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667\Desktop\"/>
    </mc:Choice>
  </mc:AlternateContent>
  <xr:revisionPtr revIDLastSave="0" documentId="13_ncr:1_{09FFEF36-9D35-43BA-8C18-270BEEEEEB99}" xr6:coauthVersionLast="47" xr6:coauthVersionMax="47" xr10:uidLastSave="{00000000-0000-0000-0000-000000000000}"/>
  <bookViews>
    <workbookView xWindow="15825" yWindow="540" windowWidth="12315" windowHeight="14085" xr2:uid="{5E356EE8-D435-48C7-B1C8-3E44FD0DD35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  <c r="E12" i="1"/>
  <c r="D12" i="1"/>
  <c r="C12" i="1"/>
  <c r="B12" i="1"/>
  <c r="F12" i="1"/>
  <c r="G12" i="1" s="1"/>
</calcChain>
</file>

<file path=xl/sharedStrings.xml><?xml version="1.0" encoding="utf-8"?>
<sst xmlns="http://schemas.openxmlformats.org/spreadsheetml/2006/main" count="11" uniqueCount="11">
  <si>
    <t>LF</t>
  </si>
  <si>
    <t>FaF</t>
  </si>
  <si>
    <t>FF</t>
  </si>
  <si>
    <t>PrF</t>
  </si>
  <si>
    <t>FSS</t>
  </si>
  <si>
    <t>PřF</t>
  </si>
  <si>
    <t>FI</t>
  </si>
  <si>
    <t>PdF</t>
  </si>
  <si>
    <t>FSpS</t>
  </si>
  <si>
    <t>ESF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</si>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</sst>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B05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164" fontId="4" fillId="0" borderId="0" xfId="1" applyNumberFormat="1" applyFont="1"/>
    <xf numFmtId="164" fontId="2" fillId="0" borderId="0" xfId="1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počtu Bc. přihlášek dle fakult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List1!$A$2</c:f>
              <c:strCache>
                <c:ptCount val="1"/>
                <c:pt idx="0">
                  <c:v>LF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List1!$B$1:$F$1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List1!$B$2:$F$2</c:f>
              <c:numCache>
                <c:formatCode>General</c:formatCode>
                <c:ptCount val="5"/>
                <c:pt idx="0">
                  <c:v>7136</c:v>
                </c:pt>
                <c:pt idx="1">
                  <c:v>7642</c:v>
                </c:pt>
                <c:pt idx="2">
                  <c:v>8124</c:v>
                </c:pt>
                <c:pt idx="3">
                  <c:v>8229</c:v>
                </c:pt>
                <c:pt idx="4">
                  <c:v>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A-497B-8A74-9F8CB94435A2}"/>
            </c:ext>
          </c:extLst>
        </c:ser>
        <c:ser>
          <c:idx val="1"/>
          <c:order val="1"/>
          <c:tx>
            <c:strRef>
              <c:f>List1!$A$3</c:f>
              <c:strCache>
                <c:ptCount val="1"/>
                <c:pt idx="0">
                  <c:v>FaF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List1!$B$1:$F$1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List1!$B$3:$F$3</c:f>
              <c:numCache>
                <c:formatCode>General</c:formatCode>
                <c:ptCount val="5"/>
                <c:pt idx="2">
                  <c:v>490</c:v>
                </c:pt>
                <c:pt idx="3">
                  <c:v>495</c:v>
                </c:pt>
                <c:pt idx="4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A-497B-8A74-9F8CB94435A2}"/>
            </c:ext>
          </c:extLst>
        </c:ser>
        <c:ser>
          <c:idx val="2"/>
          <c:order val="2"/>
          <c:tx>
            <c:strRef>
              <c:f>List1!$A$4</c:f>
              <c:strCache>
                <c:ptCount val="1"/>
                <c:pt idx="0">
                  <c:v>FF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List1!$B$1:$F$1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List1!$B$4:$F$4</c:f>
              <c:numCache>
                <c:formatCode>General</c:formatCode>
                <c:ptCount val="5"/>
                <c:pt idx="0">
                  <c:v>5889</c:v>
                </c:pt>
                <c:pt idx="1">
                  <c:v>6369</c:v>
                </c:pt>
                <c:pt idx="2">
                  <c:v>7796</c:v>
                </c:pt>
                <c:pt idx="3">
                  <c:v>6810</c:v>
                </c:pt>
                <c:pt idx="4">
                  <c:v>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A-497B-8A74-9F8CB94435A2}"/>
            </c:ext>
          </c:extLst>
        </c:ser>
        <c:ser>
          <c:idx val="3"/>
          <c:order val="3"/>
          <c:tx>
            <c:strRef>
              <c:f>List1!$A$5</c:f>
              <c:strCache>
                <c:ptCount val="1"/>
                <c:pt idx="0">
                  <c:v>PrF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List1!$B$1:$F$1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List1!$B$5:$F$5</c:f>
              <c:numCache>
                <c:formatCode>General</c:formatCode>
                <c:ptCount val="5"/>
                <c:pt idx="0">
                  <c:v>2801</c:v>
                </c:pt>
                <c:pt idx="1">
                  <c:v>2712</c:v>
                </c:pt>
                <c:pt idx="2">
                  <c:v>3071</c:v>
                </c:pt>
                <c:pt idx="3">
                  <c:v>2732</c:v>
                </c:pt>
                <c:pt idx="4">
                  <c:v>2548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BA-497B-8A74-9F8CB94435A2}"/>
            </c:ext>
          </c:extLst>
        </c:ser>
        <c:ser>
          <c:idx val="4"/>
          <c:order val="4"/>
          <c:tx>
            <c:strRef>
              <c:f>List1!$A$6</c:f>
              <c:strCache>
                <c:ptCount val="1"/>
                <c:pt idx="0">
                  <c:v>FSS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List1!$B$1:$F$1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List1!$B$6:$F$6</c:f>
              <c:numCache>
                <c:formatCode>General</c:formatCode>
                <c:ptCount val="5"/>
                <c:pt idx="0">
                  <c:v>3867</c:v>
                </c:pt>
                <c:pt idx="1">
                  <c:v>3959</c:v>
                </c:pt>
                <c:pt idx="2">
                  <c:v>4700</c:v>
                </c:pt>
                <c:pt idx="3">
                  <c:v>4308</c:v>
                </c:pt>
                <c:pt idx="4">
                  <c:v>4354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BA-497B-8A74-9F8CB94435A2}"/>
            </c:ext>
          </c:extLst>
        </c:ser>
        <c:ser>
          <c:idx val="5"/>
          <c:order val="5"/>
          <c:tx>
            <c:strRef>
              <c:f>List1!$A$7</c:f>
              <c:strCache>
                <c:ptCount val="1"/>
                <c:pt idx="0">
                  <c:v>PřF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List1!$B$1:$F$1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List1!$B$7:$F$7</c:f>
              <c:numCache>
                <c:formatCode>General</c:formatCode>
                <c:ptCount val="5"/>
                <c:pt idx="0">
                  <c:v>3196</c:v>
                </c:pt>
                <c:pt idx="1">
                  <c:v>2954</c:v>
                </c:pt>
                <c:pt idx="2">
                  <c:v>3277</c:v>
                </c:pt>
                <c:pt idx="3">
                  <c:v>3174</c:v>
                </c:pt>
                <c:pt idx="4">
                  <c:v>2876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BA-497B-8A74-9F8CB94435A2}"/>
            </c:ext>
          </c:extLst>
        </c:ser>
        <c:ser>
          <c:idx val="6"/>
          <c:order val="6"/>
          <c:tx>
            <c:strRef>
              <c:f>List1!$A$8</c:f>
              <c:strCache>
                <c:ptCount val="1"/>
                <c:pt idx="0">
                  <c:v>FI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List1!$B$1:$F$1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List1!$B$8:$F$8</c:f>
              <c:numCache>
                <c:formatCode>General</c:formatCode>
                <c:ptCount val="5"/>
                <c:pt idx="0">
                  <c:v>1687</c:v>
                </c:pt>
                <c:pt idx="1">
                  <c:v>1894</c:v>
                </c:pt>
                <c:pt idx="2">
                  <c:v>2033</c:v>
                </c:pt>
                <c:pt idx="3">
                  <c:v>2178</c:v>
                </c:pt>
                <c:pt idx="4">
                  <c:v>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BA-497B-8A74-9F8CB94435A2}"/>
            </c:ext>
          </c:extLst>
        </c:ser>
        <c:ser>
          <c:idx val="7"/>
          <c:order val="7"/>
          <c:tx>
            <c:strRef>
              <c:f>List1!$A$9</c:f>
              <c:strCache>
                <c:ptCount val="1"/>
                <c:pt idx="0">
                  <c:v>PdF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List1!$B$1:$F$1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List1!$B$9:$F$9</c:f>
              <c:numCache>
                <c:formatCode>General</c:formatCode>
                <c:ptCount val="5"/>
                <c:pt idx="0">
                  <c:v>6047</c:v>
                </c:pt>
                <c:pt idx="1">
                  <c:v>6435</c:v>
                </c:pt>
                <c:pt idx="2">
                  <c:v>7880</c:v>
                </c:pt>
                <c:pt idx="3">
                  <c:v>7146</c:v>
                </c:pt>
                <c:pt idx="4">
                  <c:v>6555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BA-497B-8A74-9F8CB94435A2}"/>
            </c:ext>
          </c:extLst>
        </c:ser>
        <c:ser>
          <c:idx val="8"/>
          <c:order val="8"/>
          <c:tx>
            <c:strRef>
              <c:f>List1!$A$10</c:f>
              <c:strCache>
                <c:ptCount val="1"/>
                <c:pt idx="0">
                  <c:v>FSpS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List1!$B$1:$F$1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List1!$B$10:$F$10</c:f>
              <c:numCache>
                <c:formatCode>General</c:formatCode>
                <c:ptCount val="5"/>
                <c:pt idx="0">
                  <c:v>1711</c:v>
                </c:pt>
                <c:pt idx="1">
                  <c:v>1715</c:v>
                </c:pt>
                <c:pt idx="2">
                  <c:v>1866</c:v>
                </c:pt>
                <c:pt idx="3">
                  <c:v>1849</c:v>
                </c:pt>
                <c:pt idx="4">
                  <c:v>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BA-497B-8A74-9F8CB94435A2}"/>
            </c:ext>
          </c:extLst>
        </c:ser>
        <c:ser>
          <c:idx val="9"/>
          <c:order val="9"/>
          <c:tx>
            <c:strRef>
              <c:f>List1!$A$11</c:f>
              <c:strCache>
                <c:ptCount val="1"/>
                <c:pt idx="0">
                  <c:v>ESF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List1!$B$1:$F$1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List1!$B$11:$F$11</c:f>
              <c:numCache>
                <c:formatCode>General</c:formatCode>
                <c:ptCount val="5"/>
                <c:pt idx="0">
                  <c:v>3783</c:v>
                </c:pt>
                <c:pt idx="1">
                  <c:v>3876</c:v>
                </c:pt>
                <c:pt idx="2">
                  <c:v>3923</c:v>
                </c:pt>
                <c:pt idx="3">
                  <c:v>3440</c:v>
                </c:pt>
                <c:pt idx="4">
                  <c:v>2760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BA-497B-8A74-9F8CB9443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2255"/>
        <c:axId val="141617263"/>
        <c:extLst>
          <c:ext xmlns:c15="http://schemas.microsoft.com/office/drawing/2012/chart" uri="{02D57815-91ED-43cb-92C2-25804820EDAC}">
            <c15:filteredLineSeries>
              <c15:ser>
                <c:idx val="10"/>
                <c:order val="10"/>
                <c:tx>
                  <c:strRef>
                    <c:extLst>
                      <c:ext uri="{02D57815-91ED-43cb-92C2-25804820EDAC}">
                        <c15:formulaRef>
                          <c15:sqref>List1!$A$12</c15:sqref>
                        </c15:formulaRef>
                      </c:ext>
                    </c:extLst>
                    <c:strCache>
                      <c:ptCount val="1"/>
                      <c:pt idx="0">
                        <c:v>celkem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List1!$B$1:$F$1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List1!$B$12:$F$12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36117</c:v>
                      </c:pt>
                      <c:pt idx="1">
                        <c:v>37556</c:v>
                      </c:pt>
                      <c:pt idx="2">
                        <c:v>43160</c:v>
                      </c:pt>
                      <c:pt idx="3">
                        <c:v>40361</c:v>
                      </c:pt>
                      <c:pt idx="4">
                        <c:v>39271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B-65BA-497B-8A74-9F8CB94435A2}"/>
                  </c:ext>
                </c:extLst>
              </c15:ser>
            </c15:filteredLineSeries>
          </c:ext>
        </c:extLst>
      </c:lineChart>
      <c:catAx>
        <c:axId val="141622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1617263"/>
        <c:crosses val="autoZero"/>
        <c:auto val="1"/>
        <c:lblAlgn val="ctr"/>
        <c:lblOffset val="100"/>
        <c:noMultiLvlLbl val="0"/>
      </c:catAx>
      <c:valAx>
        <c:axId val="14161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1622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13</xdr:row>
      <xdr:rowOff>104775</xdr:rowOff>
    </xdr:from>
    <xdr:to>
      <xdr:col>11</xdr:col>
      <xdr:colOff>333375</xdr:colOff>
      <xdr:row>32</xdr:row>
      <xdr:rowOff>180975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3594D4A-3A2A-494A-899A-EBC329DEA2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FC408-A3DF-4760-A3F2-13A82AB0C364}">
  <dimension ref="A1:G12"/>
  <sheetViews>
    <sheetView tabSelected="1" workbookViewId="0">
      <selection activeCell="I4" sqref="I4"/>
    </sheetView>
  </sheetViews>
  <sheetFormatPr defaultRowHeight="15" x14ac:dyDescent="0.25"/>
  <cols>
    <col min="1" max="1" width="9.140625" style="1"/>
  </cols>
  <sheetData>
    <row r="1" spans="1:7" s="1" customFormat="1" x14ac:dyDescent="0.25">
      <c r="A1" s="2"/>
      <c r="B1" s="2">
        <v>2019</v>
      </c>
      <c r="C1" s="2">
        <v>2020</v>
      </c>
      <c r="D1" s="2">
        <v>2021</v>
      </c>
      <c r="E1" s="2">
        <v>2022</v>
      </c>
      <c r="F1" s="2">
        <v>2023</v>
      </c>
    </row>
    <row r="2" spans="1:7" x14ac:dyDescent="0.25">
      <c r="A2" s="2" t="s">
        <v>0</v>
      </c>
      <c r="B2" s="3">
        <v>7136</v>
      </c>
      <c r="C2" s="3">
        <v>7642</v>
      </c>
      <c r="D2" s="3">
        <v>8124</v>
      </c>
      <c r="E2" s="3">
        <v>8229</v>
      </c>
      <c r="F2" s="3">
        <v>8519</v>
      </c>
      <c r="G2" s="4">
        <f>(F2/E2)-1</f>
        <v>3.524122007534336E-2</v>
      </c>
    </row>
    <row r="3" spans="1:7" x14ac:dyDescent="0.25">
      <c r="A3" s="2" t="s">
        <v>1</v>
      </c>
      <c r="B3" s="3"/>
      <c r="C3" s="3"/>
      <c r="D3" s="3">
        <v>490</v>
      </c>
      <c r="E3" s="3">
        <v>495</v>
      </c>
      <c r="F3" s="3">
        <v>464</v>
      </c>
      <c r="G3" s="5">
        <f t="shared" ref="G3:G12" si="0">(F3/E3)-1</f>
        <v>-6.2626262626262585E-2</v>
      </c>
    </row>
    <row r="4" spans="1:7" x14ac:dyDescent="0.25">
      <c r="A4" s="2" t="s">
        <v>2</v>
      </c>
      <c r="B4" s="3">
        <v>5889</v>
      </c>
      <c r="C4" s="3">
        <v>6369</v>
      </c>
      <c r="D4" s="3">
        <v>7796</v>
      </c>
      <c r="E4" s="3">
        <v>6810</v>
      </c>
      <c r="F4" s="3">
        <v>7097</v>
      </c>
      <c r="G4" s="4">
        <f t="shared" si="0"/>
        <v>4.2143906020557953E-2</v>
      </c>
    </row>
    <row r="5" spans="1:7" x14ac:dyDescent="0.25">
      <c r="A5" s="2" t="s">
        <v>3</v>
      </c>
      <c r="B5" s="3">
        <v>2801</v>
      </c>
      <c r="C5" s="3">
        <v>2712</v>
      </c>
      <c r="D5" s="3">
        <v>3071</v>
      </c>
      <c r="E5" s="3">
        <v>2732</v>
      </c>
      <c r="F5" s="3">
        <v>2548</v>
      </c>
      <c r="G5" s="5">
        <f t="shared" si="0"/>
        <v>-6.7349926793557779E-2</v>
      </c>
    </row>
    <row r="6" spans="1:7" x14ac:dyDescent="0.25">
      <c r="A6" s="2" t="s">
        <v>4</v>
      </c>
      <c r="B6" s="3">
        <v>3867</v>
      </c>
      <c r="C6" s="3">
        <v>3959</v>
      </c>
      <c r="D6" s="3">
        <v>4700</v>
      </c>
      <c r="E6" s="3">
        <v>4308</v>
      </c>
      <c r="F6" s="3">
        <v>4354</v>
      </c>
      <c r="G6" s="4">
        <f t="shared" si="0"/>
        <v>1.0677808727947991E-2</v>
      </c>
    </row>
    <row r="7" spans="1:7" x14ac:dyDescent="0.25">
      <c r="A7" s="2" t="s">
        <v>5</v>
      </c>
      <c r="B7" s="3">
        <v>3196</v>
      </c>
      <c r="C7" s="3">
        <v>2954</v>
      </c>
      <c r="D7" s="3">
        <v>3277</v>
      </c>
      <c r="E7" s="3">
        <v>3174</v>
      </c>
      <c r="F7" s="3">
        <v>2876</v>
      </c>
      <c r="G7" s="5">
        <f t="shared" si="0"/>
        <v>-9.3887838689351022E-2</v>
      </c>
    </row>
    <row r="8" spans="1:7" x14ac:dyDescent="0.25">
      <c r="A8" s="2" t="s">
        <v>6</v>
      </c>
      <c r="B8" s="3">
        <v>1687</v>
      </c>
      <c r="C8" s="3">
        <v>1894</v>
      </c>
      <c r="D8" s="3">
        <v>2033</v>
      </c>
      <c r="E8" s="3">
        <v>2178</v>
      </c>
      <c r="F8" s="3">
        <v>2121</v>
      </c>
      <c r="G8" s="5">
        <f t="shared" si="0"/>
        <v>-2.6170798898071612E-2</v>
      </c>
    </row>
    <row r="9" spans="1:7" x14ac:dyDescent="0.25">
      <c r="A9" s="2" t="s">
        <v>7</v>
      </c>
      <c r="B9" s="3">
        <v>6047</v>
      </c>
      <c r="C9" s="3">
        <v>6435</v>
      </c>
      <c r="D9" s="3">
        <v>7880</v>
      </c>
      <c r="E9" s="3">
        <v>7146</v>
      </c>
      <c r="F9" s="3">
        <v>6555</v>
      </c>
      <c r="G9" s="5">
        <f t="shared" si="0"/>
        <v>-8.2703610411418937E-2</v>
      </c>
    </row>
    <row r="10" spans="1:7" x14ac:dyDescent="0.25">
      <c r="A10" s="2" t="s">
        <v>8</v>
      </c>
      <c r="B10" s="3">
        <v>1711</v>
      </c>
      <c r="C10" s="3">
        <v>1715</v>
      </c>
      <c r="D10" s="3">
        <v>1866</v>
      </c>
      <c r="E10" s="3">
        <v>1849</v>
      </c>
      <c r="F10" s="3">
        <v>1977</v>
      </c>
      <c r="G10" s="4">
        <f t="shared" si="0"/>
        <v>6.9226608977825954E-2</v>
      </c>
    </row>
    <row r="11" spans="1:7" x14ac:dyDescent="0.25">
      <c r="A11" s="2" t="s">
        <v>9</v>
      </c>
      <c r="B11" s="3">
        <v>3783</v>
      </c>
      <c r="C11" s="3">
        <v>3876</v>
      </c>
      <c r="D11" s="3">
        <v>3923</v>
      </c>
      <c r="E11" s="3">
        <v>3440</v>
      </c>
      <c r="F11" s="3">
        <v>2760</v>
      </c>
      <c r="G11" s="5">
        <f t="shared" si="0"/>
        <v>-0.19767441860465118</v>
      </c>
    </row>
    <row r="12" spans="1:7" x14ac:dyDescent="0.25">
      <c r="A12" s="2" t="s">
        <v>10</v>
      </c>
      <c r="B12" s="3">
        <f>SUM(B2:B11)</f>
        <v>36117</v>
      </c>
      <c r="C12" s="3">
        <f>SUM(C2:C11)</f>
        <v>37556</v>
      </c>
      <c r="D12" s="3">
        <f>SUM(D2:D11)</f>
        <v>43160</v>
      </c>
      <c r="E12" s="3">
        <f t="shared" ref="E12" si="1">SUM(E2:E11)</f>
        <v>40361</v>
      </c>
      <c r="F12" s="3">
        <f>SUM(F2:F11)</f>
        <v>39271</v>
      </c>
      <c r="G12" s="5">
        <f t="shared" si="0"/>
        <v>-2.7006268427442359E-2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Málková</dc:creator>
  <cp:lastModifiedBy>Andrea Málková</cp:lastModifiedBy>
  <dcterms:created xsi:type="dcterms:W3CDTF">2023-03-03T07:48:37Z</dcterms:created>
  <dcterms:modified xsi:type="dcterms:W3CDTF">2023-03-09T08:58:07Z</dcterms:modified>
</cp:coreProperties>
</file>