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EF-FINANCOVANI\ROZPOCTY\ROZPOCET_MU\2020\04_Schváleno AS\"/>
    </mc:Choice>
  </mc:AlternateContent>
  <bookViews>
    <workbookView xWindow="0" yWindow="0" windowWidth="19200" windowHeight="11610"/>
  </bookViews>
  <sheets>
    <sheet name="Střednědobý výhled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 s="1"/>
  <c r="C7" i="2"/>
  <c r="D7" i="2" s="1"/>
  <c r="C8" i="2"/>
  <c r="D8" i="2" s="1"/>
  <c r="C9" i="2"/>
  <c r="D9" i="2" s="1"/>
  <c r="C10" i="2"/>
  <c r="D10" i="2" s="1"/>
  <c r="C5" i="2"/>
  <c r="D5" i="2" s="1"/>
  <c r="B4" i="2" l="1"/>
  <c r="B12" i="2" s="1"/>
  <c r="C4" i="2" l="1"/>
  <c r="C11" i="2" s="1"/>
  <c r="C12" i="2" s="1"/>
  <c r="D4" i="2"/>
  <c r="D11" i="2" l="1"/>
  <c r="D12" i="2" s="1"/>
</calcChain>
</file>

<file path=xl/sharedStrings.xml><?xml version="1.0" encoding="utf-8"?>
<sst xmlns="http://schemas.openxmlformats.org/spreadsheetml/2006/main" count="12" uniqueCount="12">
  <si>
    <t>Položka/rok</t>
  </si>
  <si>
    <t>Výnosy celkem</t>
  </si>
  <si>
    <t>z toho: Příspěvek na vzdělávací činnost (ukazatel A+K)</t>
  </si>
  <si>
    <t>HV</t>
  </si>
  <si>
    <t xml:space="preserve">               Ostatní veřejné prostředky na vzdělávání</t>
  </si>
  <si>
    <t xml:space="preserve">               Institucionální podpora</t>
  </si>
  <si>
    <t xml:space="preserve">              Ostatní veřejné prostředky na VaV</t>
  </si>
  <si>
    <t xml:space="preserve">              Vlastní zdroje a doplňková činnost</t>
  </si>
  <si>
    <t xml:space="preserve">              Čerpání fondů</t>
  </si>
  <si>
    <t>Náklady celkem</t>
  </si>
  <si>
    <t>Střednědobý výhled neinvestičního rozpočtu MU pro období 2020 - 2022</t>
  </si>
  <si>
    <t>Tab. 6: Střednědobý výhled neinvestičního rozpočtu MU pro období 2020 - 2022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</si>
</sst>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Fill="1" applyBorder="1"/>
    <xf numFmtId="3" fontId="2" fillId="0" borderId="5" xfId="0" applyNumberFormat="1" applyFont="1" applyBorder="1"/>
    <xf numFmtId="0" fontId="2" fillId="0" borderId="4" xfId="0" applyFont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" xfId="0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0" fontId="2" fillId="0" borderId="6" xfId="0" applyFont="1" applyBorder="1"/>
    <xf numFmtId="3" fontId="2" fillId="0" borderId="7" xfId="0" applyNumberFormat="1" applyFont="1" applyBorder="1"/>
    <xf numFmtId="0" fontId="1" fillId="0" borderId="11" xfId="0" applyFont="1" applyBorder="1"/>
    <xf numFmtId="3" fontId="1" fillId="0" borderId="12" xfId="0" applyNumberFormat="1" applyFont="1" applyBorder="1"/>
    <xf numFmtId="0" fontId="1" fillId="0" borderId="13" xfId="0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3" fontId="2" fillId="0" borderId="17" xfId="0" applyNumberFormat="1" applyFont="1" applyBorder="1"/>
    <xf numFmtId="0" fontId="3" fillId="0" borderId="0" xfId="0" applyFont="1"/>
    <xf numFmtId="0" fontId="5" fillId="0" borderId="0" xfId="0" applyFont="1" applyAlignment="1"/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workbookViewId="0"/>
  </sheetViews>
  <sheetFormatPr defaultRowHeight="14.5" x14ac:dyDescent="0.35"/>
  <cols>
    <col min="1" max="1" width="49.36328125" bestFit="1" customWidth="1"/>
    <col min="2" max="4" width="10.6328125" customWidth="1"/>
  </cols>
  <sheetData>
    <row r="1" spans="1:4" ht="18.5" x14ac:dyDescent="0.45">
      <c r="A1" s="22" t="s">
        <v>10</v>
      </c>
      <c r="B1" s="22"/>
      <c r="C1" s="22"/>
      <c r="D1" s="22"/>
    </row>
    <row r="2" spans="1:4" ht="15" thickBot="1" x14ac:dyDescent="0.4">
      <c r="A2" s="1" t="s">
        <v>11</v>
      </c>
      <c r="B2" s="2"/>
      <c r="C2" s="2"/>
      <c r="D2" s="2"/>
    </row>
    <row r="3" spans="1:4" ht="15" thickBot="1" x14ac:dyDescent="0.4">
      <c r="A3" s="6" t="s">
        <v>0</v>
      </c>
      <c r="B3" s="7">
        <v>2020</v>
      </c>
      <c r="C3" s="7">
        <v>2021</v>
      </c>
      <c r="D3" s="8">
        <v>2022</v>
      </c>
    </row>
    <row r="4" spans="1:4" x14ac:dyDescent="0.35">
      <c r="A4" s="9" t="s">
        <v>1</v>
      </c>
      <c r="B4" s="10">
        <f>SUM(B5:B10)</f>
        <v>7443548.3230999997</v>
      </c>
      <c r="C4" s="10">
        <f>SUM(C5:C10)</f>
        <v>7666854.7727930006</v>
      </c>
      <c r="D4" s="11">
        <f>SUM(D5:D10)</f>
        <v>7896860.4159767898</v>
      </c>
    </row>
    <row r="5" spans="1:4" x14ac:dyDescent="0.35">
      <c r="A5" s="3" t="s">
        <v>2</v>
      </c>
      <c r="B5" s="4">
        <v>2204293.9</v>
      </c>
      <c r="C5" s="4">
        <f>B5*1.03</f>
        <v>2270422.7170000002</v>
      </c>
      <c r="D5" s="20">
        <f>C5*1.03</f>
        <v>2338535.3985100002</v>
      </c>
    </row>
    <row r="6" spans="1:4" x14ac:dyDescent="0.35">
      <c r="A6" s="5" t="s">
        <v>4</v>
      </c>
      <c r="B6" s="4">
        <v>981054.06400000013</v>
      </c>
      <c r="C6" s="4">
        <f t="shared" ref="C6:D10" si="0">B6*1.03</f>
        <v>1010485.6859200002</v>
      </c>
      <c r="D6" s="20">
        <f t="shared" si="0"/>
        <v>1040800.2564976002</v>
      </c>
    </row>
    <row r="7" spans="1:4" x14ac:dyDescent="0.35">
      <c r="A7" s="5" t="s">
        <v>5</v>
      </c>
      <c r="B7" s="4">
        <v>856867.75099999993</v>
      </c>
      <c r="C7" s="4">
        <f t="shared" si="0"/>
        <v>882573.7835299999</v>
      </c>
      <c r="D7" s="20">
        <f t="shared" si="0"/>
        <v>909050.9970358999</v>
      </c>
    </row>
    <row r="8" spans="1:4" x14ac:dyDescent="0.35">
      <c r="A8" s="5" t="s">
        <v>6</v>
      </c>
      <c r="B8" s="4">
        <v>1713802.3017899999</v>
      </c>
      <c r="C8" s="4">
        <f t="shared" si="0"/>
        <v>1765216.3708436999</v>
      </c>
      <c r="D8" s="20">
        <f t="shared" si="0"/>
        <v>1818172.8619690109</v>
      </c>
    </row>
    <row r="9" spans="1:4" x14ac:dyDescent="0.35">
      <c r="A9" s="5" t="s">
        <v>7</v>
      </c>
      <c r="B9" s="4">
        <v>1375588.0063099999</v>
      </c>
      <c r="C9" s="4">
        <f t="shared" si="0"/>
        <v>1416855.6464992999</v>
      </c>
      <c r="D9" s="20">
        <f t="shared" si="0"/>
        <v>1459361.3158942789</v>
      </c>
    </row>
    <row r="10" spans="1:4" ht="15" thickBot="1" x14ac:dyDescent="0.4">
      <c r="A10" s="12" t="s">
        <v>8</v>
      </c>
      <c r="B10" s="13">
        <v>311942.30000000005</v>
      </c>
      <c r="C10" s="4">
        <f t="shared" si="0"/>
        <v>321300.56900000008</v>
      </c>
      <c r="D10" s="20">
        <f t="shared" si="0"/>
        <v>330939.58607000008</v>
      </c>
    </row>
    <row r="11" spans="1:4" ht="15" thickBot="1" x14ac:dyDescent="0.4">
      <c r="A11" s="16" t="s">
        <v>9</v>
      </c>
      <c r="B11" s="17">
        <v>7379259.6904020105</v>
      </c>
      <c r="C11" s="17">
        <f>B11/B4*C4</f>
        <v>7600637.4811140718</v>
      </c>
      <c r="D11" s="18">
        <f>C11/C4*D4</f>
        <v>7828656.6055474933</v>
      </c>
    </row>
    <row r="12" spans="1:4" ht="15" thickBot="1" x14ac:dyDescent="0.4">
      <c r="A12" s="14" t="s">
        <v>3</v>
      </c>
      <c r="B12" s="15">
        <f>B4-B11</f>
        <v>64288.632697989233</v>
      </c>
      <c r="C12" s="15">
        <f>C4-C11</f>
        <v>66217.29167892877</v>
      </c>
      <c r="D12" s="19">
        <f>D4-D11</f>
        <v>68203.810429296456</v>
      </c>
    </row>
    <row r="31" spans="1:4" x14ac:dyDescent="0.35">
      <c r="A31" s="21"/>
    </row>
    <row r="32" spans="1:4" x14ac:dyDescent="0.35">
      <c r="A32" s="23"/>
      <c r="B32" s="23"/>
      <c r="C32" s="23"/>
      <c r="D32" s="23"/>
    </row>
  </sheetData>
  <mergeCells count="1">
    <mergeCell ref="A32:D3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Havranek</dc:creator>
  <cp:lastModifiedBy>Hewlett-Packard Company</cp:lastModifiedBy>
  <dcterms:created xsi:type="dcterms:W3CDTF">2017-03-23T15:34:54Z</dcterms:created>
  <dcterms:modified xsi:type="dcterms:W3CDTF">2020-04-29T14:51:27Z</dcterms:modified>
</cp:coreProperties>
</file>