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D:\Skoleni_MUNI\= Excel\09 - vkládani ,dashboard\"/>
    </mc:Choice>
  </mc:AlternateContent>
  <xr:revisionPtr revIDLastSave="0" documentId="13_ncr:1_{E6820917-FF28-4501-A52B-E59A6657B970}" xr6:coauthVersionLast="43" xr6:coauthVersionMax="43" xr10:uidLastSave="{00000000-0000-0000-0000-000000000000}"/>
  <bookViews>
    <workbookView xWindow="36" yWindow="180" windowWidth="18720" windowHeight="9516" xr2:uid="{00000000-000D-0000-FFFF-FFFF00000000}"/>
  </bookViews>
  <sheets>
    <sheet name="Úvod" sheetId="5" r:id="rId1"/>
    <sheet name="Teorie" sheetId="4" r:id="rId2"/>
    <sheet name="Zakaznik" sheetId="1" r:id="rId3"/>
    <sheet name="Faktura" sheetId="3" r:id="rId4"/>
  </sheets>
  <externalReferences>
    <externalReference r:id="rId5"/>
  </externalReferences>
  <definedNames>
    <definedName name="_xlnm._FilterDatabase" localSheetId="3" hidden="1">Faktura!$A$1:$C$29</definedName>
    <definedName name="zdroj">INDIRECT("Data!$A1:$H"&amp;65536-COUNTBLANK([1]Data!$B:$B))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3" l="1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2" i="3"/>
</calcChain>
</file>

<file path=xl/sharedStrings.xml><?xml version="1.0" encoding="utf-8"?>
<sst xmlns="http://schemas.openxmlformats.org/spreadsheetml/2006/main" count="199" uniqueCount="144">
  <si>
    <t xml:space="preserve">USA                  </t>
  </si>
  <si>
    <t xml:space="preserve">Canada               </t>
  </si>
  <si>
    <t xml:space="preserve">Australia            </t>
  </si>
  <si>
    <t xml:space="preserve">Springfield                    </t>
  </si>
  <si>
    <t xml:space="preserve">1234 Westown Road              </t>
  </si>
  <si>
    <t xml:space="preserve">West Des Moines                </t>
  </si>
  <si>
    <t xml:space="preserve">4321 West Broadway             </t>
  </si>
  <si>
    <t xml:space="preserve">Montreal                       </t>
  </si>
  <si>
    <t xml:space="preserve">City 123                       </t>
  </si>
  <si>
    <t xml:space="preserve">Sydney                         </t>
  </si>
  <si>
    <t xml:space="preserve">987 Portar Street              </t>
  </si>
  <si>
    <t xml:space="preserve">New Zealand          </t>
  </si>
  <si>
    <t xml:space="preserve">Auckland                       </t>
  </si>
  <si>
    <t xml:space="preserve">8765 58th Street West          </t>
  </si>
  <si>
    <t xml:space="preserve">St. Louis                      </t>
  </si>
  <si>
    <t xml:space="preserve">987 Union Circle               </t>
  </si>
  <si>
    <t xml:space="preserve">Lockport                       </t>
  </si>
  <si>
    <t xml:space="preserve">678 W Orange Ave               </t>
  </si>
  <si>
    <t xml:space="preserve">Lafayette                      </t>
  </si>
  <si>
    <t xml:space="preserve">P.O. Box 1234                  </t>
  </si>
  <si>
    <t xml:space="preserve">Wichita                        </t>
  </si>
  <si>
    <t xml:space="preserve">234 Hickman St.                </t>
  </si>
  <si>
    <t xml:space="preserve">98765 Crossway Park Dr         </t>
  </si>
  <si>
    <t xml:space="preserve">Bloomington                    </t>
  </si>
  <si>
    <t xml:space="preserve">12345 21st Ave S               </t>
  </si>
  <si>
    <t xml:space="preserve">9876 N. Pioneer Road           </t>
  </si>
  <si>
    <t xml:space="preserve">5678 Fraser Ave N.             </t>
  </si>
  <si>
    <t xml:space="preserve">1234 Sunlight Place            </t>
  </si>
  <si>
    <t xml:space="preserve">ORDPH1005            </t>
  </si>
  <si>
    <t xml:space="preserve">ORDST1014            </t>
  </si>
  <si>
    <t xml:space="preserve">ORDST1011            </t>
  </si>
  <si>
    <t xml:space="preserve">ORDPH1004            </t>
  </si>
  <si>
    <t xml:space="preserve">INVSP1001            </t>
  </si>
  <si>
    <t xml:space="preserve">INVSP1002            </t>
  </si>
  <si>
    <t xml:space="preserve">INVPS1004            </t>
  </si>
  <si>
    <t xml:space="preserve">INV1010              </t>
  </si>
  <si>
    <t xml:space="preserve">ORDST1021            </t>
  </si>
  <si>
    <t xml:space="preserve">ORDST1017            </t>
  </si>
  <si>
    <t xml:space="preserve">ORDST2089            </t>
  </si>
  <si>
    <t xml:space="preserve">ORDST2077            </t>
  </si>
  <si>
    <t xml:space="preserve">ORDST2076            </t>
  </si>
  <si>
    <t xml:space="preserve">ORDST2052            </t>
  </si>
  <si>
    <t xml:space="preserve">ORDST2051            </t>
  </si>
  <si>
    <t xml:space="preserve">ORDST2039            </t>
  </si>
  <si>
    <t xml:space="preserve">ORDST2038            </t>
  </si>
  <si>
    <t xml:space="preserve">ORDST2021            </t>
  </si>
  <si>
    <t xml:space="preserve">ORDST2022            </t>
  </si>
  <si>
    <t xml:space="preserve">ORDST2013            </t>
  </si>
  <si>
    <t xml:space="preserve">ORDST2009            </t>
  </si>
  <si>
    <t xml:space="preserve">ORDST2008            </t>
  </si>
  <si>
    <t xml:space="preserve">INV1018              </t>
  </si>
  <si>
    <t xml:space="preserve">INV1019              </t>
  </si>
  <si>
    <t xml:space="preserve">ORDST1009            </t>
  </si>
  <si>
    <t xml:space="preserve">ORDST1010            </t>
  </si>
  <si>
    <t>ID-zakaznik</t>
  </si>
  <si>
    <t>JmenoZakaznik</t>
  </si>
  <si>
    <t>Adresa</t>
  </si>
  <si>
    <t>Stat</t>
  </si>
  <si>
    <t>Město</t>
  </si>
  <si>
    <t>FaID</t>
  </si>
  <si>
    <t>počet</t>
  </si>
  <si>
    <t>Cena</t>
  </si>
  <si>
    <t>Datum</t>
  </si>
  <si>
    <t>:n</t>
  </si>
  <si>
    <t>Co</t>
  </si>
  <si>
    <t>výrobek  1</t>
  </si>
  <si>
    <t>výrobek  2</t>
  </si>
  <si>
    <t>výrobek  3</t>
  </si>
  <si>
    <t>výrobek  4</t>
  </si>
  <si>
    <t>výrobek  5</t>
  </si>
  <si>
    <t>výrobek  6</t>
  </si>
  <si>
    <t>výrobek  7</t>
  </si>
  <si>
    <t>výrobek  10</t>
  </si>
  <si>
    <t>výrobek  11</t>
  </si>
  <si>
    <t>výrobek  12</t>
  </si>
  <si>
    <t>výrobek  13</t>
  </si>
  <si>
    <t>výrobek  14</t>
  </si>
  <si>
    <t>výrobek  15</t>
  </si>
  <si>
    <t>výrobek  16</t>
  </si>
  <si>
    <t>výrobek  19</t>
  </si>
  <si>
    <t>výrobek  20</t>
  </si>
  <si>
    <t>výrobek  21</t>
  </si>
  <si>
    <t>výrobek  22</t>
  </si>
  <si>
    <t>výrobek  24</t>
  </si>
  <si>
    <t>výrobek  27</t>
  </si>
  <si>
    <t>výrobek  28</t>
  </si>
  <si>
    <t>CenaCelkem</t>
  </si>
  <si>
    <t>Cenaks</t>
  </si>
  <si>
    <t>Teorie databáze</t>
  </si>
  <si>
    <t>Super firma</t>
  </si>
  <si>
    <t>VIP firma</t>
  </si>
  <si>
    <t>BBB</t>
  </si>
  <si>
    <t>ABB</t>
  </si>
  <si>
    <t>CCC</t>
  </si>
  <si>
    <t xml:space="preserve">Telemarketing                                           </t>
  </si>
  <si>
    <t>Otravové</t>
  </si>
  <si>
    <t>Fantomasové</t>
  </si>
  <si>
    <t>Rákosničci</t>
  </si>
  <si>
    <t>IDZakaznik</t>
  </si>
  <si>
    <t>Mesto</t>
  </si>
  <si>
    <t>pocet</t>
  </si>
  <si>
    <t>Úkol</t>
  </si>
  <si>
    <t>kontingenčka (pivotka nad daty)</t>
  </si>
  <si>
    <t>1) Přes Power Pivot</t>
  </si>
  <si>
    <t>2) Klasicky bez Power Pivot</t>
  </si>
  <si>
    <t>Zákazník</t>
  </si>
  <si>
    <t>Faktura</t>
  </si>
  <si>
    <t>ID_01</t>
  </si>
  <si>
    <t>ID_02</t>
  </si>
  <si>
    <t>ID_03</t>
  </si>
  <si>
    <t>ID_04</t>
  </si>
  <si>
    <t>ID_05</t>
  </si>
  <si>
    <t>ID_06</t>
  </si>
  <si>
    <t>ID_07</t>
  </si>
  <si>
    <t>ID_08</t>
  </si>
  <si>
    <t>ID_09</t>
  </si>
  <si>
    <t>ID_10</t>
  </si>
  <si>
    <t>ID_11</t>
  </si>
  <si>
    <t>ID_12</t>
  </si>
  <si>
    <t>ID_13</t>
  </si>
  <si>
    <t>ID_14</t>
  </si>
  <si>
    <t>CZ</t>
  </si>
  <si>
    <t>Praha</t>
  </si>
  <si>
    <t>Brno</t>
  </si>
  <si>
    <t>Ostrava</t>
  </si>
  <si>
    <t>Plzeň</t>
  </si>
  <si>
    <t>not VIP firma</t>
  </si>
  <si>
    <t>XXX</t>
  </si>
  <si>
    <t>Hruška</t>
  </si>
  <si>
    <t>Jablko</t>
  </si>
  <si>
    <t>Bez Jablka</t>
  </si>
  <si>
    <t xml:space="preserve">Jak na Excel </t>
  </si>
  <si>
    <t>MUNI</t>
  </si>
  <si>
    <t>Obsah cvičení</t>
  </si>
  <si>
    <t>Pavel Lasák</t>
  </si>
  <si>
    <t>Lektor, expert na Microsoft Excel, držitel prestižního ocenění Microsoftu MVP v České republice</t>
  </si>
  <si>
    <t>Další informace ke cvičení:</t>
  </si>
  <si>
    <t>http://office.lasakovi.com/excel/zaklady/on-line-kurz-zdarma/</t>
  </si>
  <si>
    <t>Copyright, Pavel Lasák 2017</t>
  </si>
  <si>
    <t>Power Pivot</t>
  </si>
  <si>
    <t>základy</t>
  </si>
  <si>
    <t>https://office.lasakovi.com/excel/PowerPivot/Jak-vlozit-data-do-Power-Pivot/</t>
  </si>
  <si>
    <t>https://office.lasakovi.com/excel/PowerPivot/Jak-na-relace-Power-Pivot-Excel/</t>
  </si>
  <si>
    <t>https://office.lasakovi.com/excel/PowerPivot/hierarchie-tabulky-Power-Pivot/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</si>
</sst>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8"/>
      <name val="Tahoma"/>
      <family val="2"/>
      <charset val="238"/>
    </font>
    <font>
      <b/>
      <sz val="48"/>
      <color theme="4" tint="-0.499984740745262"/>
      <name val="Arial CE"/>
      <charset val="238"/>
    </font>
    <font>
      <b/>
      <sz val="22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0"/>
      <name val="Arial CE"/>
      <charset val="238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1"/>
      <name val="Arial CE"/>
      <charset val="238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2" borderId="1" applyNumberFormat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21" fillId="0" borderId="0" applyNumberFormat="0" applyFill="0" applyBorder="0" applyAlignment="0" applyProtection="0"/>
  </cellStyleXfs>
  <cellXfs count="68">
    <xf numFmtId="0" fontId="0" fillId="0" borderId="0" xfId="0"/>
    <xf numFmtId="0" fontId="2" fillId="2" borderId="1" xfId="1"/>
    <xf numFmtId="0" fontId="0" fillId="3" borderId="0" xfId="0" applyFill="1"/>
    <xf numFmtId="0" fontId="2" fillId="5" borderId="0" xfId="1" applyFill="1" applyBorder="1"/>
    <xf numFmtId="0" fontId="4" fillId="6" borderId="0" xfId="0" applyFont="1" applyFill="1"/>
    <xf numFmtId="0" fontId="5" fillId="0" borderId="0" xfId="0" applyFont="1"/>
    <xf numFmtId="0" fontId="3" fillId="4" borderId="0" xfId="0" applyFont="1" applyFill="1" applyAlignment="1">
      <alignment horizontal="center"/>
    </xf>
    <xf numFmtId="0" fontId="8" fillId="0" borderId="0" xfId="3"/>
    <xf numFmtId="0" fontId="9" fillId="0" borderId="0" xfId="3" applyFont="1" applyBorder="1" applyAlignment="1">
      <alignment horizontal="center" vertical="center" wrapText="1"/>
    </xf>
    <xf numFmtId="0" fontId="9" fillId="0" borderId="0" xfId="3" applyFont="1" applyBorder="1" applyAlignment="1">
      <alignment horizontal="center" vertical="center" wrapText="1"/>
    </xf>
    <xf numFmtId="0" fontId="9" fillId="0" borderId="0" xfId="3" applyFont="1" applyAlignment="1">
      <alignment horizontal="center" vertical="center" wrapText="1"/>
    </xf>
    <xf numFmtId="0" fontId="10" fillId="7" borderId="0" xfId="3" applyFont="1" applyFill="1" applyBorder="1" applyAlignment="1">
      <alignment horizontal="center" vertical="center"/>
    </xf>
    <xf numFmtId="0" fontId="11" fillId="8" borderId="0" xfId="3" applyFont="1" applyFill="1" applyBorder="1" applyAlignment="1">
      <alignment horizontal="center" vertical="center"/>
    </xf>
    <xf numFmtId="0" fontId="8" fillId="7" borderId="2" xfId="3" applyFill="1" applyBorder="1"/>
    <xf numFmtId="0" fontId="8" fillId="7" borderId="3" xfId="3" applyFill="1" applyBorder="1"/>
    <xf numFmtId="0" fontId="8" fillId="7" borderId="4" xfId="3" applyFill="1" applyBorder="1"/>
    <xf numFmtId="0" fontId="8" fillId="7" borderId="5" xfId="3" applyFill="1" applyBorder="1"/>
    <xf numFmtId="0" fontId="12" fillId="7" borderId="0" xfId="3" applyFont="1" applyFill="1" applyBorder="1"/>
    <xf numFmtId="0" fontId="8" fillId="7" borderId="0" xfId="3" applyFill="1" applyBorder="1"/>
    <xf numFmtId="0" fontId="5" fillId="7" borderId="0" xfId="3" applyFont="1" applyFill="1" applyBorder="1"/>
    <xf numFmtId="0" fontId="8" fillId="7" borderId="6" xfId="3" applyFill="1" applyBorder="1"/>
    <xf numFmtId="0" fontId="1" fillId="7" borderId="5" xfId="3" applyFont="1" applyFill="1" applyBorder="1"/>
    <xf numFmtId="0" fontId="1" fillId="7" borderId="0" xfId="3" applyFont="1" applyFill="1" applyBorder="1"/>
    <xf numFmtId="0" fontId="6" fillId="7" borderId="0" xfId="3" applyFont="1" applyFill="1" applyBorder="1"/>
    <xf numFmtId="0" fontId="1" fillId="7" borderId="6" xfId="3" applyFont="1" applyFill="1" applyBorder="1"/>
    <xf numFmtId="0" fontId="1" fillId="0" borderId="0" xfId="3" applyFont="1"/>
    <xf numFmtId="0" fontId="8" fillId="7" borderId="7" xfId="3" applyFill="1" applyBorder="1"/>
    <xf numFmtId="0" fontId="8" fillId="7" borderId="8" xfId="3" applyFill="1" applyBorder="1"/>
    <xf numFmtId="0" fontId="8" fillId="7" borderId="9" xfId="3" applyFill="1" applyBorder="1"/>
    <xf numFmtId="0" fontId="8" fillId="9" borderId="2" xfId="3" applyFill="1" applyBorder="1"/>
    <xf numFmtId="0" fontId="8" fillId="9" borderId="3" xfId="3" applyFill="1" applyBorder="1"/>
    <xf numFmtId="0" fontId="8" fillId="9" borderId="4" xfId="3" applyFill="1" applyBorder="1"/>
    <xf numFmtId="0" fontId="13" fillId="9" borderId="5" xfId="3" applyFont="1" applyFill="1" applyBorder="1" applyAlignment="1">
      <alignment horizontal="center" vertical="center"/>
    </xf>
    <xf numFmtId="0" fontId="13" fillId="9" borderId="0" xfId="3" applyFont="1" applyFill="1" applyBorder="1" applyAlignment="1">
      <alignment horizontal="center" vertical="center"/>
    </xf>
    <xf numFmtId="0" fontId="14" fillId="9" borderId="0" xfId="3" applyFont="1" applyFill="1" applyBorder="1" applyAlignment="1">
      <alignment horizontal="center" vertical="center"/>
    </xf>
    <xf numFmtId="0" fontId="14" fillId="9" borderId="6" xfId="3" applyFont="1" applyFill="1" applyBorder="1" applyAlignment="1">
      <alignment horizontal="center" vertical="center"/>
    </xf>
    <xf numFmtId="0" fontId="8" fillId="0" borderId="0" xfId="3" quotePrefix="1"/>
    <xf numFmtId="0" fontId="15" fillId="9" borderId="5" xfId="3" applyFont="1" applyFill="1" applyBorder="1" applyAlignment="1">
      <alignment horizontal="center" vertical="center"/>
    </xf>
    <xf numFmtId="0" fontId="15" fillId="9" borderId="0" xfId="3" applyFont="1" applyFill="1" applyBorder="1" applyAlignment="1">
      <alignment horizontal="center" vertical="center"/>
    </xf>
    <xf numFmtId="0" fontId="16" fillId="9" borderId="5" xfId="3" applyFont="1" applyFill="1" applyBorder="1" applyAlignment="1">
      <alignment horizontal="center" vertical="top" wrapText="1"/>
    </xf>
    <xf numFmtId="0" fontId="16" fillId="9" borderId="0" xfId="3" applyFont="1" applyFill="1" applyBorder="1" applyAlignment="1">
      <alignment horizontal="center" vertical="top" wrapText="1"/>
    </xf>
    <xf numFmtId="0" fontId="17" fillId="9" borderId="0" xfId="3" applyFont="1" applyFill="1" applyBorder="1" applyAlignment="1">
      <alignment horizontal="center" vertical="center"/>
    </xf>
    <xf numFmtId="0" fontId="17" fillId="9" borderId="6" xfId="3" applyFont="1" applyFill="1" applyBorder="1" applyAlignment="1">
      <alignment horizontal="center" vertical="center"/>
    </xf>
    <xf numFmtId="0" fontId="18" fillId="9" borderId="0" xfId="3" applyFont="1" applyFill="1" applyBorder="1" applyAlignment="1">
      <alignment horizontal="center" vertical="center"/>
    </xf>
    <xf numFmtId="0" fontId="18" fillId="9" borderId="6" xfId="3" applyFont="1" applyFill="1" applyBorder="1" applyAlignment="1">
      <alignment horizontal="center" vertical="center"/>
    </xf>
    <xf numFmtId="0" fontId="8" fillId="9" borderId="7" xfId="3" applyFill="1" applyBorder="1"/>
    <xf numFmtId="0" fontId="8" fillId="9" borderId="8" xfId="3" applyFill="1" applyBorder="1"/>
    <xf numFmtId="0" fontId="8" fillId="9" borderId="9" xfId="3" applyFill="1" applyBorder="1"/>
    <xf numFmtId="0" fontId="19" fillId="10" borderId="2" xfId="3" applyFont="1" applyFill="1" applyBorder="1"/>
    <xf numFmtId="0" fontId="8" fillId="10" borderId="3" xfId="3" applyFill="1" applyBorder="1"/>
    <xf numFmtId="0" fontId="8" fillId="10" borderId="4" xfId="3" applyFill="1" applyBorder="1"/>
    <xf numFmtId="0" fontId="19" fillId="10" borderId="5" xfId="3" applyFont="1" applyFill="1" applyBorder="1"/>
    <xf numFmtId="0" fontId="20" fillId="10" borderId="0" xfId="3" applyFont="1" applyFill="1" applyBorder="1"/>
    <xf numFmtId="0" fontId="8" fillId="10" borderId="0" xfId="3" applyFill="1" applyBorder="1"/>
    <xf numFmtId="0" fontId="8" fillId="10" borderId="6" xfId="3" applyFill="1" applyBorder="1"/>
    <xf numFmtId="0" fontId="8" fillId="0" borderId="0" xfId="3" applyAlignment="1">
      <alignment vertical="center"/>
    </xf>
    <xf numFmtId="0" fontId="19" fillId="10" borderId="5" xfId="3" applyFont="1" applyFill="1" applyBorder="1" applyAlignment="1">
      <alignment vertical="center"/>
    </xf>
    <xf numFmtId="0" fontId="8" fillId="10" borderId="0" xfId="3" applyFill="1" applyBorder="1" applyAlignment="1">
      <alignment vertical="center"/>
    </xf>
    <xf numFmtId="0" fontId="21" fillId="0" borderId="0" xfId="4"/>
    <xf numFmtId="0" fontId="8" fillId="10" borderId="6" xfId="3" applyFill="1" applyBorder="1" applyAlignment="1">
      <alignment vertical="center"/>
    </xf>
    <xf numFmtId="0" fontId="21" fillId="10" borderId="5" xfId="4" applyFill="1" applyBorder="1" applyAlignment="1">
      <alignment vertical="center"/>
    </xf>
    <xf numFmtId="0" fontId="21" fillId="10" borderId="7" xfId="4" applyFill="1" applyBorder="1"/>
    <xf numFmtId="0" fontId="8" fillId="10" borderId="8" xfId="3" applyFill="1" applyBorder="1"/>
    <xf numFmtId="0" fontId="21" fillId="10" borderId="8" xfId="4" applyFill="1" applyBorder="1"/>
    <xf numFmtId="0" fontId="8" fillId="10" borderId="9" xfId="3" applyFill="1" applyBorder="1"/>
    <xf numFmtId="0" fontId="8" fillId="0" borderId="10" xfId="3" applyBorder="1"/>
    <xf numFmtId="0" fontId="8" fillId="0" borderId="11" xfId="3" applyBorder="1" applyAlignment="1">
      <alignment horizontal="center"/>
    </xf>
    <xf numFmtId="0" fontId="7" fillId="0" borderId="0" xfId="2"/>
  </cellXfs>
  <cellStyles count="5">
    <cellStyle name="Hypertextový odkaz" xfId="2" builtinId="8"/>
    <cellStyle name="Hypertextový odkaz 2" xfId="4" xr:uid="{E8646480-98DC-46E9-874D-528A7ECCEA7F}"/>
    <cellStyle name="Normální" xfId="0" builtinId="0"/>
    <cellStyle name="Normální 2" xfId="3" xr:uid="{B41F7CEC-CA07-4142-9F93-681398ADFD96}"/>
    <cellStyle name="Výstup" xfId="1" builtinId="21"/>
  </cellStyles>
  <dxfs count="3"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2"/>
      <tableStyleElement type="headerRow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6CD79C-7D10-467B-8502-A1B1EEF99C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09185" y="2994660"/>
          <a:ext cx="0" cy="780951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9BA56F62-01C2-4176-A402-FCB582D7C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06251" y="4838700"/>
          <a:ext cx="0" cy="70104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7C69AA-41E4-4296-9E91-F3F8E12F38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74019" y="3023235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5" name="Obrázek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3FF1EA-9568-4DD0-B5B0-5A02952AD2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09185" y="2994660"/>
          <a:ext cx="0" cy="780951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3AA8EC4F-7756-416C-A798-00D23FCE9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06251" y="4838700"/>
          <a:ext cx="0" cy="70104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7" name="Obrázek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9A315C-13CD-48B8-BECF-FDFA89C6CA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74019" y="3023235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161925</xdr:rowOff>
    </xdr:from>
    <xdr:to>
      <xdr:col>7</xdr:col>
      <xdr:colOff>314325</xdr:colOff>
      <xdr:row>15</xdr:row>
      <xdr:rowOff>2845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8954DF-4DBF-480F-83BC-36BCD26F4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71085" y="3080385"/>
          <a:ext cx="0" cy="770560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11</xdr:row>
      <xdr:rowOff>133350</xdr:rowOff>
    </xdr:from>
    <xdr:to>
      <xdr:col>7</xdr:col>
      <xdr:colOff>238125</xdr:colOff>
      <xdr:row>14</xdr:row>
      <xdr:rowOff>151435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E2017E-6122-449D-ACA8-20EE55B95D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94885" y="3051810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11</xdr:row>
      <xdr:rowOff>95250</xdr:rowOff>
    </xdr:from>
    <xdr:to>
      <xdr:col>7</xdr:col>
      <xdr:colOff>323850</xdr:colOff>
      <xdr:row>14</xdr:row>
      <xdr:rowOff>113335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224E6C-21E1-43CD-802F-FBD1A3B10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80610" y="3013710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266700</xdr:colOff>
      <xdr:row>11</xdr:row>
      <xdr:rowOff>123825</xdr:rowOff>
    </xdr:from>
    <xdr:to>
      <xdr:col>7</xdr:col>
      <xdr:colOff>266700</xdr:colOff>
      <xdr:row>14</xdr:row>
      <xdr:rowOff>141910</xdr:rowOff>
    </xdr:to>
    <xdr:pic>
      <xdr:nvPicPr>
        <xdr:cNvPr id="11" name="Obrázek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A75BAE-A762-4F2E-BD2F-8F0E4D14B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23460" y="3042285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114300</xdr:colOff>
      <xdr:row>11</xdr:row>
      <xdr:rowOff>123825</xdr:rowOff>
    </xdr:from>
    <xdr:to>
      <xdr:col>7</xdr:col>
      <xdr:colOff>114300</xdr:colOff>
      <xdr:row>14</xdr:row>
      <xdr:rowOff>141910</xdr:rowOff>
    </xdr:to>
    <xdr:pic>
      <xdr:nvPicPr>
        <xdr:cNvPr id="12" name="Obrázek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6C9195-B32A-4743-B548-2457E5E17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71060" y="3042285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12</xdr:row>
      <xdr:rowOff>0</xdr:rowOff>
    </xdr:from>
    <xdr:to>
      <xdr:col>7</xdr:col>
      <xdr:colOff>314325</xdr:colOff>
      <xdr:row>15</xdr:row>
      <xdr:rowOff>46660</xdr:rowOff>
    </xdr:to>
    <xdr:pic>
      <xdr:nvPicPr>
        <xdr:cNvPr id="13" name="Obrázek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AD6851D-3FF4-4651-A30D-048CA5AAA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71085" y="3116580"/>
          <a:ext cx="0" cy="778180"/>
        </a:xfrm>
        <a:prstGeom prst="rect">
          <a:avLst/>
        </a:prstGeom>
      </xdr:spPr>
    </xdr:pic>
    <xdr:clientData/>
  </xdr:twoCellAnchor>
  <xdr:twoCellAnchor editAs="oneCell">
    <xdr:from>
      <xdr:col>7</xdr:col>
      <xdr:colOff>213360</xdr:colOff>
      <xdr:row>11</xdr:row>
      <xdr:rowOff>190500</xdr:rowOff>
    </xdr:from>
    <xdr:to>
      <xdr:col>9</xdr:col>
      <xdr:colOff>280656</xdr:colOff>
      <xdr:row>15</xdr:row>
      <xdr:rowOff>39040</xdr:rowOff>
    </xdr:to>
    <xdr:pic>
      <xdr:nvPicPr>
        <xdr:cNvPr id="14" name="Obrázek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83F545-B5CE-43FA-89CC-7677A88C2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70120" y="3108960"/>
          <a:ext cx="2018016" cy="7781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9h%20-%20Tisk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vod"/>
      <sheetName val="Tisk - 1 list"/>
      <sheetName val="Data"/>
      <sheetName val="Data (2)"/>
      <sheetName val="Další informace"/>
    </sheetNames>
    <sheetDataSet>
      <sheetData sheetId="0"/>
      <sheetData sheetId="1"/>
      <sheetData sheetId="2">
        <row r="2">
          <cell r="B2" t="str">
            <v>Jméno 
prodavače</v>
          </cell>
        </row>
        <row r="3">
          <cell r="B3" t="str">
            <v>Fantomas</v>
          </cell>
        </row>
        <row r="4">
          <cell r="B4" t="str">
            <v>Pavel</v>
          </cell>
        </row>
        <row r="5">
          <cell r="B5" t="str">
            <v>Fantomas</v>
          </cell>
        </row>
        <row r="6">
          <cell r="B6" t="str">
            <v>Fantomas</v>
          </cell>
        </row>
        <row r="7">
          <cell r="B7" t="str">
            <v>Pavel</v>
          </cell>
        </row>
        <row r="8">
          <cell r="B8" t="str">
            <v>Fantomas</v>
          </cell>
        </row>
        <row r="9">
          <cell r="B9" t="str">
            <v>Pavel</v>
          </cell>
        </row>
        <row r="10">
          <cell r="B10" t="str">
            <v>Pavel</v>
          </cell>
        </row>
        <row r="11">
          <cell r="B11" t="str">
            <v>Rakosniček</v>
          </cell>
        </row>
        <row r="12">
          <cell r="B12" t="str">
            <v>Rakosniček</v>
          </cell>
        </row>
        <row r="13">
          <cell r="B13" t="str">
            <v>Krakonoš</v>
          </cell>
        </row>
        <row r="14">
          <cell r="B14" t="str">
            <v>Fantomas</v>
          </cell>
        </row>
        <row r="15">
          <cell r="B15" t="str">
            <v>Rakosniček</v>
          </cell>
        </row>
        <row r="16">
          <cell r="B16" t="str">
            <v>Pavel</v>
          </cell>
        </row>
        <row r="17">
          <cell r="B17" t="str">
            <v>Fantomas</v>
          </cell>
        </row>
        <row r="18">
          <cell r="B18" t="str">
            <v>Pavel</v>
          </cell>
        </row>
        <row r="19">
          <cell r="B19" t="str">
            <v>Rakosniček</v>
          </cell>
        </row>
        <row r="20">
          <cell r="B20" t="str">
            <v>Fantomas</v>
          </cell>
        </row>
        <row r="21">
          <cell r="B21" t="str">
            <v>Krakonoš</v>
          </cell>
        </row>
        <row r="22">
          <cell r="B22" t="str">
            <v>Monika</v>
          </cell>
        </row>
        <row r="23">
          <cell r="B23" t="str">
            <v>Fantomas</v>
          </cell>
        </row>
        <row r="24">
          <cell r="B24" t="str">
            <v>Pavel</v>
          </cell>
        </row>
        <row r="25">
          <cell r="B25" t="str">
            <v>Krakonoš</v>
          </cell>
        </row>
        <row r="26">
          <cell r="B26" t="str">
            <v>Pavel</v>
          </cell>
        </row>
        <row r="27">
          <cell r="B27" t="str">
            <v>Rakosniček</v>
          </cell>
        </row>
        <row r="28">
          <cell r="B28" t="str">
            <v>Pavel</v>
          </cell>
        </row>
        <row r="29">
          <cell r="B29" t="str">
            <v>Rakosniček</v>
          </cell>
        </row>
        <row r="30">
          <cell r="B30" t="str">
            <v>Monika</v>
          </cell>
        </row>
        <row r="31">
          <cell r="B31" t="str">
            <v>Krakonoš</v>
          </cell>
        </row>
        <row r="32">
          <cell r="B32" t="str">
            <v>Rakosniček</v>
          </cell>
        </row>
        <row r="33">
          <cell r="B33" t="str">
            <v>Fantomas</v>
          </cell>
        </row>
        <row r="34">
          <cell r="B34" t="str">
            <v>Krakonoš</v>
          </cell>
        </row>
        <row r="35">
          <cell r="B35" t="str">
            <v>Pavel</v>
          </cell>
        </row>
        <row r="36">
          <cell r="B36" t="str">
            <v>Fantomas</v>
          </cell>
        </row>
        <row r="37">
          <cell r="B37" t="str">
            <v>Rakosniček</v>
          </cell>
        </row>
        <row r="38">
          <cell r="B38" t="str">
            <v>Krakonoš</v>
          </cell>
        </row>
        <row r="39">
          <cell r="B39" t="str">
            <v>Pavel</v>
          </cell>
        </row>
        <row r="40">
          <cell r="B40" t="str">
            <v>Rakosniček</v>
          </cell>
        </row>
        <row r="41">
          <cell r="B41" t="str">
            <v>Krakonoš</v>
          </cell>
        </row>
        <row r="42">
          <cell r="B42" t="str">
            <v>Monika</v>
          </cell>
        </row>
        <row r="43">
          <cell r="B43" t="str">
            <v>Pavel</v>
          </cell>
        </row>
        <row r="44">
          <cell r="B44" t="str">
            <v>Krakonoš</v>
          </cell>
        </row>
        <row r="45">
          <cell r="B45" t="str">
            <v>Pavel</v>
          </cell>
        </row>
        <row r="46">
          <cell r="B46" t="str">
            <v>Pavel</v>
          </cell>
        </row>
        <row r="47">
          <cell r="B47" t="str">
            <v>Krakonoš</v>
          </cell>
        </row>
        <row r="48">
          <cell r="B48" t="str">
            <v>Fantomas</v>
          </cell>
        </row>
        <row r="49">
          <cell r="B49" t="str">
            <v>Krakonoš</v>
          </cell>
        </row>
        <row r="50">
          <cell r="B50" t="str">
            <v>Rakosniček</v>
          </cell>
        </row>
        <row r="51">
          <cell r="B51" t="str">
            <v>Pavel</v>
          </cell>
        </row>
        <row r="52">
          <cell r="B52" t="str">
            <v>Krakonoš</v>
          </cell>
        </row>
        <row r="53">
          <cell r="B53" t="str">
            <v>Rakosniček</v>
          </cell>
        </row>
        <row r="54">
          <cell r="B54" t="str">
            <v>Monika</v>
          </cell>
        </row>
        <row r="55">
          <cell r="B55" t="str">
            <v>Rakosniček</v>
          </cell>
        </row>
        <row r="56">
          <cell r="B56" t="str">
            <v>Fantomas</v>
          </cell>
        </row>
        <row r="57">
          <cell r="B57" t="str">
            <v>Rakosniček</v>
          </cell>
        </row>
        <row r="58">
          <cell r="B58" t="str">
            <v>Fantomas</v>
          </cell>
        </row>
        <row r="59">
          <cell r="B59" t="str">
            <v>Krakonoš</v>
          </cell>
        </row>
        <row r="60">
          <cell r="B60" t="str">
            <v>Pavel</v>
          </cell>
        </row>
        <row r="61">
          <cell r="B61" t="str">
            <v>Pavel</v>
          </cell>
        </row>
        <row r="62">
          <cell r="B62" t="str">
            <v>Pavel</v>
          </cell>
        </row>
        <row r="63">
          <cell r="B63" t="str">
            <v>Monika</v>
          </cell>
        </row>
        <row r="64">
          <cell r="B64" t="str">
            <v>Pavel</v>
          </cell>
        </row>
        <row r="65">
          <cell r="B65" t="str">
            <v>Monika</v>
          </cell>
        </row>
        <row r="66">
          <cell r="B66" t="str">
            <v>Pavel</v>
          </cell>
        </row>
        <row r="67">
          <cell r="B67" t="str">
            <v>Monika</v>
          </cell>
        </row>
        <row r="68">
          <cell r="B68" t="str">
            <v>Krakonoš</v>
          </cell>
        </row>
        <row r="69">
          <cell r="B69" t="str">
            <v>Krakonoš</v>
          </cell>
        </row>
        <row r="70">
          <cell r="B70" t="str">
            <v>Rakosniček</v>
          </cell>
        </row>
        <row r="71">
          <cell r="B71" t="str">
            <v>Fantomas</v>
          </cell>
        </row>
        <row r="72">
          <cell r="B72" t="str">
            <v>Krakonoš</v>
          </cell>
        </row>
        <row r="73">
          <cell r="B73" t="str">
            <v>Fantomas</v>
          </cell>
        </row>
        <row r="74">
          <cell r="B74" t="str">
            <v>Monika</v>
          </cell>
        </row>
        <row r="75">
          <cell r="B75" t="str">
            <v>Pavel</v>
          </cell>
        </row>
        <row r="76">
          <cell r="B76" t="str">
            <v>Krakonoš</v>
          </cell>
        </row>
        <row r="77">
          <cell r="B77" t="str">
            <v>Fantomas</v>
          </cell>
        </row>
        <row r="78">
          <cell r="B78" t="str">
            <v>Fantomas</v>
          </cell>
        </row>
        <row r="79">
          <cell r="B79" t="str">
            <v>Fantomas</v>
          </cell>
        </row>
        <row r="80">
          <cell r="B80" t="str">
            <v>Krakonoš</v>
          </cell>
        </row>
        <row r="81">
          <cell r="B81" t="str">
            <v>Krakonoš</v>
          </cell>
        </row>
        <row r="82">
          <cell r="B82" t="str">
            <v>Fantomas</v>
          </cell>
        </row>
        <row r="83">
          <cell r="B83" t="str">
            <v>Monika</v>
          </cell>
        </row>
        <row r="84">
          <cell r="B84" t="str">
            <v>Rakosniček</v>
          </cell>
        </row>
        <row r="85">
          <cell r="B85" t="str">
            <v>Rakosniček</v>
          </cell>
        </row>
        <row r="86">
          <cell r="B86" t="str">
            <v>Fantomas</v>
          </cell>
        </row>
        <row r="87">
          <cell r="B87" t="str">
            <v>Fantomas</v>
          </cell>
        </row>
        <row r="88">
          <cell r="B88" t="str">
            <v>Krakonoš</v>
          </cell>
        </row>
        <row r="89">
          <cell r="B89" t="str">
            <v>Rakosniček</v>
          </cell>
        </row>
        <row r="90">
          <cell r="B90" t="str">
            <v>Fantomas</v>
          </cell>
        </row>
        <row r="91">
          <cell r="B91" t="str">
            <v>Monika</v>
          </cell>
        </row>
        <row r="92">
          <cell r="B92" t="str">
            <v>Krakonoš</v>
          </cell>
        </row>
        <row r="93">
          <cell r="B93" t="str">
            <v>Pavel</v>
          </cell>
        </row>
        <row r="94">
          <cell r="B94" t="str">
            <v>Krakonoš</v>
          </cell>
        </row>
        <row r="95">
          <cell r="B95" t="str">
            <v>Monika</v>
          </cell>
        </row>
        <row r="96">
          <cell r="B96" t="str">
            <v>Pavel</v>
          </cell>
        </row>
        <row r="97">
          <cell r="B97" t="str">
            <v>Fantomas</v>
          </cell>
        </row>
        <row r="98">
          <cell r="B98" t="str">
            <v>Monika</v>
          </cell>
        </row>
        <row r="99">
          <cell r="B99" t="str">
            <v>Monika</v>
          </cell>
        </row>
        <row r="100">
          <cell r="B100" t="str">
            <v>Monika</v>
          </cell>
        </row>
        <row r="101">
          <cell r="B101" t="str">
            <v>Krakonoš</v>
          </cell>
        </row>
        <row r="102">
          <cell r="B102" t="str">
            <v>Rakosniček</v>
          </cell>
        </row>
        <row r="103">
          <cell r="B103" t="str">
            <v>Pavel</v>
          </cell>
        </row>
        <row r="104">
          <cell r="B104" t="str">
            <v>Monika</v>
          </cell>
        </row>
        <row r="105">
          <cell r="B105" t="str">
            <v>Rakosniček</v>
          </cell>
        </row>
        <row r="106">
          <cell r="B106" t="str">
            <v>Pavel</v>
          </cell>
        </row>
        <row r="107">
          <cell r="B107" t="str">
            <v>Fantomas</v>
          </cell>
        </row>
        <row r="108">
          <cell r="B108" t="str">
            <v>Krakonoš</v>
          </cell>
        </row>
        <row r="109">
          <cell r="B109" t="str">
            <v>Monika</v>
          </cell>
        </row>
        <row r="110">
          <cell r="B110" t="str">
            <v>Rakosniček</v>
          </cell>
        </row>
        <row r="111">
          <cell r="B111" t="str">
            <v>Pavel</v>
          </cell>
        </row>
        <row r="112">
          <cell r="B112" t="str">
            <v>Fantomas</v>
          </cell>
        </row>
        <row r="113">
          <cell r="B113" t="str">
            <v>Krakonoš</v>
          </cell>
        </row>
        <row r="114">
          <cell r="B114" t="str">
            <v>Fantomas</v>
          </cell>
        </row>
        <row r="115">
          <cell r="B115" t="str">
            <v>Monika</v>
          </cell>
        </row>
        <row r="116">
          <cell r="B116" t="str">
            <v>Fantomas</v>
          </cell>
        </row>
        <row r="117">
          <cell r="B117" t="str">
            <v>Rakosniček</v>
          </cell>
        </row>
        <row r="118">
          <cell r="B118" t="str">
            <v>Fantomas</v>
          </cell>
        </row>
        <row r="119">
          <cell r="B119" t="str">
            <v>Pavel</v>
          </cell>
        </row>
        <row r="120">
          <cell r="B120" t="str">
            <v>Fantomas</v>
          </cell>
        </row>
        <row r="121">
          <cell r="B121" t="str">
            <v>Monika</v>
          </cell>
        </row>
        <row r="122">
          <cell r="B122" t="str">
            <v>Krakonoš</v>
          </cell>
        </row>
        <row r="123">
          <cell r="B123" t="str">
            <v>Pavel</v>
          </cell>
        </row>
        <row r="124">
          <cell r="B124" t="str">
            <v>Krakonoš</v>
          </cell>
        </row>
        <row r="125">
          <cell r="B125" t="str">
            <v>Monika</v>
          </cell>
        </row>
        <row r="126">
          <cell r="B126" t="str">
            <v>Pavel</v>
          </cell>
        </row>
        <row r="127">
          <cell r="B127" t="str">
            <v>Fantomas</v>
          </cell>
        </row>
        <row r="128">
          <cell r="B128" t="str">
            <v>Monika</v>
          </cell>
        </row>
        <row r="129">
          <cell r="B129" t="str">
            <v>Monika</v>
          </cell>
        </row>
        <row r="130">
          <cell r="B130" t="str">
            <v>Monika</v>
          </cell>
        </row>
        <row r="131">
          <cell r="B131" t="str">
            <v>Krakonoš</v>
          </cell>
        </row>
        <row r="132">
          <cell r="B132" t="str">
            <v>Rakosniček</v>
          </cell>
        </row>
        <row r="133">
          <cell r="B133" t="str">
            <v>Pavel</v>
          </cell>
        </row>
        <row r="134">
          <cell r="B134" t="str">
            <v>Monika</v>
          </cell>
        </row>
        <row r="135">
          <cell r="B135" t="str">
            <v>Rakosniček</v>
          </cell>
        </row>
        <row r="136">
          <cell r="B136" t="str">
            <v>Pavel</v>
          </cell>
        </row>
        <row r="137">
          <cell r="B137" t="str">
            <v>Fantomas</v>
          </cell>
        </row>
        <row r="138">
          <cell r="B138" t="str">
            <v>Krakonoš</v>
          </cell>
        </row>
        <row r="139">
          <cell r="B139" t="str">
            <v>Monika</v>
          </cell>
        </row>
        <row r="140">
          <cell r="B140" t="str">
            <v>Rakosniček</v>
          </cell>
        </row>
        <row r="141">
          <cell r="B141" t="str">
            <v>Pavel</v>
          </cell>
        </row>
        <row r="142">
          <cell r="B142" t="str">
            <v>Fantomas</v>
          </cell>
        </row>
        <row r="143">
          <cell r="B143" t="str">
            <v>Krakonoš</v>
          </cell>
        </row>
        <row r="144">
          <cell r="B144" t="str">
            <v>Fantomas</v>
          </cell>
        </row>
        <row r="145">
          <cell r="B145" t="str">
            <v>Monika</v>
          </cell>
        </row>
        <row r="146">
          <cell r="B146" t="str">
            <v>Fantomas</v>
          </cell>
        </row>
        <row r="147">
          <cell r="B147" t="str">
            <v>Rakosniček</v>
          </cell>
        </row>
        <row r="148">
          <cell r="B148" t="str">
            <v>Fantomas</v>
          </cell>
        </row>
        <row r="149">
          <cell r="B149" t="str">
            <v>Fantomas</v>
          </cell>
        </row>
        <row r="150">
          <cell r="B150" t="str">
            <v>Monika</v>
          </cell>
        </row>
        <row r="151">
          <cell r="B151" t="str">
            <v>Krakonoš</v>
          </cell>
        </row>
        <row r="152">
          <cell r="B152" t="str">
            <v>Pavel</v>
          </cell>
        </row>
        <row r="153">
          <cell r="B153" t="str">
            <v>Krakonoš</v>
          </cell>
        </row>
        <row r="154">
          <cell r="B154" t="str">
            <v>Monika</v>
          </cell>
        </row>
        <row r="155">
          <cell r="B155" t="str">
            <v>Pavel</v>
          </cell>
        </row>
        <row r="156">
          <cell r="B156" t="str">
            <v>Fantomas</v>
          </cell>
        </row>
        <row r="157">
          <cell r="B157" t="str">
            <v>Monika</v>
          </cell>
        </row>
        <row r="158">
          <cell r="B158" t="str">
            <v>Monika</v>
          </cell>
        </row>
        <row r="159">
          <cell r="B159" t="str">
            <v>Monika</v>
          </cell>
        </row>
        <row r="160">
          <cell r="B160" t="str">
            <v>Krakonoš</v>
          </cell>
        </row>
        <row r="161">
          <cell r="B161" t="str">
            <v>Rakosniček</v>
          </cell>
        </row>
        <row r="162">
          <cell r="B162" t="str">
            <v>Pavel</v>
          </cell>
        </row>
        <row r="163">
          <cell r="B163" t="str">
            <v>Monika</v>
          </cell>
        </row>
        <row r="164">
          <cell r="B164" t="str">
            <v>Rakosniček</v>
          </cell>
        </row>
        <row r="165">
          <cell r="B165" t="str">
            <v>Pavel</v>
          </cell>
        </row>
        <row r="166">
          <cell r="B166" t="str">
            <v>Fantomas</v>
          </cell>
        </row>
        <row r="167">
          <cell r="B167" t="str">
            <v>Krakonoš</v>
          </cell>
        </row>
        <row r="168">
          <cell r="B168" t="str">
            <v>Monika</v>
          </cell>
        </row>
        <row r="169">
          <cell r="B169" t="str">
            <v>Rakosniček</v>
          </cell>
        </row>
        <row r="170">
          <cell r="B170" t="str">
            <v>Pavel</v>
          </cell>
        </row>
        <row r="171">
          <cell r="B171" t="str">
            <v>Fantomas</v>
          </cell>
        </row>
        <row r="172">
          <cell r="B172" t="str">
            <v>Krakonoš</v>
          </cell>
        </row>
        <row r="173">
          <cell r="B173" t="str">
            <v>Fantomas</v>
          </cell>
        </row>
        <row r="174">
          <cell r="B174" t="str">
            <v>Monika</v>
          </cell>
        </row>
        <row r="175">
          <cell r="B175" t="str">
            <v>Fantomas</v>
          </cell>
        </row>
        <row r="176">
          <cell r="B176" t="str">
            <v>Rakosniček</v>
          </cell>
        </row>
        <row r="177">
          <cell r="B177" t="str">
            <v>Fantomas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office.lasakovi.com/excel/PowerPivot/Jak-na-relace-Power-Pivot-Excel/" TargetMode="External"/><Relationship Id="rId2" Type="http://schemas.openxmlformats.org/officeDocument/2006/relationships/hyperlink" Target="https://office.lasakovi.com/excel/PowerPivot/Jak-vlozit-data-do-Power-Pivot/" TargetMode="External"/><Relationship Id="rId1" Type="http://schemas.openxmlformats.org/officeDocument/2006/relationships/hyperlink" Target="http://office.lasakovi.com/excel/zaklady/on-line-kurz-zdarma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office.lasakovi.com/excel/PowerPivot/hierarchie-tabulky-Power-Pivo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E67DD-5D20-4805-BE6A-ED738029B782}">
  <dimension ref="A1:P58"/>
  <sheetViews>
    <sheetView showGridLines="0" tabSelected="1" topLeftCell="A12" zoomScaleNormal="100" workbookViewId="0">
      <selection activeCell="E24" sqref="E24"/>
    </sheetView>
  </sheetViews>
  <sheetFormatPr defaultColWidth="0" defaultRowHeight="15" customHeight="1" zeroHeight="1" x14ac:dyDescent="0.2"/>
  <cols>
    <col min="1" max="1" width="1.33203125" style="7" customWidth="1"/>
    <col min="2" max="2" width="1.6640625" style="7" customWidth="1"/>
    <col min="3" max="3" width="3.33203125" style="7" customWidth="1"/>
    <col min="4" max="4" width="5.33203125" style="7" customWidth="1"/>
    <col min="5" max="5" width="29.33203125" style="7" customWidth="1"/>
    <col min="6" max="6" width="12.44140625" style="7" customWidth="1"/>
    <col min="7" max="7" width="13" style="7" customWidth="1"/>
    <col min="8" max="8" width="16.44140625" style="7" customWidth="1"/>
    <col min="9" max="9" width="12" style="7" customWidth="1"/>
    <col min="10" max="10" width="7.109375" style="7" customWidth="1"/>
    <col min="11" max="11" width="1.88671875" style="7" customWidth="1"/>
    <col min="12" max="12" width="1.44140625" style="7" customWidth="1"/>
    <col min="13" max="16" width="0" style="7" hidden="1" customWidth="1"/>
    <col min="17" max="16384" width="9.109375" style="7" hidden="1"/>
  </cols>
  <sheetData>
    <row r="1" spans="3:16" ht="8.25" customHeight="1" x14ac:dyDescent="0.2"/>
    <row r="2" spans="3:16" ht="54" customHeight="1" x14ac:dyDescent="0.2">
      <c r="C2" s="8" t="s">
        <v>131</v>
      </c>
      <c r="D2" s="8"/>
      <c r="E2" s="8"/>
      <c r="F2" s="8"/>
      <c r="G2" s="8"/>
      <c r="H2" s="8"/>
      <c r="I2" s="8"/>
      <c r="J2" s="8"/>
      <c r="K2" s="9"/>
      <c r="L2" s="10"/>
    </row>
    <row r="3" spans="3:16" ht="31.5" customHeight="1" x14ac:dyDescent="0.2">
      <c r="C3" s="11" t="s">
        <v>132</v>
      </c>
      <c r="D3" s="11"/>
      <c r="E3" s="11"/>
      <c r="F3" s="11"/>
      <c r="G3" s="11"/>
      <c r="H3" s="11"/>
      <c r="I3" s="11"/>
      <c r="J3" s="11"/>
    </row>
    <row r="4" spans="3:16" ht="17.25" customHeight="1" thickBot="1" x14ac:dyDescent="0.25">
      <c r="C4" s="12"/>
      <c r="D4" s="12"/>
      <c r="E4" s="12"/>
      <c r="F4" s="12"/>
      <c r="G4" s="12"/>
      <c r="H4" s="12"/>
      <c r="I4" s="12"/>
      <c r="J4" s="12"/>
    </row>
    <row r="5" spans="3:16" ht="11.25" customHeight="1" thickTop="1" x14ac:dyDescent="0.2">
      <c r="C5" s="13"/>
      <c r="D5" s="14"/>
      <c r="E5" s="14"/>
      <c r="F5" s="14"/>
      <c r="G5" s="14"/>
      <c r="H5" s="14"/>
      <c r="I5" s="14"/>
      <c r="J5" s="15"/>
    </row>
    <row r="6" spans="3:16" ht="27.75" customHeight="1" x14ac:dyDescent="0.45">
      <c r="C6" s="16"/>
      <c r="D6" s="17" t="s">
        <v>133</v>
      </c>
      <c r="E6" s="18"/>
      <c r="F6" s="18"/>
      <c r="G6" s="19"/>
      <c r="H6" s="18"/>
      <c r="I6" s="18"/>
      <c r="J6" s="20"/>
    </row>
    <row r="7" spans="3:16" s="25" customFormat="1" ht="20.25" customHeight="1" x14ac:dyDescent="0.3">
      <c r="C7" s="21"/>
      <c r="D7" s="22"/>
      <c r="E7" s="22" t="s">
        <v>139</v>
      </c>
      <c r="F7" s="22" t="s">
        <v>140</v>
      </c>
      <c r="G7" s="23"/>
      <c r="H7" s="22"/>
      <c r="I7" s="22"/>
      <c r="J7" s="24"/>
    </row>
    <row r="8" spans="3:16" s="25" customFormat="1" ht="20.25" customHeight="1" x14ac:dyDescent="0.3">
      <c r="C8" s="21"/>
      <c r="D8" s="22"/>
      <c r="E8" s="22"/>
      <c r="F8" s="22"/>
      <c r="G8" s="22"/>
      <c r="H8" s="22"/>
      <c r="I8" s="22"/>
      <c r="J8" s="24"/>
    </row>
    <row r="9" spans="3:16" s="25" customFormat="1" ht="20.25" customHeight="1" x14ac:dyDescent="0.3">
      <c r="C9" s="21"/>
      <c r="D9" s="22"/>
      <c r="E9" s="22"/>
      <c r="F9" s="22"/>
      <c r="G9" s="22"/>
      <c r="H9" s="22"/>
      <c r="I9" s="22"/>
      <c r="J9" s="24"/>
    </row>
    <row r="10" spans="3:16" ht="10.8" thickBot="1" x14ac:dyDescent="0.25">
      <c r="C10" s="26"/>
      <c r="D10" s="27"/>
      <c r="E10" s="27"/>
      <c r="F10" s="27"/>
      <c r="G10" s="27"/>
      <c r="H10" s="27"/>
      <c r="I10" s="27"/>
      <c r="J10" s="28"/>
    </row>
    <row r="11" spans="3:16" ht="11.4" thickTop="1" thickBot="1" x14ac:dyDescent="0.25"/>
    <row r="12" spans="3:16" ht="15.75" customHeight="1" thickTop="1" x14ac:dyDescent="0.2">
      <c r="C12" s="29"/>
      <c r="D12" s="30"/>
      <c r="E12" s="30"/>
      <c r="F12" s="30"/>
      <c r="G12" s="30"/>
      <c r="H12" s="30"/>
      <c r="I12" s="30"/>
      <c r="J12" s="31"/>
    </row>
    <row r="13" spans="3:16" ht="22.5" customHeight="1" x14ac:dyDescent="0.2">
      <c r="C13" s="32" t="s">
        <v>134</v>
      </c>
      <c r="D13" s="33"/>
      <c r="E13" s="33"/>
      <c r="F13" s="33"/>
      <c r="G13" s="33"/>
      <c r="H13" s="34"/>
      <c r="I13" s="34"/>
      <c r="J13" s="35"/>
      <c r="P13" s="36"/>
    </row>
    <row r="14" spans="3:16" ht="22.5" customHeight="1" x14ac:dyDescent="0.2">
      <c r="C14" s="32"/>
      <c r="D14" s="33"/>
      <c r="E14" s="33"/>
      <c r="F14" s="33"/>
      <c r="G14" s="33"/>
      <c r="H14" s="34"/>
      <c r="I14" s="34"/>
      <c r="J14" s="35"/>
      <c r="P14" s="36"/>
    </row>
    <row r="15" spans="3:16" ht="13.5" customHeight="1" x14ac:dyDescent="0.2">
      <c r="C15" s="37"/>
      <c r="D15" s="38"/>
      <c r="E15" s="38"/>
      <c r="F15" s="38"/>
      <c r="G15" s="38"/>
      <c r="H15" s="34"/>
      <c r="I15" s="34"/>
      <c r="J15" s="35"/>
      <c r="P15" s="36"/>
    </row>
    <row r="16" spans="3:16" ht="18" customHeight="1" x14ac:dyDescent="0.2">
      <c r="C16" s="39"/>
      <c r="D16" s="40" t="s">
        <v>135</v>
      </c>
      <c r="E16" s="40"/>
      <c r="F16" s="40"/>
      <c r="G16" s="40"/>
      <c r="H16" s="41"/>
      <c r="I16" s="41"/>
      <c r="J16" s="42"/>
    </row>
    <row r="17" spans="1:12" ht="36.75" customHeight="1" x14ac:dyDescent="0.2">
      <c r="C17" s="39"/>
      <c r="D17" s="40"/>
      <c r="E17" s="40"/>
      <c r="F17" s="40"/>
      <c r="G17" s="40"/>
      <c r="H17" s="43">
        <v>5002722</v>
      </c>
      <c r="I17" s="43"/>
      <c r="J17" s="44"/>
    </row>
    <row r="18" spans="1:12" ht="12" customHeight="1" thickBot="1" x14ac:dyDescent="0.25">
      <c r="C18" s="45"/>
      <c r="D18" s="46"/>
      <c r="E18" s="46"/>
      <c r="F18" s="46"/>
      <c r="G18" s="46"/>
      <c r="H18" s="46"/>
      <c r="I18" s="46"/>
      <c r="J18" s="47"/>
    </row>
    <row r="19" spans="1:12" ht="11.4" thickTop="1" thickBot="1" x14ac:dyDescent="0.25"/>
    <row r="20" spans="1:12" ht="10.5" customHeight="1" thickTop="1" x14ac:dyDescent="0.3">
      <c r="C20" s="48"/>
      <c r="D20" s="49"/>
      <c r="E20" s="49"/>
      <c r="F20" s="49"/>
      <c r="G20" s="49"/>
      <c r="H20" s="49"/>
      <c r="I20" s="49"/>
      <c r="J20" s="50"/>
    </row>
    <row r="21" spans="1:12" ht="27" customHeight="1" x14ac:dyDescent="0.45">
      <c r="C21" s="51"/>
      <c r="D21" s="52" t="s">
        <v>136</v>
      </c>
      <c r="E21" s="53"/>
      <c r="F21" s="53"/>
      <c r="G21" s="53"/>
      <c r="H21" s="53"/>
      <c r="I21" s="53"/>
      <c r="J21" s="54"/>
    </row>
    <row r="22" spans="1:12" s="55" customFormat="1" ht="19.5" customHeight="1" x14ac:dyDescent="0.3">
      <c r="C22" s="56"/>
      <c r="D22" s="57"/>
      <c r="E22" s="67" t="s">
        <v>141</v>
      </c>
      <c r="F22" s="57"/>
      <c r="G22" s="57"/>
      <c r="H22" s="57"/>
      <c r="I22" s="57"/>
      <c r="J22" s="59"/>
    </row>
    <row r="23" spans="1:12" s="55" customFormat="1" ht="19.5" customHeight="1" x14ac:dyDescent="0.3">
      <c r="C23" s="56"/>
      <c r="D23" s="57"/>
      <c r="E23" s="67" t="s">
        <v>142</v>
      </c>
      <c r="F23" s="57"/>
      <c r="G23" s="57"/>
      <c r="H23" s="57"/>
      <c r="I23" s="57"/>
      <c r="J23" s="59"/>
    </row>
    <row r="24" spans="1:12" s="55" customFormat="1" ht="19.5" customHeight="1" x14ac:dyDescent="0.3">
      <c r="C24" s="56"/>
      <c r="D24" s="57"/>
      <c r="E24" s="67" t="s">
        <v>143</v>
      </c>
      <c r="F24" s="57"/>
      <c r="G24" s="57"/>
      <c r="H24" s="57"/>
      <c r="I24" s="57"/>
      <c r="J24" s="59"/>
    </row>
    <row r="25" spans="1:12" s="55" customFormat="1" ht="19.5" customHeight="1" x14ac:dyDescent="0.3">
      <c r="C25" s="60"/>
      <c r="D25" s="57"/>
      <c r="E25" s="58" t="s">
        <v>137</v>
      </c>
      <c r="F25" s="57"/>
      <c r="G25" s="57"/>
      <c r="H25" s="57"/>
      <c r="I25" s="57"/>
      <c r="J25" s="59"/>
    </row>
    <row r="26" spans="1:12" thickBot="1" x14ac:dyDescent="0.35">
      <c r="C26" s="61"/>
      <c r="D26" s="62"/>
      <c r="E26" s="63"/>
      <c r="F26" s="62"/>
      <c r="G26" s="62"/>
      <c r="H26" s="62"/>
      <c r="I26" s="62"/>
      <c r="J26" s="64"/>
    </row>
    <row r="27" spans="1:12" thickTop="1" x14ac:dyDescent="0.3">
      <c r="A27" s="65"/>
      <c r="C27" s="58"/>
    </row>
    <row r="28" spans="1:12" ht="10.199999999999999" x14ac:dyDescent="0.2">
      <c r="B28" s="66" t="s">
        <v>138</v>
      </c>
      <c r="C28" s="66"/>
      <c r="D28" s="66"/>
      <c r="E28" s="66"/>
      <c r="F28" s="66"/>
      <c r="G28" s="66"/>
      <c r="H28" s="66"/>
      <c r="I28" s="66"/>
      <c r="J28" s="66"/>
      <c r="K28" s="66"/>
      <c r="L28" s="66"/>
    </row>
    <row r="29" spans="1:12" ht="15" hidden="1" customHeight="1" x14ac:dyDescent="0.2"/>
    <row r="30" spans="1:12" ht="15" hidden="1" customHeight="1" x14ac:dyDescent="0.2"/>
    <row r="31" spans="1:12" ht="15" hidden="1" customHeight="1" x14ac:dyDescent="0.2"/>
    <row r="32" spans="1:12" ht="15" hidden="1" customHeight="1" x14ac:dyDescent="0.2"/>
    <row r="33" ht="15" hidden="1" customHeight="1" x14ac:dyDescent="0.2"/>
    <row r="34" ht="15" hidden="1" customHeight="1" x14ac:dyDescent="0.2"/>
    <row r="35" ht="15" hidden="1" customHeight="1" x14ac:dyDescent="0.2"/>
    <row r="36" ht="15" hidden="1" customHeight="1" x14ac:dyDescent="0.2"/>
    <row r="37" ht="15" hidden="1" customHeight="1" x14ac:dyDescent="0.2"/>
    <row r="38" ht="15" hidden="1" customHeight="1" x14ac:dyDescent="0.2"/>
    <row r="39" ht="15" hidden="1" customHeight="1" x14ac:dyDescent="0.2"/>
    <row r="40" ht="15" hidden="1" customHeight="1" x14ac:dyDescent="0.2"/>
    <row r="41" ht="15" hidden="1" customHeight="1" x14ac:dyDescent="0.2"/>
    <row r="42" ht="15" hidden="1" customHeight="1" x14ac:dyDescent="0.2"/>
    <row r="43" ht="15" hidden="1" customHeight="1" x14ac:dyDescent="0.2"/>
    <row r="44" ht="15" hidden="1" customHeight="1" x14ac:dyDescent="0.2"/>
    <row r="45" ht="15" hidden="1" customHeight="1" x14ac:dyDescent="0.2"/>
    <row r="46" ht="15" hidden="1" customHeight="1" x14ac:dyDescent="0.2"/>
    <row r="47" ht="10.199999999999999" hidden="1" x14ac:dyDescent="0.2"/>
    <row r="48" ht="10.199999999999999" hidden="1" x14ac:dyDescent="0.2"/>
    <row r="49" ht="10.199999999999999" hidden="1" x14ac:dyDescent="0.2"/>
    <row r="50" ht="10.199999999999999" hidden="1" x14ac:dyDescent="0.2"/>
    <row r="51" ht="10.199999999999999" hidden="1" x14ac:dyDescent="0.2"/>
    <row r="52" ht="10.199999999999999" hidden="1" x14ac:dyDescent="0.2"/>
    <row r="53" ht="10.199999999999999" hidden="1" x14ac:dyDescent="0.2"/>
    <row r="54" ht="10.199999999999999" hidden="1" x14ac:dyDescent="0.2"/>
    <row r="55" ht="15" hidden="1" customHeight="1" x14ac:dyDescent="0.2"/>
    <row r="56" ht="15" hidden="1" customHeight="1" x14ac:dyDescent="0.2"/>
    <row r="57" ht="15" hidden="1" customHeight="1" x14ac:dyDescent="0.2"/>
    <row r="58" ht="15" hidden="1" customHeight="1" x14ac:dyDescent="0.2"/>
  </sheetData>
  <mergeCells count="6">
    <mergeCell ref="C2:J2"/>
    <mergeCell ref="C3:J3"/>
    <mergeCell ref="C13:G14"/>
    <mergeCell ref="D16:G17"/>
    <mergeCell ref="H17:J17"/>
    <mergeCell ref="B28:L28"/>
  </mergeCells>
  <hyperlinks>
    <hyperlink ref="E25" r:id="rId1" xr:uid="{5B20C2EB-F0C6-47CE-AC4A-F1C90BFAD437}"/>
    <hyperlink ref="E22" r:id="rId2" xr:uid="{27EB2817-61AC-46CF-8056-5D995B934787}"/>
    <hyperlink ref="E23" r:id="rId3" xr:uid="{A09E7364-6E9D-4ABA-B2DD-DA83C85E0712}"/>
    <hyperlink ref="E24" r:id="rId4" xr:uid="{927F596E-FE25-4DC7-9985-5CADE452514B}"/>
  </hyperlinks>
  <pageMargins left="0.7" right="0.7" top="0.78740157499999996" bottom="0.78740157499999996" header="0.3" footer="0.3"/>
  <pageSetup paperSize="9"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opLeftCell="A2" workbookViewId="0">
      <selection activeCell="B18" sqref="B18"/>
    </sheetView>
  </sheetViews>
  <sheetFormatPr defaultRowHeight="14.4" x14ac:dyDescent="0.3"/>
  <cols>
    <col min="1" max="1" width="5.33203125" customWidth="1"/>
    <col min="2" max="2" width="16.88671875" customWidth="1"/>
    <col min="3" max="3" width="5.109375" customWidth="1"/>
    <col min="4" max="4" width="6.5546875" customWidth="1"/>
    <col min="5" max="5" width="18" customWidth="1"/>
    <col min="6" max="6" width="5.5546875" customWidth="1"/>
    <col min="7" max="7" width="6.88671875" customWidth="1"/>
    <col min="8" max="8" width="20.88671875" customWidth="1"/>
  </cols>
  <sheetData>
    <row r="1" spans="1:12" ht="23.4" x14ac:dyDescent="0.45">
      <c r="A1" s="6" t="s">
        <v>88</v>
      </c>
      <c r="B1" s="6"/>
      <c r="C1" s="6"/>
      <c r="D1" s="6"/>
      <c r="E1" s="6"/>
      <c r="F1" s="6"/>
      <c r="G1" s="6"/>
      <c r="H1" s="6"/>
      <c r="I1" s="6"/>
    </row>
    <row r="4" spans="1:12" x14ac:dyDescent="0.3">
      <c r="E4" s="4" t="s">
        <v>106</v>
      </c>
    </row>
    <row r="5" spans="1:12" x14ac:dyDescent="0.3">
      <c r="E5" s="1" t="s">
        <v>59</v>
      </c>
    </row>
    <row r="6" spans="1:12" x14ac:dyDescent="0.3">
      <c r="E6" s="1" t="s">
        <v>60</v>
      </c>
    </row>
    <row r="7" spans="1:12" x14ac:dyDescent="0.3">
      <c r="E7" s="1" t="s">
        <v>61</v>
      </c>
    </row>
    <row r="8" spans="1:12" x14ac:dyDescent="0.3">
      <c r="B8" s="4" t="s">
        <v>105</v>
      </c>
      <c r="E8" s="1" t="s">
        <v>64</v>
      </c>
      <c r="F8" s="2"/>
      <c r="G8" s="2"/>
    </row>
    <row r="9" spans="1:12" x14ac:dyDescent="0.3">
      <c r="B9" s="1" t="s">
        <v>54</v>
      </c>
      <c r="C9" s="2">
        <v>1</v>
      </c>
      <c r="D9" s="2" t="s">
        <v>63</v>
      </c>
      <c r="E9" s="1" t="s">
        <v>54</v>
      </c>
      <c r="L9" s="1" t="s">
        <v>62</v>
      </c>
    </row>
    <row r="10" spans="1:12" x14ac:dyDescent="0.3">
      <c r="B10" s="1" t="s">
        <v>55</v>
      </c>
      <c r="L10" s="1" t="s">
        <v>59</v>
      </c>
    </row>
    <row r="11" spans="1:12" x14ac:dyDescent="0.3">
      <c r="B11" s="1" t="s">
        <v>56</v>
      </c>
      <c r="L11" s="1" t="s">
        <v>54</v>
      </c>
    </row>
    <row r="12" spans="1:12" x14ac:dyDescent="0.3">
      <c r="B12" s="1" t="s">
        <v>57</v>
      </c>
    </row>
    <row r="13" spans="1:12" x14ac:dyDescent="0.3">
      <c r="B13" s="1" t="s">
        <v>58</v>
      </c>
    </row>
    <row r="16" spans="1:12" x14ac:dyDescent="0.3">
      <c r="B16" s="3" t="s">
        <v>101</v>
      </c>
    </row>
    <row r="17" spans="2:2" x14ac:dyDescent="0.3">
      <c r="B17" t="s">
        <v>102</v>
      </c>
    </row>
    <row r="18" spans="2:2" x14ac:dyDescent="0.3">
      <c r="B18" s="5" t="s">
        <v>103</v>
      </c>
    </row>
    <row r="19" spans="2:2" x14ac:dyDescent="0.3">
      <c r="B19" t="s">
        <v>104</v>
      </c>
    </row>
  </sheetData>
  <mergeCells count="1">
    <mergeCell ref="A1:I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5"/>
  <sheetViews>
    <sheetView workbookViewId="0">
      <selection activeCell="B5" sqref="B5"/>
    </sheetView>
  </sheetViews>
  <sheetFormatPr defaultColWidth="17.88671875" defaultRowHeight="14.4" x14ac:dyDescent="0.3"/>
  <cols>
    <col min="1" max="1" width="17.6640625" customWidth="1"/>
    <col min="2" max="2" width="22.6640625" customWidth="1"/>
    <col min="3" max="3" width="26" customWidth="1"/>
    <col min="4" max="4" width="17" bestFit="1" customWidth="1"/>
    <col min="5" max="5" width="23.5546875" bestFit="1" customWidth="1"/>
  </cols>
  <sheetData>
    <row r="1" spans="1:5" x14ac:dyDescent="0.3">
      <c r="A1" s="1" t="s">
        <v>98</v>
      </c>
      <c r="B1" s="1" t="s">
        <v>55</v>
      </c>
      <c r="C1" s="1" t="s">
        <v>56</v>
      </c>
      <c r="D1" s="1" t="s">
        <v>57</v>
      </c>
      <c r="E1" s="1" t="s">
        <v>99</v>
      </c>
    </row>
    <row r="2" spans="1:5" x14ac:dyDescent="0.3">
      <c r="A2" t="s">
        <v>107</v>
      </c>
      <c r="B2" t="s">
        <v>89</v>
      </c>
      <c r="C2" t="s">
        <v>4</v>
      </c>
      <c r="D2" t="s">
        <v>0</v>
      </c>
      <c r="E2" t="s">
        <v>5</v>
      </c>
    </row>
    <row r="3" spans="1:5" x14ac:dyDescent="0.3">
      <c r="A3" t="s">
        <v>108</v>
      </c>
      <c r="B3" t="s">
        <v>90</v>
      </c>
      <c r="C3" t="s">
        <v>6</v>
      </c>
      <c r="D3" t="s">
        <v>1</v>
      </c>
      <c r="E3" t="s">
        <v>7</v>
      </c>
    </row>
    <row r="4" spans="1:5" x14ac:dyDescent="0.3">
      <c r="A4" t="s">
        <v>109</v>
      </c>
      <c r="B4" t="s">
        <v>126</v>
      </c>
      <c r="C4" t="s">
        <v>8</v>
      </c>
      <c r="D4" t="s">
        <v>2</v>
      </c>
      <c r="E4" t="s">
        <v>9</v>
      </c>
    </row>
    <row r="5" spans="1:5" x14ac:dyDescent="0.3">
      <c r="A5" t="s">
        <v>110</v>
      </c>
      <c r="B5" t="s">
        <v>91</v>
      </c>
      <c r="C5" t="s">
        <v>10</v>
      </c>
      <c r="D5" t="s">
        <v>11</v>
      </c>
      <c r="E5" t="s">
        <v>12</v>
      </c>
    </row>
    <row r="6" spans="1:5" x14ac:dyDescent="0.3">
      <c r="A6" t="s">
        <v>111</v>
      </c>
      <c r="B6" t="s">
        <v>92</v>
      </c>
      <c r="C6" t="s">
        <v>13</v>
      </c>
      <c r="D6" t="s">
        <v>0</v>
      </c>
      <c r="E6" t="s">
        <v>14</v>
      </c>
    </row>
    <row r="7" spans="1:5" x14ac:dyDescent="0.3">
      <c r="A7" t="s">
        <v>112</v>
      </c>
      <c r="B7" t="s">
        <v>127</v>
      </c>
      <c r="C7" t="s">
        <v>15</v>
      </c>
      <c r="D7" t="s">
        <v>0</v>
      </c>
      <c r="E7" t="s">
        <v>16</v>
      </c>
    </row>
    <row r="8" spans="1:5" x14ac:dyDescent="0.3">
      <c r="A8" t="s">
        <v>113</v>
      </c>
      <c r="B8" t="s">
        <v>93</v>
      </c>
      <c r="C8" t="s">
        <v>17</v>
      </c>
      <c r="D8" t="s">
        <v>0</v>
      </c>
      <c r="E8" t="s">
        <v>18</v>
      </c>
    </row>
    <row r="9" spans="1:5" x14ac:dyDescent="0.3">
      <c r="A9" t="s">
        <v>114</v>
      </c>
      <c r="B9" t="s">
        <v>130</v>
      </c>
      <c r="C9" t="s">
        <v>19</v>
      </c>
      <c r="D9" t="s">
        <v>0</v>
      </c>
      <c r="E9" t="s">
        <v>20</v>
      </c>
    </row>
    <row r="10" spans="1:5" x14ac:dyDescent="0.3">
      <c r="A10" t="s">
        <v>115</v>
      </c>
      <c r="B10" t="s">
        <v>129</v>
      </c>
      <c r="C10" t="s">
        <v>21</v>
      </c>
      <c r="D10" t="s">
        <v>0</v>
      </c>
      <c r="E10" t="s">
        <v>3</v>
      </c>
    </row>
    <row r="11" spans="1:5" x14ac:dyDescent="0.3">
      <c r="A11" t="s">
        <v>116</v>
      </c>
      <c r="B11" t="s">
        <v>128</v>
      </c>
      <c r="C11" t="s">
        <v>22</v>
      </c>
      <c r="D11" t="s">
        <v>0</v>
      </c>
      <c r="E11" t="s">
        <v>23</v>
      </c>
    </row>
    <row r="12" spans="1:5" x14ac:dyDescent="0.3">
      <c r="A12" t="s">
        <v>117</v>
      </c>
      <c r="B12" t="s">
        <v>94</v>
      </c>
      <c r="C12" t="s">
        <v>24</v>
      </c>
      <c r="D12" t="s">
        <v>121</v>
      </c>
      <c r="E12" t="s">
        <v>122</v>
      </c>
    </row>
    <row r="13" spans="1:5" x14ac:dyDescent="0.3">
      <c r="A13" t="s">
        <v>118</v>
      </c>
      <c r="B13" t="s">
        <v>95</v>
      </c>
      <c r="C13" t="s">
        <v>25</v>
      </c>
      <c r="D13" t="s">
        <v>121</v>
      </c>
      <c r="E13" t="s">
        <v>123</v>
      </c>
    </row>
    <row r="14" spans="1:5" x14ac:dyDescent="0.3">
      <c r="A14" t="s">
        <v>119</v>
      </c>
      <c r="B14" t="s">
        <v>96</v>
      </c>
      <c r="C14" t="s">
        <v>26</v>
      </c>
      <c r="D14" t="s">
        <v>121</v>
      </c>
      <c r="E14" t="s">
        <v>124</v>
      </c>
    </row>
    <row r="15" spans="1:5" x14ac:dyDescent="0.3">
      <c r="A15" t="s">
        <v>120</v>
      </c>
      <c r="B15" t="s">
        <v>97</v>
      </c>
      <c r="C15" t="s">
        <v>27</v>
      </c>
      <c r="D15" t="s">
        <v>121</v>
      </c>
      <c r="E15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9"/>
  <sheetViews>
    <sheetView workbookViewId="0">
      <selection activeCell="I1" sqref="I1:J1048576"/>
    </sheetView>
  </sheetViews>
  <sheetFormatPr defaultRowHeight="14.4" x14ac:dyDescent="0.3"/>
  <cols>
    <col min="1" max="1" width="18.33203125" bestFit="1" customWidth="1"/>
    <col min="2" max="3" width="8.6640625" bestFit="1" customWidth="1"/>
    <col min="4" max="4" width="15.5546875" customWidth="1"/>
    <col min="5" max="5" width="15.109375" customWidth="1"/>
    <col min="6" max="6" width="12.109375" customWidth="1"/>
  </cols>
  <sheetData>
    <row r="1" spans="1:6" x14ac:dyDescent="0.3">
      <c r="A1" s="1" t="s">
        <v>59</v>
      </c>
      <c r="B1" s="1" t="s">
        <v>100</v>
      </c>
      <c r="C1" s="1" t="s">
        <v>87</v>
      </c>
      <c r="D1" s="1" t="s">
        <v>86</v>
      </c>
      <c r="E1" s="1" t="s">
        <v>64</v>
      </c>
      <c r="F1" s="1" t="s">
        <v>98</v>
      </c>
    </row>
    <row r="2" spans="1:6" x14ac:dyDescent="0.3">
      <c r="A2" t="s">
        <v>35</v>
      </c>
      <c r="B2">
        <v>1</v>
      </c>
      <c r="C2">
        <v>674.5</v>
      </c>
      <c r="D2">
        <f>B2*C2</f>
        <v>674.5</v>
      </c>
      <c r="E2" t="s">
        <v>65</v>
      </c>
      <c r="F2" t="s">
        <v>107</v>
      </c>
    </row>
    <row r="3" spans="1:6" x14ac:dyDescent="0.3">
      <c r="A3" t="s">
        <v>50</v>
      </c>
      <c r="B3">
        <v>25</v>
      </c>
      <c r="C3">
        <v>0.16</v>
      </c>
      <c r="D3">
        <f t="shared" ref="D3:D29" si="0">B3*C3</f>
        <v>4</v>
      </c>
      <c r="E3" t="s">
        <v>67</v>
      </c>
      <c r="F3" t="s">
        <v>108</v>
      </c>
    </row>
    <row r="4" spans="1:6" x14ac:dyDescent="0.3">
      <c r="A4" t="s">
        <v>51</v>
      </c>
      <c r="B4">
        <v>1</v>
      </c>
      <c r="C4">
        <v>674.5</v>
      </c>
      <c r="D4">
        <f t="shared" si="0"/>
        <v>674.5</v>
      </c>
      <c r="E4" t="s">
        <v>68</v>
      </c>
      <c r="F4" t="s">
        <v>109</v>
      </c>
    </row>
    <row r="5" spans="1:6" x14ac:dyDescent="0.3">
      <c r="A5" t="s">
        <v>34</v>
      </c>
      <c r="B5">
        <v>2</v>
      </c>
      <c r="C5">
        <v>93.55</v>
      </c>
      <c r="D5">
        <f t="shared" si="0"/>
        <v>187.1</v>
      </c>
      <c r="E5" t="s">
        <v>69</v>
      </c>
      <c r="F5" t="s">
        <v>110</v>
      </c>
    </row>
    <row r="6" spans="1:6" x14ac:dyDescent="0.3">
      <c r="A6" t="s">
        <v>34</v>
      </c>
      <c r="B6">
        <v>1</v>
      </c>
      <c r="C6">
        <v>395.1</v>
      </c>
      <c r="D6">
        <f t="shared" si="0"/>
        <v>395.1</v>
      </c>
      <c r="E6" t="s">
        <v>70</v>
      </c>
      <c r="F6" t="s">
        <v>111</v>
      </c>
    </row>
    <row r="7" spans="1:6" x14ac:dyDescent="0.3">
      <c r="A7" t="s">
        <v>32</v>
      </c>
      <c r="B7">
        <v>1</v>
      </c>
      <c r="C7">
        <v>50.25</v>
      </c>
      <c r="D7">
        <f t="shared" si="0"/>
        <v>50.25</v>
      </c>
      <c r="E7" t="s">
        <v>71</v>
      </c>
      <c r="F7" t="s">
        <v>112</v>
      </c>
    </row>
    <row r="8" spans="1:6" x14ac:dyDescent="0.3">
      <c r="A8" t="s">
        <v>33</v>
      </c>
      <c r="B8">
        <v>1</v>
      </c>
      <c r="C8">
        <v>5.98</v>
      </c>
      <c r="D8">
        <f t="shared" si="0"/>
        <v>5.98</v>
      </c>
      <c r="E8" t="s">
        <v>66</v>
      </c>
      <c r="F8" t="s">
        <v>113</v>
      </c>
    </row>
    <row r="9" spans="1:6" x14ac:dyDescent="0.3">
      <c r="A9" t="s">
        <v>31</v>
      </c>
      <c r="B9">
        <v>1</v>
      </c>
      <c r="C9">
        <v>18.649999999999999</v>
      </c>
      <c r="D9">
        <f t="shared" si="0"/>
        <v>18.649999999999999</v>
      </c>
      <c r="E9" t="s">
        <v>72</v>
      </c>
      <c r="F9" t="s">
        <v>114</v>
      </c>
    </row>
    <row r="10" spans="1:6" x14ac:dyDescent="0.3">
      <c r="A10" t="s">
        <v>28</v>
      </c>
      <c r="B10">
        <v>2</v>
      </c>
      <c r="C10">
        <v>93.55</v>
      </c>
      <c r="D10">
        <f t="shared" si="0"/>
        <v>187.1</v>
      </c>
      <c r="E10" t="s">
        <v>73</v>
      </c>
      <c r="F10" t="s">
        <v>115</v>
      </c>
    </row>
    <row r="11" spans="1:6" x14ac:dyDescent="0.3">
      <c r="A11" t="s">
        <v>52</v>
      </c>
      <c r="B11">
        <v>25</v>
      </c>
      <c r="C11">
        <v>0.16</v>
      </c>
      <c r="D11">
        <f t="shared" si="0"/>
        <v>4</v>
      </c>
      <c r="E11" t="s">
        <v>74</v>
      </c>
      <c r="F11" t="s">
        <v>116</v>
      </c>
    </row>
    <row r="12" spans="1:6" x14ac:dyDescent="0.3">
      <c r="A12" t="s">
        <v>53</v>
      </c>
      <c r="B12">
        <v>1</v>
      </c>
      <c r="C12">
        <v>674.5</v>
      </c>
      <c r="D12">
        <f t="shared" si="0"/>
        <v>674.5</v>
      </c>
      <c r="E12" t="s">
        <v>75</v>
      </c>
      <c r="F12" t="s">
        <v>117</v>
      </c>
    </row>
    <row r="13" spans="1:6" x14ac:dyDescent="0.3">
      <c r="A13" t="s">
        <v>30</v>
      </c>
      <c r="B13">
        <v>2</v>
      </c>
      <c r="C13">
        <v>115.85</v>
      </c>
      <c r="D13">
        <f t="shared" si="0"/>
        <v>231.7</v>
      </c>
      <c r="E13" t="s">
        <v>76</v>
      </c>
      <c r="F13" t="s">
        <v>118</v>
      </c>
    </row>
    <row r="14" spans="1:6" x14ac:dyDescent="0.3">
      <c r="A14" t="s">
        <v>29</v>
      </c>
      <c r="B14">
        <v>1</v>
      </c>
      <c r="C14">
        <v>91.59</v>
      </c>
      <c r="D14">
        <f t="shared" si="0"/>
        <v>91.59</v>
      </c>
      <c r="E14" t="s">
        <v>77</v>
      </c>
      <c r="F14" t="s">
        <v>119</v>
      </c>
    </row>
    <row r="15" spans="1:6" x14ac:dyDescent="0.3">
      <c r="A15" t="s">
        <v>29</v>
      </c>
      <c r="B15">
        <v>1</v>
      </c>
      <c r="C15">
        <v>149.94999999999999</v>
      </c>
      <c r="D15">
        <f t="shared" si="0"/>
        <v>149.94999999999999</v>
      </c>
      <c r="E15" t="s">
        <v>78</v>
      </c>
      <c r="F15" t="s">
        <v>120</v>
      </c>
    </row>
    <row r="16" spans="1:6" x14ac:dyDescent="0.3">
      <c r="A16" t="s">
        <v>37</v>
      </c>
      <c r="B16">
        <v>50</v>
      </c>
      <c r="C16">
        <v>91.59</v>
      </c>
      <c r="D16">
        <f t="shared" si="0"/>
        <v>4579.5</v>
      </c>
      <c r="E16" t="s">
        <v>66</v>
      </c>
      <c r="F16" t="s">
        <v>107</v>
      </c>
    </row>
    <row r="17" spans="1:6" x14ac:dyDescent="0.3">
      <c r="A17" t="s">
        <v>36</v>
      </c>
      <c r="B17">
        <v>1</v>
      </c>
      <c r="C17">
        <v>59.29</v>
      </c>
      <c r="D17">
        <f t="shared" si="0"/>
        <v>59.29</v>
      </c>
      <c r="E17" t="s">
        <v>79</v>
      </c>
      <c r="F17" t="s">
        <v>108</v>
      </c>
    </row>
    <row r="18" spans="1:6" x14ac:dyDescent="0.3">
      <c r="A18" t="s">
        <v>49</v>
      </c>
      <c r="B18">
        <v>3</v>
      </c>
      <c r="C18">
        <v>59.5</v>
      </c>
      <c r="D18">
        <f t="shared" si="0"/>
        <v>178.5</v>
      </c>
      <c r="E18" t="s">
        <v>80</v>
      </c>
      <c r="F18" t="s">
        <v>109</v>
      </c>
    </row>
    <row r="19" spans="1:6" x14ac:dyDescent="0.3">
      <c r="A19" t="s">
        <v>48</v>
      </c>
      <c r="B19">
        <v>2</v>
      </c>
      <c r="C19">
        <v>5.98</v>
      </c>
      <c r="D19">
        <f t="shared" si="0"/>
        <v>11.96</v>
      </c>
      <c r="E19" t="s">
        <v>81</v>
      </c>
      <c r="F19" t="s">
        <v>110</v>
      </c>
    </row>
    <row r="20" spans="1:6" x14ac:dyDescent="0.3">
      <c r="A20" t="s">
        <v>47</v>
      </c>
      <c r="B20">
        <v>1</v>
      </c>
      <c r="C20">
        <v>674.5</v>
      </c>
      <c r="D20">
        <f t="shared" si="0"/>
        <v>674.5</v>
      </c>
      <c r="E20" t="s">
        <v>82</v>
      </c>
      <c r="F20" t="s">
        <v>111</v>
      </c>
    </row>
    <row r="21" spans="1:6" x14ac:dyDescent="0.3">
      <c r="A21" t="s">
        <v>45</v>
      </c>
      <c r="B21">
        <v>1</v>
      </c>
      <c r="C21">
        <v>2998.15</v>
      </c>
      <c r="D21">
        <f t="shared" si="0"/>
        <v>2998.15</v>
      </c>
      <c r="E21" t="s">
        <v>83</v>
      </c>
      <c r="F21" t="s">
        <v>112</v>
      </c>
    </row>
    <row r="22" spans="1:6" x14ac:dyDescent="0.3">
      <c r="A22" t="s">
        <v>46</v>
      </c>
      <c r="B22">
        <v>1</v>
      </c>
      <c r="C22">
        <v>674.5</v>
      </c>
      <c r="D22">
        <f t="shared" si="0"/>
        <v>674.5</v>
      </c>
      <c r="E22" t="s">
        <v>66</v>
      </c>
      <c r="F22" t="s">
        <v>113</v>
      </c>
    </row>
    <row r="23" spans="1:6" x14ac:dyDescent="0.3">
      <c r="A23" t="s">
        <v>44</v>
      </c>
      <c r="B23">
        <v>1</v>
      </c>
      <c r="C23">
        <v>3.29</v>
      </c>
      <c r="D23">
        <f t="shared" si="0"/>
        <v>3.29</v>
      </c>
      <c r="E23" t="s">
        <v>67</v>
      </c>
      <c r="F23" t="s">
        <v>114</v>
      </c>
    </row>
    <row r="24" spans="1:6" x14ac:dyDescent="0.3">
      <c r="A24" t="s">
        <v>43</v>
      </c>
      <c r="B24">
        <v>2</v>
      </c>
      <c r="C24">
        <v>3.29</v>
      </c>
      <c r="D24">
        <f t="shared" si="0"/>
        <v>6.58</v>
      </c>
      <c r="E24" t="s">
        <v>84</v>
      </c>
      <c r="F24" t="s">
        <v>115</v>
      </c>
    </row>
    <row r="25" spans="1:6" x14ac:dyDescent="0.3">
      <c r="A25" t="s">
        <v>42</v>
      </c>
      <c r="B25">
        <v>2</v>
      </c>
      <c r="C25">
        <v>1197</v>
      </c>
      <c r="D25">
        <f t="shared" si="0"/>
        <v>2394</v>
      </c>
      <c r="E25" t="s">
        <v>85</v>
      </c>
      <c r="F25" t="s">
        <v>116</v>
      </c>
    </row>
    <row r="26" spans="1:6" x14ac:dyDescent="0.3">
      <c r="A26" t="s">
        <v>41</v>
      </c>
      <c r="B26">
        <v>1</v>
      </c>
      <c r="C26">
        <v>1197</v>
      </c>
      <c r="D26">
        <f t="shared" si="0"/>
        <v>1197</v>
      </c>
      <c r="E26" t="s">
        <v>66</v>
      </c>
      <c r="F26" t="s">
        <v>117</v>
      </c>
    </row>
    <row r="27" spans="1:6" x14ac:dyDescent="0.3">
      <c r="A27" t="s">
        <v>40</v>
      </c>
      <c r="B27">
        <v>2</v>
      </c>
      <c r="C27">
        <v>6921.88</v>
      </c>
      <c r="D27">
        <f t="shared" si="0"/>
        <v>13843.76</v>
      </c>
      <c r="E27" t="s">
        <v>67</v>
      </c>
      <c r="F27" t="s">
        <v>118</v>
      </c>
    </row>
    <row r="28" spans="1:6" x14ac:dyDescent="0.3">
      <c r="A28" t="s">
        <v>39</v>
      </c>
      <c r="B28">
        <v>1</v>
      </c>
      <c r="C28">
        <v>50.25</v>
      </c>
      <c r="D28">
        <f t="shared" si="0"/>
        <v>50.25</v>
      </c>
      <c r="E28" t="s">
        <v>66</v>
      </c>
      <c r="F28" t="s">
        <v>119</v>
      </c>
    </row>
    <row r="29" spans="1:6" x14ac:dyDescent="0.3">
      <c r="A29" t="s">
        <v>38</v>
      </c>
      <c r="B29">
        <v>3</v>
      </c>
      <c r="C29">
        <v>90.25</v>
      </c>
      <c r="D29">
        <f t="shared" si="0"/>
        <v>270.75</v>
      </c>
      <c r="E29" t="s">
        <v>67</v>
      </c>
      <c r="F29" t="s">
        <v>120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Úvod</vt:lpstr>
      <vt:lpstr>Teorie</vt:lpstr>
      <vt:lpstr>Zakaznik</vt:lpstr>
      <vt:lpstr>Faktura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Pavel Lasak</cp:lastModifiedBy>
  <dcterms:created xsi:type="dcterms:W3CDTF">2013-10-16T20:03:43Z</dcterms:created>
  <dcterms:modified xsi:type="dcterms:W3CDTF">2019-04-14T05:45:19Z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cfff98cf-3722-4adb-8dd9-0d1d5d662bf2</vt:lpwstr>
  </property>
</Properties>
</file>