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05"/>
  <workbookPr codeName="ThisWorkbook"/>
  <mc:AlternateContent xmlns:mc="http://schemas.openxmlformats.org/markup-compatibility/2006">
    <mc:Choice Requires="x15">
      <x15ac:absPath xmlns:x15ac="http://schemas.microsoft.com/office/spreadsheetml/2010/11/ac" url="D:\Skoleni_MUNI\= Excel\01 - zaklad, pohyb, odkazy\"/>
    </mc:Choice>
  </mc:AlternateContent>
  <xr:revisionPtr revIDLastSave="0" documentId="13_ncr:1_{42500986-25B2-430B-8995-1FE515289C67}" xr6:coauthVersionLast="45" xr6:coauthVersionMax="45" xr10:uidLastSave="{00000000-0000-0000-0000-000000000000}"/>
  <bookViews>
    <workbookView xWindow="-19308" yWindow="-108" windowWidth="19416" windowHeight="14976" xr2:uid="{00000000-000D-0000-FFFF-FFFF00000000}"/>
  </bookViews>
  <sheets>
    <sheet name="Úvod" sheetId="9" r:id="rId1"/>
    <sheet name="absolutn-relativni" sheetId="6" r:id="rId2"/>
    <sheet name="absolutn-relativni obrázky" sheetId="7" r:id="rId3"/>
    <sheet name="Smíšené" sheetId="8" r:id="rId4"/>
    <sheet name="Testík" sheetId="10" r:id="rId5"/>
  </sheets>
  <definedNames>
    <definedName name="DynamickaOblast" localSheetId="4">OFFSET(#REF!,0,0,COUNTA(#REF!),1)</definedName>
    <definedName name="DynamickaOblast">OFFSET(#REF!,0,0,COUNTA(#REF!),1)</definedName>
    <definedName name="MojeOblast" localSheetId="4">#REF!</definedName>
    <definedName name="MojeObla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0" l="1"/>
  <c r="C43" i="7" l="1"/>
  <c r="C34" i="7"/>
  <c r="C35" i="7"/>
  <c r="D33" i="7"/>
  <c r="E33" i="7"/>
  <c r="C33" i="7"/>
  <c r="D26" i="7"/>
  <c r="E26" i="7"/>
  <c r="C27" i="7"/>
  <c r="C28" i="7"/>
  <c r="C29" i="7"/>
  <c r="C26" i="7"/>
  <c r="E19" i="7"/>
  <c r="E20" i="7"/>
  <c r="E18" i="7"/>
  <c r="E9" i="7"/>
  <c r="E10" i="7"/>
  <c r="E11" i="7"/>
  <c r="E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Krupa</author>
  </authors>
  <commentList>
    <comment ref="I29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38"/>
          </rPr>
          <t>Pavel: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>=C$22*$B23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Krupa</author>
  </authors>
  <commentList>
    <comment ref="I29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38"/>
          </rPr>
          <t>Pavel: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>=C$22*$B23</t>
        </r>
      </text>
    </comment>
  </commentList>
</comments>
</file>

<file path=xl/sharedStrings.xml><?xml version="1.0" encoding="utf-8"?>
<sst xmlns="http://schemas.openxmlformats.org/spreadsheetml/2006/main" count="138" uniqueCount="71">
  <si>
    <t>Název</t>
  </si>
  <si>
    <t>Cena 2</t>
  </si>
  <si>
    <t>Výrobek 1</t>
  </si>
  <si>
    <t>Výrobek 2</t>
  </si>
  <si>
    <t>Výrobek 3</t>
  </si>
  <si>
    <t>Výrobek 4</t>
  </si>
  <si>
    <t>Výrobek 5</t>
  </si>
  <si>
    <t>Výrobek 6</t>
  </si>
  <si>
    <t>Výrobek 7</t>
  </si>
  <si>
    <t>Tabulka 1</t>
  </si>
  <si>
    <t>Tabulka 2</t>
  </si>
  <si>
    <t>Tabulka 3</t>
  </si>
  <si>
    <t>Tabulka 4</t>
  </si>
  <si>
    <t>ABSOLUTNÍ RELATIVNÍ</t>
  </si>
  <si>
    <t>Cena
materiál</t>
  </si>
  <si>
    <t>Cena
práce</t>
  </si>
  <si>
    <t>Cena
celkem</t>
  </si>
  <si>
    <t>cena EUR</t>
  </si>
  <si>
    <t>Cena Kč</t>
  </si>
  <si>
    <t>1 EUR / Kč</t>
  </si>
  <si>
    <t>Cena 1</t>
  </si>
  <si>
    <t>Celkem</t>
  </si>
  <si>
    <t>Rozměr plechu</t>
  </si>
  <si>
    <t xml:space="preserve">         strana b
strana a</t>
  </si>
  <si>
    <t>Cena bez DPH
celkem</t>
  </si>
  <si>
    <t>Cena s DPH celkem</t>
  </si>
  <si>
    <t>Kč</t>
  </si>
  <si>
    <t>Příjmy</t>
  </si>
  <si>
    <t>Výdaje</t>
  </si>
  <si>
    <t>Zisk</t>
  </si>
  <si>
    <t>=C10+D10</t>
  </si>
  <si>
    <t>=C11+D11</t>
  </si>
  <si>
    <r>
      <t>=</t>
    </r>
    <r>
      <rPr>
        <sz val="10"/>
        <color rgb="FFFF0000"/>
        <rFont val="Arial CE"/>
        <charset val="238"/>
      </rPr>
      <t>C8</t>
    </r>
    <r>
      <rPr>
        <sz val="10"/>
        <rFont val="Arial CE"/>
        <charset val="238"/>
      </rPr>
      <t>+</t>
    </r>
    <r>
      <rPr>
        <sz val="10"/>
        <color theme="3" tint="0.39997558519241921"/>
        <rFont val="Arial CE"/>
        <charset val="238"/>
      </rPr>
      <t>D8</t>
    </r>
  </si>
  <si>
    <r>
      <t>=</t>
    </r>
    <r>
      <rPr>
        <sz val="10"/>
        <color rgb="FF00B050"/>
        <rFont val="Arial CE"/>
        <charset val="238"/>
      </rPr>
      <t>C9</t>
    </r>
    <r>
      <rPr>
        <sz val="10"/>
        <rFont val="Arial CE"/>
        <charset val="238"/>
      </rPr>
      <t>+</t>
    </r>
    <r>
      <rPr>
        <sz val="10"/>
        <color theme="7" tint="-0.249977111117893"/>
        <rFont val="Arial CE"/>
        <charset val="238"/>
      </rPr>
      <t>D9</t>
    </r>
  </si>
  <si>
    <r>
      <t>=</t>
    </r>
    <r>
      <rPr>
        <sz val="10"/>
        <color rgb="FFFF0000"/>
        <rFont val="Arial CE"/>
        <charset val="238"/>
      </rPr>
      <t>D18</t>
    </r>
    <r>
      <rPr>
        <sz val="10"/>
        <rFont val="Arial CE"/>
        <charset val="238"/>
      </rPr>
      <t>*</t>
    </r>
    <r>
      <rPr>
        <sz val="10"/>
        <color theme="4" tint="-0.249977111117893"/>
        <rFont val="Arial CE"/>
        <charset val="238"/>
      </rPr>
      <t>$G$14</t>
    </r>
  </si>
  <si>
    <t>SMÍŠENÉ</t>
  </si>
  <si>
    <t>=B$25</t>
  </si>
  <si>
    <t>=C$25</t>
  </si>
  <si>
    <t>=D$25</t>
  </si>
  <si>
    <t>=$B32</t>
  </si>
  <si>
    <t>=$B33</t>
  </si>
  <si>
    <t>=$B34</t>
  </si>
  <si>
    <t>1 USD / Kč</t>
  </si>
  <si>
    <t>DPH
21%</t>
  </si>
  <si>
    <t>bez DPH</t>
  </si>
  <si>
    <r>
      <t>=</t>
    </r>
    <r>
      <rPr>
        <sz val="10"/>
        <color rgb="FF00B050"/>
        <rFont val="Arial CE"/>
        <charset val="238"/>
      </rPr>
      <t>D18</t>
    </r>
    <r>
      <rPr>
        <sz val="10"/>
        <rFont val="Arial CE"/>
        <charset val="238"/>
      </rPr>
      <t>*</t>
    </r>
    <r>
      <rPr>
        <sz val="10"/>
        <color theme="4" tint="-0.249977111117893"/>
        <rFont val="Arial CE"/>
        <charset val="238"/>
      </rPr>
      <t>$G$14</t>
    </r>
  </si>
  <si>
    <r>
      <t>=</t>
    </r>
    <r>
      <rPr>
        <sz val="10"/>
        <color theme="2" tint="-0.749992370372631"/>
        <rFont val="Arial CE"/>
        <charset val="238"/>
      </rPr>
      <t>D18</t>
    </r>
    <r>
      <rPr>
        <sz val="10"/>
        <rFont val="Arial CE"/>
        <charset val="238"/>
      </rPr>
      <t>*</t>
    </r>
    <r>
      <rPr>
        <sz val="10"/>
        <color theme="4" tint="-0.249977111117893"/>
        <rFont val="Arial CE"/>
        <charset val="238"/>
      </rPr>
      <t>$G$14</t>
    </r>
  </si>
  <si>
    <t>Kurz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</si>
  <si>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</si>
  <si>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</si>
  <si>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</si>
  <si>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</si>
  <si>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</si>
  <si>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</si>
  <si>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</si>
  <si>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Absolutní, relativní</t>
  </si>
  <si>
    <t>Smíšené odkazy</t>
  </si>
  <si>
    <t>http://office.lasakovi.com/excel/zaklady/relativni-absolutni-odkazy-excel/</t>
  </si>
  <si>
    <t>Tabulka 4 - jiný list</t>
  </si>
  <si>
    <t>RELATIVNÍ ABSOLUTNÍ ODKAZOVÁNÍ</t>
  </si>
  <si>
    <t>Tabulka 1a --- sloupec</t>
  </si>
  <si>
    <t>Tabulka 1b --- řádek</t>
  </si>
  <si>
    <t>Absolutn í</t>
  </si>
  <si>
    <t>Tabulka 3b -- řádek</t>
  </si>
  <si>
    <t>Cena EUR</t>
  </si>
  <si>
    <t>Odkazy</t>
  </si>
  <si>
    <t xml:space="preserve">         výška
průměr</t>
  </si>
  <si>
    <t>Objem válce</t>
  </si>
  <si>
    <t>DU pro otestování</t>
  </si>
  <si>
    <t>Zkuste stranu c v pravoúhlém trojúhelníků ….</t>
  </si>
  <si>
    <t>Další možností výpočtu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</si>
</sst>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4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color theme="4" tint="-0.249977111117893"/>
      <name val="Arial CE"/>
      <charset val="238"/>
    </font>
    <font>
      <sz val="10"/>
      <color rgb="FF00B050"/>
      <name val="Arial CE"/>
      <charset val="238"/>
    </font>
    <font>
      <sz val="10"/>
      <color theme="3" tint="0.39997558519241921"/>
      <name val="Arial CE"/>
      <charset val="238"/>
    </font>
    <font>
      <sz val="10"/>
      <color theme="2" tint="-0.749992370372631"/>
      <name val="Arial CE"/>
      <charset val="238"/>
    </font>
    <font>
      <sz val="10"/>
      <color theme="7" tint="-0.249977111117893"/>
      <name val="Arial CE"/>
      <charset val="238"/>
    </font>
    <font>
      <b/>
      <sz val="12"/>
      <name val="Arial CE"/>
      <charset val="238"/>
    </font>
    <font>
      <sz val="10"/>
      <color theme="0"/>
      <name val="Arial CE"/>
      <charset val="238"/>
    </font>
    <font>
      <sz val="11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20"/>
      <color theme="0"/>
      <name val="Arial CE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0" fontId="5" fillId="0" borderId="1" xfId="0" applyFont="1" applyBorder="1"/>
    <xf numFmtId="0" fontId="5" fillId="0" borderId="1" xfId="0" applyFont="1" applyFill="1" applyBorder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3" borderId="1" xfId="0" applyFill="1" applyBorder="1"/>
    <xf numFmtId="0" fontId="0" fillId="0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10" borderId="1" xfId="0" applyFill="1" applyBorder="1"/>
    <xf numFmtId="0" fontId="12" fillId="0" borderId="0" xfId="0" applyFont="1" applyAlignment="1">
      <alignment vertical="center"/>
    </xf>
    <xf numFmtId="0" fontId="0" fillId="11" borderId="0" xfId="0" quotePrefix="1" applyFill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13" fillId="0" borderId="0" xfId="0" quotePrefix="1" applyFont="1"/>
    <xf numFmtId="0" fontId="0" fillId="12" borderId="0" xfId="0" quotePrefix="1" applyFill="1" applyAlignment="1">
      <alignment horizontal="center" vertical="center"/>
    </xf>
    <xf numFmtId="0" fontId="13" fillId="0" borderId="0" xfId="0" quotePrefix="1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13" borderId="0" xfId="0" applyFont="1" applyFill="1" applyBorder="1" applyAlignment="1">
      <alignment horizontal="center" vertical="center"/>
    </xf>
    <xf numFmtId="0" fontId="0" fillId="8" borderId="5" xfId="0" applyFill="1" applyBorder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19" fillId="8" borderId="0" xfId="0" applyFont="1" applyFill="1" applyBorder="1"/>
    <xf numFmtId="0" fontId="0" fillId="8" borderId="0" xfId="0" applyFill="1" applyBorder="1"/>
    <xf numFmtId="0" fontId="15" fillId="8" borderId="0" xfId="0" applyFont="1" applyFill="1" applyBorder="1"/>
    <xf numFmtId="0" fontId="0" fillId="8" borderId="9" xfId="0" applyFill="1" applyBorder="1"/>
    <xf numFmtId="0" fontId="20" fillId="8" borderId="8" xfId="0" applyFont="1" applyFill="1" applyBorder="1"/>
    <xf numFmtId="0" fontId="20" fillId="8" borderId="0" xfId="0" applyFont="1" applyFill="1" applyBorder="1"/>
    <xf numFmtId="0" fontId="21" fillId="8" borderId="0" xfId="0" applyFont="1" applyFill="1" applyBorder="1"/>
    <xf numFmtId="0" fontId="20" fillId="8" borderId="9" xfId="0" applyFont="1" applyFill="1" applyBorder="1"/>
    <xf numFmtId="0" fontId="20" fillId="0" borderId="0" xfId="0" applyFont="1"/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0" fillId="14" borderId="5" xfId="0" applyFill="1" applyBorder="1"/>
    <xf numFmtId="0" fontId="0" fillId="14" borderId="6" xfId="0" applyFill="1" applyBorder="1"/>
    <xf numFmtId="0" fontId="0" fillId="14" borderId="7" xfId="0" applyFill="1" applyBorder="1"/>
    <xf numFmtId="0" fontId="23" fillId="14" borderId="0" xfId="0" applyFont="1" applyFill="1" applyBorder="1" applyAlignment="1">
      <alignment horizontal="center" vertical="center"/>
    </xf>
    <xf numFmtId="0" fontId="23" fillId="14" borderId="9" xfId="0" applyFont="1" applyFill="1" applyBorder="1" applyAlignment="1">
      <alignment horizontal="center" vertical="center"/>
    </xf>
    <xf numFmtId="0" fontId="24" fillId="14" borderId="8" xfId="0" applyFont="1" applyFill="1" applyBorder="1" applyAlignment="1">
      <alignment horizontal="center" vertical="center"/>
    </xf>
    <xf numFmtId="0" fontId="24" fillId="14" borderId="0" xfId="0" applyFont="1" applyFill="1" applyBorder="1" applyAlignment="1">
      <alignment horizontal="center" vertical="center"/>
    </xf>
    <xf numFmtId="0" fontId="25" fillId="14" borderId="8" xfId="0" applyFont="1" applyFill="1" applyBorder="1" applyAlignment="1">
      <alignment horizontal="center" vertical="top" wrapText="1"/>
    </xf>
    <xf numFmtId="0" fontId="26" fillId="14" borderId="0" xfId="0" applyFont="1" applyFill="1" applyBorder="1" applyAlignment="1">
      <alignment horizontal="center" vertical="center"/>
    </xf>
    <xf numFmtId="0" fontId="26" fillId="14" borderId="9" xfId="0" applyFont="1" applyFill="1" applyBorder="1" applyAlignment="1">
      <alignment horizontal="center" vertical="center"/>
    </xf>
    <xf numFmtId="0" fontId="0" fillId="14" borderId="10" xfId="0" applyFill="1" applyBorder="1"/>
    <xf numFmtId="0" fontId="0" fillId="14" borderId="11" xfId="0" applyFill="1" applyBorder="1"/>
    <xf numFmtId="0" fontId="0" fillId="14" borderId="12" xfId="0" applyFill="1" applyBorder="1"/>
    <xf numFmtId="0" fontId="12" fillId="15" borderId="5" xfId="0" applyFont="1" applyFill="1" applyBorder="1"/>
    <xf numFmtId="0" fontId="0" fillId="15" borderId="6" xfId="0" applyFill="1" applyBorder="1"/>
    <xf numFmtId="0" fontId="0" fillId="15" borderId="7" xfId="0" applyFill="1" applyBorder="1"/>
    <xf numFmtId="0" fontId="12" fillId="15" borderId="8" xfId="0" applyFont="1" applyFill="1" applyBorder="1"/>
    <xf numFmtId="0" fontId="28" fillId="15" borderId="0" xfId="0" applyFont="1" applyFill="1" applyBorder="1"/>
    <xf numFmtId="0" fontId="0" fillId="15" borderId="0" xfId="0" applyFill="1" applyBorder="1"/>
    <xf numFmtId="0" fontId="0" fillId="15" borderId="9" xfId="0" applyFill="1" applyBorder="1"/>
    <xf numFmtId="0" fontId="0" fillId="0" borderId="0" xfId="0" applyAlignment="1">
      <alignment vertical="center"/>
    </xf>
    <xf numFmtId="0" fontId="12" fillId="15" borderId="8" xfId="0" applyFont="1" applyFill="1" applyBorder="1" applyAlignment="1">
      <alignment vertical="center"/>
    </xf>
    <xf numFmtId="0" fontId="0" fillId="15" borderId="0" xfId="0" applyFill="1" applyBorder="1" applyAlignment="1">
      <alignment vertical="center"/>
    </xf>
    <xf numFmtId="0" fontId="30" fillId="15" borderId="0" xfId="1" applyFont="1" applyFill="1" applyBorder="1" applyAlignment="1">
      <alignment vertical="center"/>
    </xf>
    <xf numFmtId="0" fontId="0" fillId="15" borderId="9" xfId="0" applyFill="1" applyBorder="1" applyAlignment="1">
      <alignment vertical="center"/>
    </xf>
    <xf numFmtId="0" fontId="29" fillId="15" borderId="8" xfId="1" applyFill="1" applyBorder="1" applyAlignment="1">
      <alignment vertical="center"/>
    </xf>
    <xf numFmtId="0" fontId="29" fillId="15" borderId="10" xfId="1" applyFill="1" applyBorder="1"/>
    <xf numFmtId="0" fontId="0" fillId="15" borderId="11" xfId="0" applyFill="1" applyBorder="1"/>
    <xf numFmtId="0" fontId="29" fillId="15" borderId="11" xfId="1" applyFill="1" applyBorder="1"/>
    <xf numFmtId="0" fontId="0" fillId="15" borderId="12" xfId="0" applyFill="1" applyBorder="1"/>
    <xf numFmtId="0" fontId="0" fillId="0" borderId="3" xfId="0" applyBorder="1"/>
    <xf numFmtId="0" fontId="29" fillId="0" borderId="0" xfId="1"/>
    <xf numFmtId="0" fontId="16" fillId="0" borderId="0" xfId="0" applyFont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/>
    </xf>
    <xf numFmtId="0" fontId="22" fillId="14" borderId="8" xfId="0" applyFont="1" applyFill="1" applyBorder="1" applyAlignment="1">
      <alignment horizontal="center" vertical="center"/>
    </xf>
    <xf numFmtId="0" fontId="22" fillId="14" borderId="0" xfId="0" applyFont="1" applyFill="1" applyBorder="1" applyAlignment="1">
      <alignment horizontal="center" vertical="center"/>
    </xf>
    <xf numFmtId="0" fontId="25" fillId="14" borderId="0" xfId="0" applyFont="1" applyFill="1" applyBorder="1" applyAlignment="1">
      <alignment horizontal="center" vertical="top" wrapText="1"/>
    </xf>
    <xf numFmtId="0" fontId="27" fillId="14" borderId="0" xfId="0" applyFont="1" applyFill="1" applyBorder="1" applyAlignment="1">
      <alignment horizontal="center" vertical="center"/>
    </xf>
    <xf numFmtId="0" fontId="27" fillId="14" borderId="9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" fillId="16" borderId="0" xfId="0" applyFont="1" applyFill="1"/>
    <xf numFmtId="0" fontId="0" fillId="16" borderId="0" xfId="0" applyFill="1"/>
    <xf numFmtId="0" fontId="31" fillId="17" borderId="0" xfId="0" applyFont="1" applyFill="1" applyAlignment="1">
      <alignment horizontal="center"/>
    </xf>
    <xf numFmtId="0" fontId="5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C68AC1-1C77-4ED5-B77F-6929456D3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28575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B57259A-C496-43FB-A886-6E1BA0E60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8E4AEA-70DB-4989-840B-3D58E0C8E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22</xdr:row>
      <xdr:rowOff>26843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027B3A3-7DA8-4DAF-B5FC-A6E8C47AA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499110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8DEE4-E62E-4155-8840-998D5646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28575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ABAC43DC-AACD-499A-B4E3-CE88A1B6F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947728-474B-442B-B9BE-00FCD27F3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11</xdr:row>
      <xdr:rowOff>133350</xdr:rowOff>
    </xdr:from>
    <xdr:to>
      <xdr:col>9</xdr:col>
      <xdr:colOff>314946</xdr:colOff>
      <xdr:row>14</xdr:row>
      <xdr:rowOff>56185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C76231-3690-48C7-9330-AAF5274B4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309562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7</xdr:row>
      <xdr:rowOff>123826</xdr:rowOff>
    </xdr:from>
    <xdr:to>
      <xdr:col>5</xdr:col>
      <xdr:colOff>600075</xdr:colOff>
      <xdr:row>7</xdr:row>
      <xdr:rowOff>657226</xdr:rowOff>
    </xdr:to>
    <xdr:sp macro="" textlink="">
      <xdr:nvSpPr>
        <xdr:cNvPr id="25" name="Volný tvar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2447925" y="1485901"/>
          <a:ext cx="1828800" cy="533400"/>
        </a:xfrm>
        <a:custGeom>
          <a:avLst/>
          <a:gdLst>
            <a:gd name="connsiteX0" fmla="*/ 0 w 2076450"/>
            <a:gd name="connsiteY0" fmla="*/ 552450 h 552450"/>
            <a:gd name="connsiteX1" fmla="*/ 171450 w 2076450"/>
            <a:gd name="connsiteY1" fmla="*/ 419100 h 552450"/>
            <a:gd name="connsiteX2" fmla="*/ 209550 w 2076450"/>
            <a:gd name="connsiteY2" fmla="*/ 409575 h 552450"/>
            <a:gd name="connsiteX3" fmla="*/ 295275 w 2076450"/>
            <a:gd name="connsiteY3" fmla="*/ 352425 h 552450"/>
            <a:gd name="connsiteX4" fmla="*/ 342900 w 2076450"/>
            <a:gd name="connsiteY4" fmla="*/ 323850 h 552450"/>
            <a:gd name="connsiteX5" fmla="*/ 419100 w 2076450"/>
            <a:gd name="connsiteY5" fmla="*/ 276225 h 552450"/>
            <a:gd name="connsiteX6" fmla="*/ 466725 w 2076450"/>
            <a:gd name="connsiteY6" fmla="*/ 247650 h 552450"/>
            <a:gd name="connsiteX7" fmla="*/ 504825 w 2076450"/>
            <a:gd name="connsiteY7" fmla="*/ 228600 h 552450"/>
            <a:gd name="connsiteX8" fmla="*/ 600075 w 2076450"/>
            <a:gd name="connsiteY8" fmla="*/ 171450 h 552450"/>
            <a:gd name="connsiteX9" fmla="*/ 628650 w 2076450"/>
            <a:gd name="connsiteY9" fmla="*/ 152400 h 552450"/>
            <a:gd name="connsiteX10" fmla="*/ 733425 w 2076450"/>
            <a:gd name="connsiteY10" fmla="*/ 114300 h 552450"/>
            <a:gd name="connsiteX11" fmla="*/ 819150 w 2076450"/>
            <a:gd name="connsiteY11" fmla="*/ 85725 h 552450"/>
            <a:gd name="connsiteX12" fmla="*/ 847725 w 2076450"/>
            <a:gd name="connsiteY12" fmla="*/ 66675 h 552450"/>
            <a:gd name="connsiteX13" fmla="*/ 885825 w 2076450"/>
            <a:gd name="connsiteY13" fmla="*/ 38100 h 552450"/>
            <a:gd name="connsiteX14" fmla="*/ 923925 w 2076450"/>
            <a:gd name="connsiteY14" fmla="*/ 28575 h 552450"/>
            <a:gd name="connsiteX15" fmla="*/ 1028700 w 2076450"/>
            <a:gd name="connsiteY15" fmla="*/ 0 h 552450"/>
            <a:gd name="connsiteX16" fmla="*/ 1457325 w 2076450"/>
            <a:gd name="connsiteY16" fmla="*/ 9525 h 552450"/>
            <a:gd name="connsiteX17" fmla="*/ 1647825 w 2076450"/>
            <a:gd name="connsiteY17" fmla="*/ 28575 h 552450"/>
            <a:gd name="connsiteX18" fmla="*/ 1685925 w 2076450"/>
            <a:gd name="connsiteY18" fmla="*/ 38100 h 552450"/>
            <a:gd name="connsiteX19" fmla="*/ 1809750 w 2076450"/>
            <a:gd name="connsiteY19" fmla="*/ 123825 h 552450"/>
            <a:gd name="connsiteX20" fmla="*/ 1895475 w 2076450"/>
            <a:gd name="connsiteY20" fmla="*/ 171450 h 552450"/>
            <a:gd name="connsiteX21" fmla="*/ 1962150 w 2076450"/>
            <a:gd name="connsiteY21" fmla="*/ 228600 h 552450"/>
            <a:gd name="connsiteX22" fmla="*/ 2028825 w 2076450"/>
            <a:gd name="connsiteY22" fmla="*/ 323850 h 552450"/>
            <a:gd name="connsiteX23" fmla="*/ 2038350 w 2076450"/>
            <a:gd name="connsiteY23" fmla="*/ 352425 h 552450"/>
            <a:gd name="connsiteX24" fmla="*/ 2047875 w 2076450"/>
            <a:gd name="connsiteY24" fmla="*/ 390525 h 552450"/>
            <a:gd name="connsiteX25" fmla="*/ 2076450 w 2076450"/>
            <a:gd name="connsiteY25" fmla="*/ 390525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</a:cxnLst>
          <a:rect l="l" t="t" r="r" b="b"/>
          <a:pathLst>
            <a:path w="2076450" h="552450">
              <a:moveTo>
                <a:pt x="0" y="552450"/>
              </a:moveTo>
              <a:cubicBezTo>
                <a:pt x="56370" y="504133"/>
                <a:pt x="106577" y="458024"/>
                <a:pt x="171450" y="419100"/>
              </a:cubicBezTo>
              <a:cubicBezTo>
                <a:pt x="182675" y="412365"/>
                <a:pt x="196850" y="412750"/>
                <a:pt x="209550" y="409575"/>
              </a:cubicBezTo>
              <a:cubicBezTo>
                <a:pt x="347918" y="326554"/>
                <a:pt x="176226" y="431791"/>
                <a:pt x="295275" y="352425"/>
              </a:cubicBezTo>
              <a:cubicBezTo>
                <a:pt x="310679" y="342156"/>
                <a:pt x="327133" y="333553"/>
                <a:pt x="342900" y="323850"/>
              </a:cubicBezTo>
              <a:lnTo>
                <a:pt x="419100" y="276225"/>
              </a:lnTo>
              <a:cubicBezTo>
                <a:pt x="434867" y="266522"/>
                <a:pt x="450166" y="255929"/>
                <a:pt x="466725" y="247650"/>
              </a:cubicBezTo>
              <a:cubicBezTo>
                <a:pt x="479425" y="241300"/>
                <a:pt x="492497" y="235645"/>
                <a:pt x="504825" y="228600"/>
              </a:cubicBezTo>
              <a:cubicBezTo>
                <a:pt x="536973" y="210230"/>
                <a:pt x="569267" y="191989"/>
                <a:pt x="600075" y="171450"/>
              </a:cubicBezTo>
              <a:cubicBezTo>
                <a:pt x="609600" y="165100"/>
                <a:pt x="618411" y="157520"/>
                <a:pt x="628650" y="152400"/>
              </a:cubicBezTo>
              <a:cubicBezTo>
                <a:pt x="647587" y="142931"/>
                <a:pt x="715643" y="118745"/>
                <a:pt x="733425" y="114300"/>
              </a:cubicBezTo>
              <a:cubicBezTo>
                <a:pt x="769805" y="105205"/>
                <a:pt x="783282" y="103659"/>
                <a:pt x="819150" y="85725"/>
              </a:cubicBezTo>
              <a:cubicBezTo>
                <a:pt x="829389" y="80605"/>
                <a:pt x="838410" y="73329"/>
                <a:pt x="847725" y="66675"/>
              </a:cubicBezTo>
              <a:cubicBezTo>
                <a:pt x="860643" y="57448"/>
                <a:pt x="871626" y="45200"/>
                <a:pt x="885825" y="38100"/>
              </a:cubicBezTo>
              <a:cubicBezTo>
                <a:pt x="897534" y="32246"/>
                <a:pt x="911506" y="32715"/>
                <a:pt x="923925" y="28575"/>
              </a:cubicBezTo>
              <a:cubicBezTo>
                <a:pt x="1015704" y="-2018"/>
                <a:pt x="925065" y="17272"/>
                <a:pt x="1028700" y="0"/>
              </a:cubicBezTo>
              <a:lnTo>
                <a:pt x="1457325" y="9525"/>
              </a:lnTo>
              <a:cubicBezTo>
                <a:pt x="1508926" y="11304"/>
                <a:pt x="1591478" y="18330"/>
                <a:pt x="1647825" y="28575"/>
              </a:cubicBezTo>
              <a:cubicBezTo>
                <a:pt x="1660705" y="30917"/>
                <a:pt x="1673225" y="34925"/>
                <a:pt x="1685925" y="38100"/>
              </a:cubicBezTo>
              <a:cubicBezTo>
                <a:pt x="1730514" y="73771"/>
                <a:pt x="1755243" y="96572"/>
                <a:pt x="1809750" y="123825"/>
              </a:cubicBezTo>
              <a:cubicBezTo>
                <a:pt x="1835055" y="136478"/>
                <a:pt x="1873947" y="154706"/>
                <a:pt x="1895475" y="171450"/>
              </a:cubicBezTo>
              <a:cubicBezTo>
                <a:pt x="2034059" y="279238"/>
                <a:pt x="1859744" y="160329"/>
                <a:pt x="1962150" y="228600"/>
              </a:cubicBezTo>
              <a:cubicBezTo>
                <a:pt x="1975191" y="245988"/>
                <a:pt x="2024134" y="309778"/>
                <a:pt x="2028825" y="323850"/>
              </a:cubicBezTo>
              <a:cubicBezTo>
                <a:pt x="2032000" y="333375"/>
                <a:pt x="2035592" y="342771"/>
                <a:pt x="2038350" y="352425"/>
              </a:cubicBezTo>
              <a:cubicBezTo>
                <a:pt x="2041946" y="365012"/>
                <a:pt x="2038618" y="381268"/>
                <a:pt x="2047875" y="390525"/>
              </a:cubicBezTo>
              <a:cubicBezTo>
                <a:pt x="2054610" y="397260"/>
                <a:pt x="2066925" y="390525"/>
                <a:pt x="2076450" y="390525"/>
              </a:cubicBezTo>
            </a:path>
          </a:pathLst>
        </a:custGeom>
        <a:noFill/>
        <a:ln w="28575" cap="flat" cmpd="sng" algn="ctr">
          <a:solidFill>
            <a:srgbClr val="0070C0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cs-CZ" sz="1100"/>
        </a:p>
      </xdr:txBody>
    </xdr:sp>
    <xdr:clientData/>
  </xdr:twoCellAnchor>
  <xdr:twoCellAnchor>
    <xdr:from>
      <xdr:col>2</xdr:col>
      <xdr:colOff>390525</xdr:colOff>
      <xdr:row>7</xdr:row>
      <xdr:rowOff>200025</xdr:rowOff>
    </xdr:from>
    <xdr:to>
      <xdr:col>5</xdr:col>
      <xdr:colOff>257175</xdr:colOff>
      <xdr:row>7</xdr:row>
      <xdr:rowOff>590550</xdr:rowOff>
    </xdr:to>
    <xdr:sp macro="" textlink="">
      <xdr:nvSpPr>
        <xdr:cNvPr id="26" name="Volný tvar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1876425" y="1562100"/>
          <a:ext cx="2057400" cy="390525"/>
        </a:xfrm>
        <a:custGeom>
          <a:avLst/>
          <a:gdLst>
            <a:gd name="connsiteX0" fmla="*/ 0 w 2076450"/>
            <a:gd name="connsiteY0" fmla="*/ 552450 h 552450"/>
            <a:gd name="connsiteX1" fmla="*/ 171450 w 2076450"/>
            <a:gd name="connsiteY1" fmla="*/ 419100 h 552450"/>
            <a:gd name="connsiteX2" fmla="*/ 209550 w 2076450"/>
            <a:gd name="connsiteY2" fmla="*/ 409575 h 552450"/>
            <a:gd name="connsiteX3" fmla="*/ 295275 w 2076450"/>
            <a:gd name="connsiteY3" fmla="*/ 352425 h 552450"/>
            <a:gd name="connsiteX4" fmla="*/ 342900 w 2076450"/>
            <a:gd name="connsiteY4" fmla="*/ 323850 h 552450"/>
            <a:gd name="connsiteX5" fmla="*/ 419100 w 2076450"/>
            <a:gd name="connsiteY5" fmla="*/ 276225 h 552450"/>
            <a:gd name="connsiteX6" fmla="*/ 466725 w 2076450"/>
            <a:gd name="connsiteY6" fmla="*/ 247650 h 552450"/>
            <a:gd name="connsiteX7" fmla="*/ 504825 w 2076450"/>
            <a:gd name="connsiteY7" fmla="*/ 228600 h 552450"/>
            <a:gd name="connsiteX8" fmla="*/ 600075 w 2076450"/>
            <a:gd name="connsiteY8" fmla="*/ 171450 h 552450"/>
            <a:gd name="connsiteX9" fmla="*/ 628650 w 2076450"/>
            <a:gd name="connsiteY9" fmla="*/ 152400 h 552450"/>
            <a:gd name="connsiteX10" fmla="*/ 733425 w 2076450"/>
            <a:gd name="connsiteY10" fmla="*/ 114300 h 552450"/>
            <a:gd name="connsiteX11" fmla="*/ 819150 w 2076450"/>
            <a:gd name="connsiteY11" fmla="*/ 85725 h 552450"/>
            <a:gd name="connsiteX12" fmla="*/ 847725 w 2076450"/>
            <a:gd name="connsiteY12" fmla="*/ 66675 h 552450"/>
            <a:gd name="connsiteX13" fmla="*/ 885825 w 2076450"/>
            <a:gd name="connsiteY13" fmla="*/ 38100 h 552450"/>
            <a:gd name="connsiteX14" fmla="*/ 923925 w 2076450"/>
            <a:gd name="connsiteY14" fmla="*/ 28575 h 552450"/>
            <a:gd name="connsiteX15" fmla="*/ 1028700 w 2076450"/>
            <a:gd name="connsiteY15" fmla="*/ 0 h 552450"/>
            <a:gd name="connsiteX16" fmla="*/ 1457325 w 2076450"/>
            <a:gd name="connsiteY16" fmla="*/ 9525 h 552450"/>
            <a:gd name="connsiteX17" fmla="*/ 1647825 w 2076450"/>
            <a:gd name="connsiteY17" fmla="*/ 28575 h 552450"/>
            <a:gd name="connsiteX18" fmla="*/ 1685925 w 2076450"/>
            <a:gd name="connsiteY18" fmla="*/ 38100 h 552450"/>
            <a:gd name="connsiteX19" fmla="*/ 1809750 w 2076450"/>
            <a:gd name="connsiteY19" fmla="*/ 123825 h 552450"/>
            <a:gd name="connsiteX20" fmla="*/ 1895475 w 2076450"/>
            <a:gd name="connsiteY20" fmla="*/ 171450 h 552450"/>
            <a:gd name="connsiteX21" fmla="*/ 1962150 w 2076450"/>
            <a:gd name="connsiteY21" fmla="*/ 228600 h 552450"/>
            <a:gd name="connsiteX22" fmla="*/ 2028825 w 2076450"/>
            <a:gd name="connsiteY22" fmla="*/ 323850 h 552450"/>
            <a:gd name="connsiteX23" fmla="*/ 2038350 w 2076450"/>
            <a:gd name="connsiteY23" fmla="*/ 352425 h 552450"/>
            <a:gd name="connsiteX24" fmla="*/ 2047875 w 2076450"/>
            <a:gd name="connsiteY24" fmla="*/ 390525 h 552450"/>
            <a:gd name="connsiteX25" fmla="*/ 2076450 w 2076450"/>
            <a:gd name="connsiteY25" fmla="*/ 390525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</a:cxnLst>
          <a:rect l="l" t="t" r="r" b="b"/>
          <a:pathLst>
            <a:path w="2076450" h="552450">
              <a:moveTo>
                <a:pt x="0" y="552450"/>
              </a:moveTo>
              <a:cubicBezTo>
                <a:pt x="56370" y="504133"/>
                <a:pt x="106577" y="458024"/>
                <a:pt x="171450" y="419100"/>
              </a:cubicBezTo>
              <a:cubicBezTo>
                <a:pt x="182675" y="412365"/>
                <a:pt x="196850" y="412750"/>
                <a:pt x="209550" y="409575"/>
              </a:cubicBezTo>
              <a:cubicBezTo>
                <a:pt x="347918" y="326554"/>
                <a:pt x="176226" y="431791"/>
                <a:pt x="295275" y="352425"/>
              </a:cubicBezTo>
              <a:cubicBezTo>
                <a:pt x="310679" y="342156"/>
                <a:pt x="327133" y="333553"/>
                <a:pt x="342900" y="323850"/>
              </a:cubicBezTo>
              <a:lnTo>
                <a:pt x="419100" y="276225"/>
              </a:lnTo>
              <a:cubicBezTo>
                <a:pt x="434867" y="266522"/>
                <a:pt x="450166" y="255929"/>
                <a:pt x="466725" y="247650"/>
              </a:cubicBezTo>
              <a:cubicBezTo>
                <a:pt x="479425" y="241300"/>
                <a:pt x="492497" y="235645"/>
                <a:pt x="504825" y="228600"/>
              </a:cubicBezTo>
              <a:cubicBezTo>
                <a:pt x="536973" y="210230"/>
                <a:pt x="569267" y="191989"/>
                <a:pt x="600075" y="171450"/>
              </a:cubicBezTo>
              <a:cubicBezTo>
                <a:pt x="609600" y="165100"/>
                <a:pt x="618411" y="157520"/>
                <a:pt x="628650" y="152400"/>
              </a:cubicBezTo>
              <a:cubicBezTo>
                <a:pt x="647587" y="142931"/>
                <a:pt x="715643" y="118745"/>
                <a:pt x="733425" y="114300"/>
              </a:cubicBezTo>
              <a:cubicBezTo>
                <a:pt x="769805" y="105205"/>
                <a:pt x="783282" y="103659"/>
                <a:pt x="819150" y="85725"/>
              </a:cubicBezTo>
              <a:cubicBezTo>
                <a:pt x="829389" y="80605"/>
                <a:pt x="838410" y="73329"/>
                <a:pt x="847725" y="66675"/>
              </a:cubicBezTo>
              <a:cubicBezTo>
                <a:pt x="860643" y="57448"/>
                <a:pt x="871626" y="45200"/>
                <a:pt x="885825" y="38100"/>
              </a:cubicBezTo>
              <a:cubicBezTo>
                <a:pt x="897534" y="32246"/>
                <a:pt x="911506" y="32715"/>
                <a:pt x="923925" y="28575"/>
              </a:cubicBezTo>
              <a:cubicBezTo>
                <a:pt x="1015704" y="-2018"/>
                <a:pt x="925065" y="17272"/>
                <a:pt x="1028700" y="0"/>
              </a:cubicBezTo>
              <a:lnTo>
                <a:pt x="1457325" y="9525"/>
              </a:lnTo>
              <a:cubicBezTo>
                <a:pt x="1508926" y="11304"/>
                <a:pt x="1591478" y="18330"/>
                <a:pt x="1647825" y="28575"/>
              </a:cubicBezTo>
              <a:cubicBezTo>
                <a:pt x="1660705" y="30917"/>
                <a:pt x="1673225" y="34925"/>
                <a:pt x="1685925" y="38100"/>
              </a:cubicBezTo>
              <a:cubicBezTo>
                <a:pt x="1730514" y="73771"/>
                <a:pt x="1755243" y="96572"/>
                <a:pt x="1809750" y="123825"/>
              </a:cubicBezTo>
              <a:cubicBezTo>
                <a:pt x="1835055" y="136478"/>
                <a:pt x="1873947" y="154706"/>
                <a:pt x="1895475" y="171450"/>
              </a:cubicBezTo>
              <a:cubicBezTo>
                <a:pt x="2034059" y="279238"/>
                <a:pt x="1859744" y="160329"/>
                <a:pt x="1962150" y="228600"/>
              </a:cubicBezTo>
              <a:cubicBezTo>
                <a:pt x="1975191" y="245988"/>
                <a:pt x="2024134" y="309778"/>
                <a:pt x="2028825" y="323850"/>
              </a:cubicBezTo>
              <a:cubicBezTo>
                <a:pt x="2032000" y="333375"/>
                <a:pt x="2035592" y="342771"/>
                <a:pt x="2038350" y="352425"/>
              </a:cubicBezTo>
              <a:cubicBezTo>
                <a:pt x="2041946" y="365012"/>
                <a:pt x="2038618" y="381268"/>
                <a:pt x="2047875" y="390525"/>
              </a:cubicBezTo>
              <a:cubicBezTo>
                <a:pt x="2054610" y="397260"/>
                <a:pt x="2066925" y="390525"/>
                <a:pt x="2076450" y="390525"/>
              </a:cubicBezTo>
            </a:path>
          </a:pathLst>
        </a:custGeom>
        <a:noFill/>
        <a:ln w="19050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cs-CZ" sz="1100"/>
        </a:p>
      </xdr:txBody>
    </xdr:sp>
    <xdr:clientData/>
  </xdr:twoCellAnchor>
  <xdr:twoCellAnchor>
    <xdr:from>
      <xdr:col>3</xdr:col>
      <xdr:colOff>228599</xdr:colOff>
      <xdr:row>17</xdr:row>
      <xdr:rowOff>142875</xdr:rowOff>
    </xdr:from>
    <xdr:to>
      <xdr:col>5</xdr:col>
      <xdr:colOff>238124</xdr:colOff>
      <xdr:row>17</xdr:row>
      <xdr:rowOff>628651</xdr:rowOff>
    </xdr:to>
    <xdr:sp macro="" textlink="">
      <xdr:nvSpPr>
        <xdr:cNvPr id="27" name="Volný tvar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2324099" y="4810125"/>
          <a:ext cx="1590675" cy="485776"/>
        </a:xfrm>
        <a:custGeom>
          <a:avLst/>
          <a:gdLst>
            <a:gd name="connsiteX0" fmla="*/ 0 w 2076450"/>
            <a:gd name="connsiteY0" fmla="*/ 552450 h 552450"/>
            <a:gd name="connsiteX1" fmla="*/ 171450 w 2076450"/>
            <a:gd name="connsiteY1" fmla="*/ 419100 h 552450"/>
            <a:gd name="connsiteX2" fmla="*/ 209550 w 2076450"/>
            <a:gd name="connsiteY2" fmla="*/ 409575 h 552450"/>
            <a:gd name="connsiteX3" fmla="*/ 295275 w 2076450"/>
            <a:gd name="connsiteY3" fmla="*/ 352425 h 552450"/>
            <a:gd name="connsiteX4" fmla="*/ 342900 w 2076450"/>
            <a:gd name="connsiteY4" fmla="*/ 323850 h 552450"/>
            <a:gd name="connsiteX5" fmla="*/ 419100 w 2076450"/>
            <a:gd name="connsiteY5" fmla="*/ 276225 h 552450"/>
            <a:gd name="connsiteX6" fmla="*/ 466725 w 2076450"/>
            <a:gd name="connsiteY6" fmla="*/ 247650 h 552450"/>
            <a:gd name="connsiteX7" fmla="*/ 504825 w 2076450"/>
            <a:gd name="connsiteY7" fmla="*/ 228600 h 552450"/>
            <a:gd name="connsiteX8" fmla="*/ 600075 w 2076450"/>
            <a:gd name="connsiteY8" fmla="*/ 171450 h 552450"/>
            <a:gd name="connsiteX9" fmla="*/ 628650 w 2076450"/>
            <a:gd name="connsiteY9" fmla="*/ 152400 h 552450"/>
            <a:gd name="connsiteX10" fmla="*/ 733425 w 2076450"/>
            <a:gd name="connsiteY10" fmla="*/ 114300 h 552450"/>
            <a:gd name="connsiteX11" fmla="*/ 819150 w 2076450"/>
            <a:gd name="connsiteY11" fmla="*/ 85725 h 552450"/>
            <a:gd name="connsiteX12" fmla="*/ 847725 w 2076450"/>
            <a:gd name="connsiteY12" fmla="*/ 66675 h 552450"/>
            <a:gd name="connsiteX13" fmla="*/ 885825 w 2076450"/>
            <a:gd name="connsiteY13" fmla="*/ 38100 h 552450"/>
            <a:gd name="connsiteX14" fmla="*/ 923925 w 2076450"/>
            <a:gd name="connsiteY14" fmla="*/ 28575 h 552450"/>
            <a:gd name="connsiteX15" fmla="*/ 1028700 w 2076450"/>
            <a:gd name="connsiteY15" fmla="*/ 0 h 552450"/>
            <a:gd name="connsiteX16" fmla="*/ 1457325 w 2076450"/>
            <a:gd name="connsiteY16" fmla="*/ 9525 h 552450"/>
            <a:gd name="connsiteX17" fmla="*/ 1647825 w 2076450"/>
            <a:gd name="connsiteY17" fmla="*/ 28575 h 552450"/>
            <a:gd name="connsiteX18" fmla="*/ 1685925 w 2076450"/>
            <a:gd name="connsiteY18" fmla="*/ 38100 h 552450"/>
            <a:gd name="connsiteX19" fmla="*/ 1809750 w 2076450"/>
            <a:gd name="connsiteY19" fmla="*/ 123825 h 552450"/>
            <a:gd name="connsiteX20" fmla="*/ 1895475 w 2076450"/>
            <a:gd name="connsiteY20" fmla="*/ 171450 h 552450"/>
            <a:gd name="connsiteX21" fmla="*/ 1962150 w 2076450"/>
            <a:gd name="connsiteY21" fmla="*/ 228600 h 552450"/>
            <a:gd name="connsiteX22" fmla="*/ 2028825 w 2076450"/>
            <a:gd name="connsiteY22" fmla="*/ 323850 h 552450"/>
            <a:gd name="connsiteX23" fmla="*/ 2038350 w 2076450"/>
            <a:gd name="connsiteY23" fmla="*/ 352425 h 552450"/>
            <a:gd name="connsiteX24" fmla="*/ 2047875 w 2076450"/>
            <a:gd name="connsiteY24" fmla="*/ 390525 h 552450"/>
            <a:gd name="connsiteX25" fmla="*/ 2076450 w 2076450"/>
            <a:gd name="connsiteY25" fmla="*/ 390525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</a:cxnLst>
          <a:rect l="l" t="t" r="r" b="b"/>
          <a:pathLst>
            <a:path w="2076450" h="552450">
              <a:moveTo>
                <a:pt x="0" y="552450"/>
              </a:moveTo>
              <a:cubicBezTo>
                <a:pt x="56370" y="504133"/>
                <a:pt x="106577" y="458024"/>
                <a:pt x="171450" y="419100"/>
              </a:cubicBezTo>
              <a:cubicBezTo>
                <a:pt x="182675" y="412365"/>
                <a:pt x="196850" y="412750"/>
                <a:pt x="209550" y="409575"/>
              </a:cubicBezTo>
              <a:cubicBezTo>
                <a:pt x="347918" y="326554"/>
                <a:pt x="176226" y="431791"/>
                <a:pt x="295275" y="352425"/>
              </a:cubicBezTo>
              <a:cubicBezTo>
                <a:pt x="310679" y="342156"/>
                <a:pt x="327133" y="333553"/>
                <a:pt x="342900" y="323850"/>
              </a:cubicBezTo>
              <a:lnTo>
                <a:pt x="419100" y="276225"/>
              </a:lnTo>
              <a:cubicBezTo>
                <a:pt x="434867" y="266522"/>
                <a:pt x="450166" y="255929"/>
                <a:pt x="466725" y="247650"/>
              </a:cubicBezTo>
              <a:cubicBezTo>
                <a:pt x="479425" y="241300"/>
                <a:pt x="492497" y="235645"/>
                <a:pt x="504825" y="228600"/>
              </a:cubicBezTo>
              <a:cubicBezTo>
                <a:pt x="536973" y="210230"/>
                <a:pt x="569267" y="191989"/>
                <a:pt x="600075" y="171450"/>
              </a:cubicBezTo>
              <a:cubicBezTo>
                <a:pt x="609600" y="165100"/>
                <a:pt x="618411" y="157520"/>
                <a:pt x="628650" y="152400"/>
              </a:cubicBezTo>
              <a:cubicBezTo>
                <a:pt x="647587" y="142931"/>
                <a:pt x="715643" y="118745"/>
                <a:pt x="733425" y="114300"/>
              </a:cubicBezTo>
              <a:cubicBezTo>
                <a:pt x="769805" y="105205"/>
                <a:pt x="783282" y="103659"/>
                <a:pt x="819150" y="85725"/>
              </a:cubicBezTo>
              <a:cubicBezTo>
                <a:pt x="829389" y="80605"/>
                <a:pt x="838410" y="73329"/>
                <a:pt x="847725" y="66675"/>
              </a:cubicBezTo>
              <a:cubicBezTo>
                <a:pt x="860643" y="57448"/>
                <a:pt x="871626" y="45200"/>
                <a:pt x="885825" y="38100"/>
              </a:cubicBezTo>
              <a:cubicBezTo>
                <a:pt x="897534" y="32246"/>
                <a:pt x="911506" y="32715"/>
                <a:pt x="923925" y="28575"/>
              </a:cubicBezTo>
              <a:cubicBezTo>
                <a:pt x="1015704" y="-2018"/>
                <a:pt x="925065" y="17272"/>
                <a:pt x="1028700" y="0"/>
              </a:cubicBezTo>
              <a:lnTo>
                <a:pt x="1457325" y="9525"/>
              </a:lnTo>
              <a:cubicBezTo>
                <a:pt x="1508926" y="11304"/>
                <a:pt x="1591478" y="18330"/>
                <a:pt x="1647825" y="28575"/>
              </a:cubicBezTo>
              <a:cubicBezTo>
                <a:pt x="1660705" y="30917"/>
                <a:pt x="1673225" y="34925"/>
                <a:pt x="1685925" y="38100"/>
              </a:cubicBezTo>
              <a:cubicBezTo>
                <a:pt x="1730514" y="73771"/>
                <a:pt x="1755243" y="96572"/>
                <a:pt x="1809750" y="123825"/>
              </a:cubicBezTo>
              <a:cubicBezTo>
                <a:pt x="1835055" y="136478"/>
                <a:pt x="1873947" y="154706"/>
                <a:pt x="1895475" y="171450"/>
              </a:cubicBezTo>
              <a:cubicBezTo>
                <a:pt x="2034059" y="279238"/>
                <a:pt x="1859744" y="160329"/>
                <a:pt x="1962150" y="228600"/>
              </a:cubicBezTo>
              <a:cubicBezTo>
                <a:pt x="1975191" y="245988"/>
                <a:pt x="2024134" y="309778"/>
                <a:pt x="2028825" y="323850"/>
              </a:cubicBezTo>
              <a:cubicBezTo>
                <a:pt x="2032000" y="333375"/>
                <a:pt x="2035592" y="342771"/>
                <a:pt x="2038350" y="352425"/>
              </a:cubicBezTo>
              <a:cubicBezTo>
                <a:pt x="2041946" y="365012"/>
                <a:pt x="2038618" y="381268"/>
                <a:pt x="2047875" y="390525"/>
              </a:cubicBezTo>
              <a:cubicBezTo>
                <a:pt x="2054610" y="397260"/>
                <a:pt x="2066925" y="390525"/>
                <a:pt x="2076450" y="390525"/>
              </a:cubicBezTo>
            </a:path>
          </a:pathLst>
        </a:custGeom>
        <a:noFill/>
        <a:ln w="28575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cs-CZ" sz="1100"/>
        </a:p>
      </xdr:txBody>
    </xdr:sp>
    <xdr:clientData/>
  </xdr:twoCellAnchor>
  <xdr:twoCellAnchor>
    <xdr:from>
      <xdr:col>5</xdr:col>
      <xdr:colOff>790576</xdr:colOff>
      <xdr:row>14</xdr:row>
      <xdr:rowOff>47625</xdr:rowOff>
    </xdr:from>
    <xdr:to>
      <xdr:col>6</xdr:col>
      <xdr:colOff>247651</xdr:colOff>
      <xdr:row>17</xdr:row>
      <xdr:rowOff>657225</xdr:rowOff>
    </xdr:to>
    <xdr:sp macro="" textlink="">
      <xdr:nvSpPr>
        <xdr:cNvPr id="30" name="Volný tvar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4467226" y="4229100"/>
          <a:ext cx="323850" cy="1095375"/>
        </a:xfrm>
        <a:custGeom>
          <a:avLst/>
          <a:gdLst>
            <a:gd name="connsiteX0" fmla="*/ 0 w 505969"/>
            <a:gd name="connsiteY0" fmla="*/ 1038225 h 1038225"/>
            <a:gd name="connsiteX1" fmla="*/ 114300 w 505969"/>
            <a:gd name="connsiteY1" fmla="*/ 1019175 h 1038225"/>
            <a:gd name="connsiteX2" fmla="*/ 142875 w 505969"/>
            <a:gd name="connsiteY2" fmla="*/ 1009650 h 1038225"/>
            <a:gd name="connsiteX3" fmla="*/ 190500 w 505969"/>
            <a:gd name="connsiteY3" fmla="*/ 971550 h 1038225"/>
            <a:gd name="connsiteX4" fmla="*/ 247650 w 505969"/>
            <a:gd name="connsiteY4" fmla="*/ 904875 h 1038225"/>
            <a:gd name="connsiteX5" fmla="*/ 285750 w 505969"/>
            <a:gd name="connsiteY5" fmla="*/ 819150 h 1038225"/>
            <a:gd name="connsiteX6" fmla="*/ 314325 w 505969"/>
            <a:gd name="connsiteY6" fmla="*/ 800100 h 1038225"/>
            <a:gd name="connsiteX7" fmla="*/ 342900 w 505969"/>
            <a:gd name="connsiteY7" fmla="*/ 733425 h 1038225"/>
            <a:gd name="connsiteX8" fmla="*/ 390525 w 505969"/>
            <a:gd name="connsiteY8" fmla="*/ 647700 h 1038225"/>
            <a:gd name="connsiteX9" fmla="*/ 409575 w 505969"/>
            <a:gd name="connsiteY9" fmla="*/ 590550 h 1038225"/>
            <a:gd name="connsiteX10" fmla="*/ 419100 w 505969"/>
            <a:gd name="connsiteY10" fmla="*/ 561975 h 1038225"/>
            <a:gd name="connsiteX11" fmla="*/ 438150 w 505969"/>
            <a:gd name="connsiteY11" fmla="*/ 533400 h 1038225"/>
            <a:gd name="connsiteX12" fmla="*/ 447675 w 505969"/>
            <a:gd name="connsiteY12" fmla="*/ 371475 h 1038225"/>
            <a:gd name="connsiteX13" fmla="*/ 466725 w 505969"/>
            <a:gd name="connsiteY13" fmla="*/ 323850 h 1038225"/>
            <a:gd name="connsiteX14" fmla="*/ 476250 w 505969"/>
            <a:gd name="connsiteY14" fmla="*/ 238125 h 1038225"/>
            <a:gd name="connsiteX15" fmla="*/ 485775 w 505969"/>
            <a:gd name="connsiteY15" fmla="*/ 200025 h 1038225"/>
            <a:gd name="connsiteX16" fmla="*/ 495300 w 505969"/>
            <a:gd name="connsiteY16" fmla="*/ 152400 h 1038225"/>
            <a:gd name="connsiteX17" fmla="*/ 504825 w 505969"/>
            <a:gd name="connsiteY17" fmla="*/ 123825 h 1038225"/>
            <a:gd name="connsiteX18" fmla="*/ 504825 w 505969"/>
            <a:gd name="connsiteY18" fmla="*/ 0 h 10382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</a:cxnLst>
          <a:rect l="l" t="t" r="r" b="b"/>
          <a:pathLst>
            <a:path w="505969" h="1038225">
              <a:moveTo>
                <a:pt x="0" y="1038225"/>
              </a:moveTo>
              <a:cubicBezTo>
                <a:pt x="38100" y="1031875"/>
                <a:pt x="76425" y="1026750"/>
                <a:pt x="114300" y="1019175"/>
              </a:cubicBezTo>
              <a:cubicBezTo>
                <a:pt x="124145" y="1017206"/>
                <a:pt x="135035" y="1015922"/>
                <a:pt x="142875" y="1009650"/>
              </a:cubicBezTo>
              <a:cubicBezTo>
                <a:pt x="204423" y="960411"/>
                <a:pt x="118676" y="995491"/>
                <a:pt x="190500" y="971550"/>
              </a:cubicBezTo>
              <a:cubicBezTo>
                <a:pt x="212156" y="949894"/>
                <a:pt x="232376" y="932368"/>
                <a:pt x="247650" y="904875"/>
              </a:cubicBezTo>
              <a:cubicBezTo>
                <a:pt x="257488" y="887166"/>
                <a:pt x="271083" y="836751"/>
                <a:pt x="285750" y="819150"/>
              </a:cubicBezTo>
              <a:cubicBezTo>
                <a:pt x="293079" y="810356"/>
                <a:pt x="304800" y="806450"/>
                <a:pt x="314325" y="800100"/>
              </a:cubicBezTo>
              <a:cubicBezTo>
                <a:pt x="325566" y="766377"/>
                <a:pt x="323283" y="768735"/>
                <a:pt x="342900" y="733425"/>
              </a:cubicBezTo>
              <a:cubicBezTo>
                <a:pt x="360162" y="702353"/>
                <a:pt x="377475" y="680325"/>
                <a:pt x="390525" y="647700"/>
              </a:cubicBezTo>
              <a:cubicBezTo>
                <a:pt x="397983" y="629056"/>
                <a:pt x="403225" y="609600"/>
                <a:pt x="409575" y="590550"/>
              </a:cubicBezTo>
              <a:cubicBezTo>
                <a:pt x="412750" y="581025"/>
                <a:pt x="413531" y="570329"/>
                <a:pt x="419100" y="561975"/>
              </a:cubicBezTo>
              <a:lnTo>
                <a:pt x="438150" y="533400"/>
              </a:lnTo>
              <a:cubicBezTo>
                <a:pt x="441325" y="479425"/>
                <a:pt x="440370" y="425048"/>
                <a:pt x="447675" y="371475"/>
              </a:cubicBezTo>
              <a:cubicBezTo>
                <a:pt x="449985" y="354534"/>
                <a:pt x="463142" y="340568"/>
                <a:pt x="466725" y="323850"/>
              </a:cubicBezTo>
              <a:cubicBezTo>
                <a:pt x="472749" y="295737"/>
                <a:pt x="471878" y="266542"/>
                <a:pt x="476250" y="238125"/>
              </a:cubicBezTo>
              <a:cubicBezTo>
                <a:pt x="478241" y="225186"/>
                <a:pt x="482935" y="212804"/>
                <a:pt x="485775" y="200025"/>
              </a:cubicBezTo>
              <a:cubicBezTo>
                <a:pt x="489287" y="184221"/>
                <a:pt x="491373" y="168106"/>
                <a:pt x="495300" y="152400"/>
              </a:cubicBezTo>
              <a:cubicBezTo>
                <a:pt x="497735" y="142660"/>
                <a:pt x="504199" y="133846"/>
                <a:pt x="504825" y="123825"/>
              </a:cubicBezTo>
              <a:cubicBezTo>
                <a:pt x="507400" y="82630"/>
                <a:pt x="504825" y="41275"/>
                <a:pt x="504825" y="0"/>
              </a:cubicBezTo>
            </a:path>
          </a:pathLst>
        </a:custGeom>
        <a:noFill/>
        <a:ln w="19050" cap="flat" cmpd="sng" algn="ctr">
          <a:solidFill>
            <a:srgbClr val="0070C0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cs-CZ" sz="1100"/>
        </a:p>
      </xdr:txBody>
    </xdr:sp>
    <xdr:clientData/>
  </xdr:twoCellAnchor>
  <xdr:twoCellAnchor>
    <xdr:from>
      <xdr:col>3</xdr:col>
      <xdr:colOff>228599</xdr:colOff>
      <xdr:row>18</xdr:row>
      <xdr:rowOff>142875</xdr:rowOff>
    </xdr:from>
    <xdr:to>
      <xdr:col>5</xdr:col>
      <xdr:colOff>238124</xdr:colOff>
      <xdr:row>18</xdr:row>
      <xdr:rowOff>628651</xdr:rowOff>
    </xdr:to>
    <xdr:sp macro="" textlink="">
      <xdr:nvSpPr>
        <xdr:cNvPr id="31" name="Volný tvar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2324099" y="4810125"/>
          <a:ext cx="1590675" cy="485776"/>
        </a:xfrm>
        <a:custGeom>
          <a:avLst/>
          <a:gdLst>
            <a:gd name="connsiteX0" fmla="*/ 0 w 2076450"/>
            <a:gd name="connsiteY0" fmla="*/ 552450 h 552450"/>
            <a:gd name="connsiteX1" fmla="*/ 171450 w 2076450"/>
            <a:gd name="connsiteY1" fmla="*/ 419100 h 552450"/>
            <a:gd name="connsiteX2" fmla="*/ 209550 w 2076450"/>
            <a:gd name="connsiteY2" fmla="*/ 409575 h 552450"/>
            <a:gd name="connsiteX3" fmla="*/ 295275 w 2076450"/>
            <a:gd name="connsiteY3" fmla="*/ 352425 h 552450"/>
            <a:gd name="connsiteX4" fmla="*/ 342900 w 2076450"/>
            <a:gd name="connsiteY4" fmla="*/ 323850 h 552450"/>
            <a:gd name="connsiteX5" fmla="*/ 419100 w 2076450"/>
            <a:gd name="connsiteY5" fmla="*/ 276225 h 552450"/>
            <a:gd name="connsiteX6" fmla="*/ 466725 w 2076450"/>
            <a:gd name="connsiteY6" fmla="*/ 247650 h 552450"/>
            <a:gd name="connsiteX7" fmla="*/ 504825 w 2076450"/>
            <a:gd name="connsiteY7" fmla="*/ 228600 h 552450"/>
            <a:gd name="connsiteX8" fmla="*/ 600075 w 2076450"/>
            <a:gd name="connsiteY8" fmla="*/ 171450 h 552450"/>
            <a:gd name="connsiteX9" fmla="*/ 628650 w 2076450"/>
            <a:gd name="connsiteY9" fmla="*/ 152400 h 552450"/>
            <a:gd name="connsiteX10" fmla="*/ 733425 w 2076450"/>
            <a:gd name="connsiteY10" fmla="*/ 114300 h 552450"/>
            <a:gd name="connsiteX11" fmla="*/ 819150 w 2076450"/>
            <a:gd name="connsiteY11" fmla="*/ 85725 h 552450"/>
            <a:gd name="connsiteX12" fmla="*/ 847725 w 2076450"/>
            <a:gd name="connsiteY12" fmla="*/ 66675 h 552450"/>
            <a:gd name="connsiteX13" fmla="*/ 885825 w 2076450"/>
            <a:gd name="connsiteY13" fmla="*/ 38100 h 552450"/>
            <a:gd name="connsiteX14" fmla="*/ 923925 w 2076450"/>
            <a:gd name="connsiteY14" fmla="*/ 28575 h 552450"/>
            <a:gd name="connsiteX15" fmla="*/ 1028700 w 2076450"/>
            <a:gd name="connsiteY15" fmla="*/ 0 h 552450"/>
            <a:gd name="connsiteX16" fmla="*/ 1457325 w 2076450"/>
            <a:gd name="connsiteY16" fmla="*/ 9525 h 552450"/>
            <a:gd name="connsiteX17" fmla="*/ 1647825 w 2076450"/>
            <a:gd name="connsiteY17" fmla="*/ 28575 h 552450"/>
            <a:gd name="connsiteX18" fmla="*/ 1685925 w 2076450"/>
            <a:gd name="connsiteY18" fmla="*/ 38100 h 552450"/>
            <a:gd name="connsiteX19" fmla="*/ 1809750 w 2076450"/>
            <a:gd name="connsiteY19" fmla="*/ 123825 h 552450"/>
            <a:gd name="connsiteX20" fmla="*/ 1895475 w 2076450"/>
            <a:gd name="connsiteY20" fmla="*/ 171450 h 552450"/>
            <a:gd name="connsiteX21" fmla="*/ 1962150 w 2076450"/>
            <a:gd name="connsiteY21" fmla="*/ 228600 h 552450"/>
            <a:gd name="connsiteX22" fmla="*/ 2028825 w 2076450"/>
            <a:gd name="connsiteY22" fmla="*/ 323850 h 552450"/>
            <a:gd name="connsiteX23" fmla="*/ 2038350 w 2076450"/>
            <a:gd name="connsiteY23" fmla="*/ 352425 h 552450"/>
            <a:gd name="connsiteX24" fmla="*/ 2047875 w 2076450"/>
            <a:gd name="connsiteY24" fmla="*/ 390525 h 552450"/>
            <a:gd name="connsiteX25" fmla="*/ 2076450 w 2076450"/>
            <a:gd name="connsiteY25" fmla="*/ 390525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</a:cxnLst>
          <a:rect l="l" t="t" r="r" b="b"/>
          <a:pathLst>
            <a:path w="2076450" h="552450">
              <a:moveTo>
                <a:pt x="0" y="552450"/>
              </a:moveTo>
              <a:cubicBezTo>
                <a:pt x="56370" y="504133"/>
                <a:pt x="106577" y="458024"/>
                <a:pt x="171450" y="419100"/>
              </a:cubicBezTo>
              <a:cubicBezTo>
                <a:pt x="182675" y="412365"/>
                <a:pt x="196850" y="412750"/>
                <a:pt x="209550" y="409575"/>
              </a:cubicBezTo>
              <a:cubicBezTo>
                <a:pt x="347918" y="326554"/>
                <a:pt x="176226" y="431791"/>
                <a:pt x="295275" y="352425"/>
              </a:cubicBezTo>
              <a:cubicBezTo>
                <a:pt x="310679" y="342156"/>
                <a:pt x="327133" y="333553"/>
                <a:pt x="342900" y="323850"/>
              </a:cubicBezTo>
              <a:lnTo>
                <a:pt x="419100" y="276225"/>
              </a:lnTo>
              <a:cubicBezTo>
                <a:pt x="434867" y="266522"/>
                <a:pt x="450166" y="255929"/>
                <a:pt x="466725" y="247650"/>
              </a:cubicBezTo>
              <a:cubicBezTo>
                <a:pt x="479425" y="241300"/>
                <a:pt x="492497" y="235645"/>
                <a:pt x="504825" y="228600"/>
              </a:cubicBezTo>
              <a:cubicBezTo>
                <a:pt x="536973" y="210230"/>
                <a:pt x="569267" y="191989"/>
                <a:pt x="600075" y="171450"/>
              </a:cubicBezTo>
              <a:cubicBezTo>
                <a:pt x="609600" y="165100"/>
                <a:pt x="618411" y="157520"/>
                <a:pt x="628650" y="152400"/>
              </a:cubicBezTo>
              <a:cubicBezTo>
                <a:pt x="647587" y="142931"/>
                <a:pt x="715643" y="118745"/>
                <a:pt x="733425" y="114300"/>
              </a:cubicBezTo>
              <a:cubicBezTo>
                <a:pt x="769805" y="105205"/>
                <a:pt x="783282" y="103659"/>
                <a:pt x="819150" y="85725"/>
              </a:cubicBezTo>
              <a:cubicBezTo>
                <a:pt x="829389" y="80605"/>
                <a:pt x="838410" y="73329"/>
                <a:pt x="847725" y="66675"/>
              </a:cubicBezTo>
              <a:cubicBezTo>
                <a:pt x="860643" y="57448"/>
                <a:pt x="871626" y="45200"/>
                <a:pt x="885825" y="38100"/>
              </a:cubicBezTo>
              <a:cubicBezTo>
                <a:pt x="897534" y="32246"/>
                <a:pt x="911506" y="32715"/>
                <a:pt x="923925" y="28575"/>
              </a:cubicBezTo>
              <a:cubicBezTo>
                <a:pt x="1015704" y="-2018"/>
                <a:pt x="925065" y="17272"/>
                <a:pt x="1028700" y="0"/>
              </a:cubicBezTo>
              <a:lnTo>
                <a:pt x="1457325" y="9525"/>
              </a:lnTo>
              <a:cubicBezTo>
                <a:pt x="1508926" y="11304"/>
                <a:pt x="1591478" y="18330"/>
                <a:pt x="1647825" y="28575"/>
              </a:cubicBezTo>
              <a:cubicBezTo>
                <a:pt x="1660705" y="30917"/>
                <a:pt x="1673225" y="34925"/>
                <a:pt x="1685925" y="38100"/>
              </a:cubicBezTo>
              <a:cubicBezTo>
                <a:pt x="1730514" y="73771"/>
                <a:pt x="1755243" y="96572"/>
                <a:pt x="1809750" y="123825"/>
              </a:cubicBezTo>
              <a:cubicBezTo>
                <a:pt x="1835055" y="136478"/>
                <a:pt x="1873947" y="154706"/>
                <a:pt x="1895475" y="171450"/>
              </a:cubicBezTo>
              <a:cubicBezTo>
                <a:pt x="2034059" y="279238"/>
                <a:pt x="1859744" y="160329"/>
                <a:pt x="1962150" y="228600"/>
              </a:cubicBezTo>
              <a:cubicBezTo>
                <a:pt x="1975191" y="245988"/>
                <a:pt x="2024134" y="309778"/>
                <a:pt x="2028825" y="323850"/>
              </a:cubicBezTo>
              <a:cubicBezTo>
                <a:pt x="2032000" y="333375"/>
                <a:pt x="2035592" y="342771"/>
                <a:pt x="2038350" y="352425"/>
              </a:cubicBezTo>
              <a:cubicBezTo>
                <a:pt x="2041946" y="365012"/>
                <a:pt x="2038618" y="381268"/>
                <a:pt x="2047875" y="390525"/>
              </a:cubicBezTo>
              <a:cubicBezTo>
                <a:pt x="2054610" y="397260"/>
                <a:pt x="2066925" y="390525"/>
                <a:pt x="2076450" y="390525"/>
              </a:cubicBezTo>
            </a:path>
          </a:pathLst>
        </a:custGeom>
        <a:noFill/>
        <a:ln w="28575" cap="flat" cmpd="sng" algn="ctr">
          <a:solidFill>
            <a:srgbClr val="00B050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cs-CZ" sz="1100"/>
        </a:p>
      </xdr:txBody>
    </xdr:sp>
    <xdr:clientData/>
  </xdr:twoCellAnchor>
  <xdr:twoCellAnchor>
    <xdr:from>
      <xdr:col>3</xdr:col>
      <xdr:colOff>228599</xdr:colOff>
      <xdr:row>19</xdr:row>
      <xdr:rowOff>142875</xdr:rowOff>
    </xdr:from>
    <xdr:to>
      <xdr:col>5</xdr:col>
      <xdr:colOff>238124</xdr:colOff>
      <xdr:row>19</xdr:row>
      <xdr:rowOff>628651</xdr:rowOff>
    </xdr:to>
    <xdr:sp macro="" textlink="">
      <xdr:nvSpPr>
        <xdr:cNvPr id="32" name="Volný tvar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 bwMode="auto">
        <a:xfrm>
          <a:off x="2324099" y="4810125"/>
          <a:ext cx="1590675" cy="485776"/>
        </a:xfrm>
        <a:custGeom>
          <a:avLst/>
          <a:gdLst>
            <a:gd name="connsiteX0" fmla="*/ 0 w 2076450"/>
            <a:gd name="connsiteY0" fmla="*/ 552450 h 552450"/>
            <a:gd name="connsiteX1" fmla="*/ 171450 w 2076450"/>
            <a:gd name="connsiteY1" fmla="*/ 419100 h 552450"/>
            <a:gd name="connsiteX2" fmla="*/ 209550 w 2076450"/>
            <a:gd name="connsiteY2" fmla="*/ 409575 h 552450"/>
            <a:gd name="connsiteX3" fmla="*/ 295275 w 2076450"/>
            <a:gd name="connsiteY3" fmla="*/ 352425 h 552450"/>
            <a:gd name="connsiteX4" fmla="*/ 342900 w 2076450"/>
            <a:gd name="connsiteY4" fmla="*/ 323850 h 552450"/>
            <a:gd name="connsiteX5" fmla="*/ 419100 w 2076450"/>
            <a:gd name="connsiteY5" fmla="*/ 276225 h 552450"/>
            <a:gd name="connsiteX6" fmla="*/ 466725 w 2076450"/>
            <a:gd name="connsiteY6" fmla="*/ 247650 h 552450"/>
            <a:gd name="connsiteX7" fmla="*/ 504825 w 2076450"/>
            <a:gd name="connsiteY7" fmla="*/ 228600 h 552450"/>
            <a:gd name="connsiteX8" fmla="*/ 600075 w 2076450"/>
            <a:gd name="connsiteY8" fmla="*/ 171450 h 552450"/>
            <a:gd name="connsiteX9" fmla="*/ 628650 w 2076450"/>
            <a:gd name="connsiteY9" fmla="*/ 152400 h 552450"/>
            <a:gd name="connsiteX10" fmla="*/ 733425 w 2076450"/>
            <a:gd name="connsiteY10" fmla="*/ 114300 h 552450"/>
            <a:gd name="connsiteX11" fmla="*/ 819150 w 2076450"/>
            <a:gd name="connsiteY11" fmla="*/ 85725 h 552450"/>
            <a:gd name="connsiteX12" fmla="*/ 847725 w 2076450"/>
            <a:gd name="connsiteY12" fmla="*/ 66675 h 552450"/>
            <a:gd name="connsiteX13" fmla="*/ 885825 w 2076450"/>
            <a:gd name="connsiteY13" fmla="*/ 38100 h 552450"/>
            <a:gd name="connsiteX14" fmla="*/ 923925 w 2076450"/>
            <a:gd name="connsiteY14" fmla="*/ 28575 h 552450"/>
            <a:gd name="connsiteX15" fmla="*/ 1028700 w 2076450"/>
            <a:gd name="connsiteY15" fmla="*/ 0 h 552450"/>
            <a:gd name="connsiteX16" fmla="*/ 1457325 w 2076450"/>
            <a:gd name="connsiteY16" fmla="*/ 9525 h 552450"/>
            <a:gd name="connsiteX17" fmla="*/ 1647825 w 2076450"/>
            <a:gd name="connsiteY17" fmla="*/ 28575 h 552450"/>
            <a:gd name="connsiteX18" fmla="*/ 1685925 w 2076450"/>
            <a:gd name="connsiteY18" fmla="*/ 38100 h 552450"/>
            <a:gd name="connsiteX19" fmla="*/ 1809750 w 2076450"/>
            <a:gd name="connsiteY19" fmla="*/ 123825 h 552450"/>
            <a:gd name="connsiteX20" fmla="*/ 1895475 w 2076450"/>
            <a:gd name="connsiteY20" fmla="*/ 171450 h 552450"/>
            <a:gd name="connsiteX21" fmla="*/ 1962150 w 2076450"/>
            <a:gd name="connsiteY21" fmla="*/ 228600 h 552450"/>
            <a:gd name="connsiteX22" fmla="*/ 2028825 w 2076450"/>
            <a:gd name="connsiteY22" fmla="*/ 323850 h 552450"/>
            <a:gd name="connsiteX23" fmla="*/ 2038350 w 2076450"/>
            <a:gd name="connsiteY23" fmla="*/ 352425 h 552450"/>
            <a:gd name="connsiteX24" fmla="*/ 2047875 w 2076450"/>
            <a:gd name="connsiteY24" fmla="*/ 390525 h 552450"/>
            <a:gd name="connsiteX25" fmla="*/ 2076450 w 2076450"/>
            <a:gd name="connsiteY25" fmla="*/ 390525 h 55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</a:cxnLst>
          <a:rect l="l" t="t" r="r" b="b"/>
          <a:pathLst>
            <a:path w="2076450" h="552450">
              <a:moveTo>
                <a:pt x="0" y="552450"/>
              </a:moveTo>
              <a:cubicBezTo>
                <a:pt x="56370" y="504133"/>
                <a:pt x="106577" y="458024"/>
                <a:pt x="171450" y="419100"/>
              </a:cubicBezTo>
              <a:cubicBezTo>
                <a:pt x="182675" y="412365"/>
                <a:pt x="196850" y="412750"/>
                <a:pt x="209550" y="409575"/>
              </a:cubicBezTo>
              <a:cubicBezTo>
                <a:pt x="347918" y="326554"/>
                <a:pt x="176226" y="431791"/>
                <a:pt x="295275" y="352425"/>
              </a:cubicBezTo>
              <a:cubicBezTo>
                <a:pt x="310679" y="342156"/>
                <a:pt x="327133" y="333553"/>
                <a:pt x="342900" y="323850"/>
              </a:cubicBezTo>
              <a:lnTo>
                <a:pt x="419100" y="276225"/>
              </a:lnTo>
              <a:cubicBezTo>
                <a:pt x="434867" y="266522"/>
                <a:pt x="450166" y="255929"/>
                <a:pt x="466725" y="247650"/>
              </a:cubicBezTo>
              <a:cubicBezTo>
                <a:pt x="479425" y="241300"/>
                <a:pt x="492497" y="235645"/>
                <a:pt x="504825" y="228600"/>
              </a:cubicBezTo>
              <a:cubicBezTo>
                <a:pt x="536973" y="210230"/>
                <a:pt x="569267" y="191989"/>
                <a:pt x="600075" y="171450"/>
              </a:cubicBezTo>
              <a:cubicBezTo>
                <a:pt x="609600" y="165100"/>
                <a:pt x="618411" y="157520"/>
                <a:pt x="628650" y="152400"/>
              </a:cubicBezTo>
              <a:cubicBezTo>
                <a:pt x="647587" y="142931"/>
                <a:pt x="715643" y="118745"/>
                <a:pt x="733425" y="114300"/>
              </a:cubicBezTo>
              <a:cubicBezTo>
                <a:pt x="769805" y="105205"/>
                <a:pt x="783282" y="103659"/>
                <a:pt x="819150" y="85725"/>
              </a:cubicBezTo>
              <a:cubicBezTo>
                <a:pt x="829389" y="80605"/>
                <a:pt x="838410" y="73329"/>
                <a:pt x="847725" y="66675"/>
              </a:cubicBezTo>
              <a:cubicBezTo>
                <a:pt x="860643" y="57448"/>
                <a:pt x="871626" y="45200"/>
                <a:pt x="885825" y="38100"/>
              </a:cubicBezTo>
              <a:cubicBezTo>
                <a:pt x="897534" y="32246"/>
                <a:pt x="911506" y="32715"/>
                <a:pt x="923925" y="28575"/>
              </a:cubicBezTo>
              <a:cubicBezTo>
                <a:pt x="1015704" y="-2018"/>
                <a:pt x="925065" y="17272"/>
                <a:pt x="1028700" y="0"/>
              </a:cubicBezTo>
              <a:lnTo>
                <a:pt x="1457325" y="9525"/>
              </a:lnTo>
              <a:cubicBezTo>
                <a:pt x="1508926" y="11304"/>
                <a:pt x="1591478" y="18330"/>
                <a:pt x="1647825" y="28575"/>
              </a:cubicBezTo>
              <a:cubicBezTo>
                <a:pt x="1660705" y="30917"/>
                <a:pt x="1673225" y="34925"/>
                <a:pt x="1685925" y="38100"/>
              </a:cubicBezTo>
              <a:cubicBezTo>
                <a:pt x="1730514" y="73771"/>
                <a:pt x="1755243" y="96572"/>
                <a:pt x="1809750" y="123825"/>
              </a:cubicBezTo>
              <a:cubicBezTo>
                <a:pt x="1835055" y="136478"/>
                <a:pt x="1873947" y="154706"/>
                <a:pt x="1895475" y="171450"/>
              </a:cubicBezTo>
              <a:cubicBezTo>
                <a:pt x="2034059" y="279238"/>
                <a:pt x="1859744" y="160329"/>
                <a:pt x="1962150" y="228600"/>
              </a:cubicBezTo>
              <a:cubicBezTo>
                <a:pt x="1975191" y="245988"/>
                <a:pt x="2024134" y="309778"/>
                <a:pt x="2028825" y="323850"/>
              </a:cubicBezTo>
              <a:cubicBezTo>
                <a:pt x="2032000" y="333375"/>
                <a:pt x="2035592" y="342771"/>
                <a:pt x="2038350" y="352425"/>
              </a:cubicBezTo>
              <a:cubicBezTo>
                <a:pt x="2041946" y="365012"/>
                <a:pt x="2038618" y="381268"/>
                <a:pt x="2047875" y="390525"/>
              </a:cubicBezTo>
              <a:cubicBezTo>
                <a:pt x="2054610" y="397260"/>
                <a:pt x="2066925" y="390525"/>
                <a:pt x="2076450" y="390525"/>
              </a:cubicBezTo>
            </a:path>
          </a:pathLst>
        </a:custGeom>
        <a:noFill/>
        <a:ln w="28575" cap="flat" cmpd="sng" algn="ctr">
          <a:solidFill>
            <a:schemeClr val="bg2">
              <a:lumMod val="50000"/>
            </a:schemeClr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cs-CZ" sz="1100"/>
        </a:p>
      </xdr:txBody>
    </xdr:sp>
    <xdr:clientData/>
  </xdr:twoCellAnchor>
  <xdr:twoCellAnchor>
    <xdr:from>
      <xdr:col>5</xdr:col>
      <xdr:colOff>790575</xdr:colOff>
      <xdr:row>14</xdr:row>
      <xdr:rowOff>47626</xdr:rowOff>
    </xdr:from>
    <xdr:to>
      <xdr:col>6</xdr:col>
      <xdr:colOff>361950</xdr:colOff>
      <xdr:row>18</xdr:row>
      <xdr:rowOff>714376</xdr:rowOff>
    </xdr:to>
    <xdr:sp macro="" textlink="">
      <xdr:nvSpPr>
        <xdr:cNvPr id="33" name="Volný tvar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 bwMode="auto">
        <a:xfrm>
          <a:off x="4467225" y="4229101"/>
          <a:ext cx="438150" cy="1866900"/>
        </a:xfrm>
        <a:custGeom>
          <a:avLst/>
          <a:gdLst>
            <a:gd name="connsiteX0" fmla="*/ 0 w 505969"/>
            <a:gd name="connsiteY0" fmla="*/ 1038225 h 1038225"/>
            <a:gd name="connsiteX1" fmla="*/ 114300 w 505969"/>
            <a:gd name="connsiteY1" fmla="*/ 1019175 h 1038225"/>
            <a:gd name="connsiteX2" fmla="*/ 142875 w 505969"/>
            <a:gd name="connsiteY2" fmla="*/ 1009650 h 1038225"/>
            <a:gd name="connsiteX3" fmla="*/ 190500 w 505969"/>
            <a:gd name="connsiteY3" fmla="*/ 971550 h 1038225"/>
            <a:gd name="connsiteX4" fmla="*/ 247650 w 505969"/>
            <a:gd name="connsiteY4" fmla="*/ 904875 h 1038225"/>
            <a:gd name="connsiteX5" fmla="*/ 285750 w 505969"/>
            <a:gd name="connsiteY5" fmla="*/ 819150 h 1038225"/>
            <a:gd name="connsiteX6" fmla="*/ 314325 w 505969"/>
            <a:gd name="connsiteY6" fmla="*/ 800100 h 1038225"/>
            <a:gd name="connsiteX7" fmla="*/ 342900 w 505969"/>
            <a:gd name="connsiteY7" fmla="*/ 733425 h 1038225"/>
            <a:gd name="connsiteX8" fmla="*/ 390525 w 505969"/>
            <a:gd name="connsiteY8" fmla="*/ 647700 h 1038225"/>
            <a:gd name="connsiteX9" fmla="*/ 409575 w 505969"/>
            <a:gd name="connsiteY9" fmla="*/ 590550 h 1038225"/>
            <a:gd name="connsiteX10" fmla="*/ 419100 w 505969"/>
            <a:gd name="connsiteY10" fmla="*/ 561975 h 1038225"/>
            <a:gd name="connsiteX11" fmla="*/ 438150 w 505969"/>
            <a:gd name="connsiteY11" fmla="*/ 533400 h 1038225"/>
            <a:gd name="connsiteX12" fmla="*/ 447675 w 505969"/>
            <a:gd name="connsiteY12" fmla="*/ 371475 h 1038225"/>
            <a:gd name="connsiteX13" fmla="*/ 466725 w 505969"/>
            <a:gd name="connsiteY13" fmla="*/ 323850 h 1038225"/>
            <a:gd name="connsiteX14" fmla="*/ 476250 w 505969"/>
            <a:gd name="connsiteY14" fmla="*/ 238125 h 1038225"/>
            <a:gd name="connsiteX15" fmla="*/ 485775 w 505969"/>
            <a:gd name="connsiteY15" fmla="*/ 200025 h 1038225"/>
            <a:gd name="connsiteX16" fmla="*/ 495300 w 505969"/>
            <a:gd name="connsiteY16" fmla="*/ 152400 h 1038225"/>
            <a:gd name="connsiteX17" fmla="*/ 504825 w 505969"/>
            <a:gd name="connsiteY17" fmla="*/ 123825 h 1038225"/>
            <a:gd name="connsiteX18" fmla="*/ 504825 w 505969"/>
            <a:gd name="connsiteY18" fmla="*/ 0 h 10382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</a:cxnLst>
          <a:rect l="l" t="t" r="r" b="b"/>
          <a:pathLst>
            <a:path w="505969" h="1038225">
              <a:moveTo>
                <a:pt x="0" y="1038225"/>
              </a:moveTo>
              <a:cubicBezTo>
                <a:pt x="38100" y="1031875"/>
                <a:pt x="76425" y="1026750"/>
                <a:pt x="114300" y="1019175"/>
              </a:cubicBezTo>
              <a:cubicBezTo>
                <a:pt x="124145" y="1017206"/>
                <a:pt x="135035" y="1015922"/>
                <a:pt x="142875" y="1009650"/>
              </a:cubicBezTo>
              <a:cubicBezTo>
                <a:pt x="204423" y="960411"/>
                <a:pt x="118676" y="995491"/>
                <a:pt x="190500" y="971550"/>
              </a:cubicBezTo>
              <a:cubicBezTo>
                <a:pt x="212156" y="949894"/>
                <a:pt x="232376" y="932368"/>
                <a:pt x="247650" y="904875"/>
              </a:cubicBezTo>
              <a:cubicBezTo>
                <a:pt x="257488" y="887166"/>
                <a:pt x="271083" y="836751"/>
                <a:pt x="285750" y="819150"/>
              </a:cubicBezTo>
              <a:cubicBezTo>
                <a:pt x="293079" y="810356"/>
                <a:pt x="304800" y="806450"/>
                <a:pt x="314325" y="800100"/>
              </a:cubicBezTo>
              <a:cubicBezTo>
                <a:pt x="325566" y="766377"/>
                <a:pt x="323283" y="768735"/>
                <a:pt x="342900" y="733425"/>
              </a:cubicBezTo>
              <a:cubicBezTo>
                <a:pt x="360162" y="702353"/>
                <a:pt x="377475" y="680325"/>
                <a:pt x="390525" y="647700"/>
              </a:cubicBezTo>
              <a:cubicBezTo>
                <a:pt x="397983" y="629056"/>
                <a:pt x="403225" y="609600"/>
                <a:pt x="409575" y="590550"/>
              </a:cubicBezTo>
              <a:cubicBezTo>
                <a:pt x="412750" y="581025"/>
                <a:pt x="413531" y="570329"/>
                <a:pt x="419100" y="561975"/>
              </a:cubicBezTo>
              <a:lnTo>
                <a:pt x="438150" y="533400"/>
              </a:lnTo>
              <a:cubicBezTo>
                <a:pt x="441325" y="479425"/>
                <a:pt x="440370" y="425048"/>
                <a:pt x="447675" y="371475"/>
              </a:cubicBezTo>
              <a:cubicBezTo>
                <a:pt x="449985" y="354534"/>
                <a:pt x="463142" y="340568"/>
                <a:pt x="466725" y="323850"/>
              </a:cubicBezTo>
              <a:cubicBezTo>
                <a:pt x="472749" y="295737"/>
                <a:pt x="471878" y="266542"/>
                <a:pt x="476250" y="238125"/>
              </a:cubicBezTo>
              <a:cubicBezTo>
                <a:pt x="478241" y="225186"/>
                <a:pt x="482935" y="212804"/>
                <a:pt x="485775" y="200025"/>
              </a:cubicBezTo>
              <a:cubicBezTo>
                <a:pt x="489287" y="184221"/>
                <a:pt x="491373" y="168106"/>
                <a:pt x="495300" y="152400"/>
              </a:cubicBezTo>
              <a:cubicBezTo>
                <a:pt x="497735" y="142660"/>
                <a:pt x="504199" y="133846"/>
                <a:pt x="504825" y="123825"/>
              </a:cubicBezTo>
              <a:cubicBezTo>
                <a:pt x="507400" y="82630"/>
                <a:pt x="504825" y="41275"/>
                <a:pt x="504825" y="0"/>
              </a:cubicBezTo>
            </a:path>
          </a:pathLst>
        </a:custGeom>
        <a:noFill/>
        <a:ln w="19050" cap="flat" cmpd="sng" algn="ctr">
          <a:solidFill>
            <a:srgbClr val="0070C0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cs-CZ" sz="1100"/>
        </a:p>
      </xdr:txBody>
    </xdr:sp>
    <xdr:clientData/>
  </xdr:twoCellAnchor>
  <xdr:twoCellAnchor>
    <xdr:from>
      <xdr:col>5</xdr:col>
      <xdr:colOff>790575</xdr:colOff>
      <xdr:row>14</xdr:row>
      <xdr:rowOff>47625</xdr:rowOff>
    </xdr:from>
    <xdr:to>
      <xdr:col>6</xdr:col>
      <xdr:colOff>457200</xdr:colOff>
      <xdr:row>19</xdr:row>
      <xdr:rowOff>647701</xdr:rowOff>
    </xdr:to>
    <xdr:sp macro="" textlink="">
      <xdr:nvSpPr>
        <xdr:cNvPr id="34" name="Volný tvar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 bwMode="auto">
        <a:xfrm>
          <a:off x="4467225" y="4229100"/>
          <a:ext cx="533400" cy="2638426"/>
        </a:xfrm>
        <a:custGeom>
          <a:avLst/>
          <a:gdLst>
            <a:gd name="connsiteX0" fmla="*/ 0 w 505969"/>
            <a:gd name="connsiteY0" fmla="*/ 1038225 h 1038225"/>
            <a:gd name="connsiteX1" fmla="*/ 114300 w 505969"/>
            <a:gd name="connsiteY1" fmla="*/ 1019175 h 1038225"/>
            <a:gd name="connsiteX2" fmla="*/ 142875 w 505969"/>
            <a:gd name="connsiteY2" fmla="*/ 1009650 h 1038225"/>
            <a:gd name="connsiteX3" fmla="*/ 190500 w 505969"/>
            <a:gd name="connsiteY3" fmla="*/ 971550 h 1038225"/>
            <a:gd name="connsiteX4" fmla="*/ 247650 w 505969"/>
            <a:gd name="connsiteY4" fmla="*/ 904875 h 1038225"/>
            <a:gd name="connsiteX5" fmla="*/ 285750 w 505969"/>
            <a:gd name="connsiteY5" fmla="*/ 819150 h 1038225"/>
            <a:gd name="connsiteX6" fmla="*/ 314325 w 505969"/>
            <a:gd name="connsiteY6" fmla="*/ 800100 h 1038225"/>
            <a:gd name="connsiteX7" fmla="*/ 342900 w 505969"/>
            <a:gd name="connsiteY7" fmla="*/ 733425 h 1038225"/>
            <a:gd name="connsiteX8" fmla="*/ 390525 w 505969"/>
            <a:gd name="connsiteY8" fmla="*/ 647700 h 1038225"/>
            <a:gd name="connsiteX9" fmla="*/ 409575 w 505969"/>
            <a:gd name="connsiteY9" fmla="*/ 590550 h 1038225"/>
            <a:gd name="connsiteX10" fmla="*/ 419100 w 505969"/>
            <a:gd name="connsiteY10" fmla="*/ 561975 h 1038225"/>
            <a:gd name="connsiteX11" fmla="*/ 438150 w 505969"/>
            <a:gd name="connsiteY11" fmla="*/ 533400 h 1038225"/>
            <a:gd name="connsiteX12" fmla="*/ 447675 w 505969"/>
            <a:gd name="connsiteY12" fmla="*/ 371475 h 1038225"/>
            <a:gd name="connsiteX13" fmla="*/ 466725 w 505969"/>
            <a:gd name="connsiteY13" fmla="*/ 323850 h 1038225"/>
            <a:gd name="connsiteX14" fmla="*/ 476250 w 505969"/>
            <a:gd name="connsiteY14" fmla="*/ 238125 h 1038225"/>
            <a:gd name="connsiteX15" fmla="*/ 485775 w 505969"/>
            <a:gd name="connsiteY15" fmla="*/ 200025 h 1038225"/>
            <a:gd name="connsiteX16" fmla="*/ 495300 w 505969"/>
            <a:gd name="connsiteY16" fmla="*/ 152400 h 1038225"/>
            <a:gd name="connsiteX17" fmla="*/ 504825 w 505969"/>
            <a:gd name="connsiteY17" fmla="*/ 123825 h 1038225"/>
            <a:gd name="connsiteX18" fmla="*/ 504825 w 505969"/>
            <a:gd name="connsiteY18" fmla="*/ 0 h 10382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</a:cxnLst>
          <a:rect l="l" t="t" r="r" b="b"/>
          <a:pathLst>
            <a:path w="505969" h="1038225">
              <a:moveTo>
                <a:pt x="0" y="1038225"/>
              </a:moveTo>
              <a:cubicBezTo>
                <a:pt x="38100" y="1031875"/>
                <a:pt x="76425" y="1026750"/>
                <a:pt x="114300" y="1019175"/>
              </a:cubicBezTo>
              <a:cubicBezTo>
                <a:pt x="124145" y="1017206"/>
                <a:pt x="135035" y="1015922"/>
                <a:pt x="142875" y="1009650"/>
              </a:cubicBezTo>
              <a:cubicBezTo>
                <a:pt x="204423" y="960411"/>
                <a:pt x="118676" y="995491"/>
                <a:pt x="190500" y="971550"/>
              </a:cubicBezTo>
              <a:cubicBezTo>
                <a:pt x="212156" y="949894"/>
                <a:pt x="232376" y="932368"/>
                <a:pt x="247650" y="904875"/>
              </a:cubicBezTo>
              <a:cubicBezTo>
                <a:pt x="257488" y="887166"/>
                <a:pt x="271083" y="836751"/>
                <a:pt x="285750" y="819150"/>
              </a:cubicBezTo>
              <a:cubicBezTo>
                <a:pt x="293079" y="810356"/>
                <a:pt x="304800" y="806450"/>
                <a:pt x="314325" y="800100"/>
              </a:cubicBezTo>
              <a:cubicBezTo>
                <a:pt x="325566" y="766377"/>
                <a:pt x="323283" y="768735"/>
                <a:pt x="342900" y="733425"/>
              </a:cubicBezTo>
              <a:cubicBezTo>
                <a:pt x="360162" y="702353"/>
                <a:pt x="377475" y="680325"/>
                <a:pt x="390525" y="647700"/>
              </a:cubicBezTo>
              <a:cubicBezTo>
                <a:pt x="397983" y="629056"/>
                <a:pt x="403225" y="609600"/>
                <a:pt x="409575" y="590550"/>
              </a:cubicBezTo>
              <a:cubicBezTo>
                <a:pt x="412750" y="581025"/>
                <a:pt x="413531" y="570329"/>
                <a:pt x="419100" y="561975"/>
              </a:cubicBezTo>
              <a:lnTo>
                <a:pt x="438150" y="533400"/>
              </a:lnTo>
              <a:cubicBezTo>
                <a:pt x="441325" y="479425"/>
                <a:pt x="440370" y="425048"/>
                <a:pt x="447675" y="371475"/>
              </a:cubicBezTo>
              <a:cubicBezTo>
                <a:pt x="449985" y="354534"/>
                <a:pt x="463142" y="340568"/>
                <a:pt x="466725" y="323850"/>
              </a:cubicBezTo>
              <a:cubicBezTo>
                <a:pt x="472749" y="295737"/>
                <a:pt x="471878" y="266542"/>
                <a:pt x="476250" y="238125"/>
              </a:cubicBezTo>
              <a:cubicBezTo>
                <a:pt x="478241" y="225186"/>
                <a:pt x="482935" y="212804"/>
                <a:pt x="485775" y="200025"/>
              </a:cubicBezTo>
              <a:cubicBezTo>
                <a:pt x="489287" y="184221"/>
                <a:pt x="491373" y="168106"/>
                <a:pt x="495300" y="152400"/>
              </a:cubicBezTo>
              <a:cubicBezTo>
                <a:pt x="497735" y="142660"/>
                <a:pt x="504199" y="133846"/>
                <a:pt x="504825" y="123825"/>
              </a:cubicBezTo>
              <a:cubicBezTo>
                <a:pt x="507400" y="82630"/>
                <a:pt x="504825" y="41275"/>
                <a:pt x="504825" y="0"/>
              </a:cubicBezTo>
            </a:path>
          </a:pathLst>
        </a:custGeom>
        <a:noFill/>
        <a:ln w="19050" cap="flat" cmpd="sng" algn="ctr">
          <a:solidFill>
            <a:srgbClr val="0070C0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showGridLines="0" tabSelected="1" workbookViewId="0">
      <selection activeCell="C2" sqref="C2:J2"/>
    </sheetView>
  </sheetViews>
  <sheetFormatPr defaultColWidth="0" defaultRowHeight="15" customHeight="1" zeroHeight="1" x14ac:dyDescent="0.25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25"/>
    <row r="2" spans="3:16" ht="60.6" x14ac:dyDescent="0.25">
      <c r="C2" s="89" t="s">
        <v>48</v>
      </c>
      <c r="D2" s="89"/>
      <c r="E2" s="89"/>
      <c r="F2" s="89"/>
      <c r="G2" s="89"/>
      <c r="H2" s="89"/>
      <c r="I2" s="89"/>
      <c r="J2" s="89"/>
      <c r="K2" s="38"/>
      <c r="L2" s="39"/>
    </row>
    <row r="3" spans="3:16" ht="28.8" x14ac:dyDescent="0.25">
      <c r="C3" s="90" t="s">
        <v>49</v>
      </c>
      <c r="D3" s="90"/>
      <c r="E3" s="90"/>
      <c r="F3" s="90"/>
      <c r="G3" s="90"/>
      <c r="H3" s="90"/>
      <c r="I3" s="90"/>
      <c r="J3" s="90"/>
    </row>
    <row r="4" spans="3:16" ht="26.4" thickBot="1" x14ac:dyDescent="0.3">
      <c r="C4" s="40"/>
      <c r="D4" s="40"/>
      <c r="E4" s="40"/>
      <c r="F4" s="40"/>
      <c r="G4" s="40"/>
      <c r="H4" s="40"/>
      <c r="I4" s="40"/>
      <c r="J4" s="40"/>
    </row>
    <row r="5" spans="3:16" ht="11.25" customHeight="1" thickTop="1" x14ac:dyDescent="0.25">
      <c r="C5" s="41"/>
      <c r="D5" s="42"/>
      <c r="E5" s="42"/>
      <c r="F5" s="42"/>
      <c r="G5" s="42"/>
      <c r="H5" s="42"/>
      <c r="I5" s="42"/>
      <c r="J5" s="43"/>
    </row>
    <row r="6" spans="3:16" ht="23.4" x14ac:dyDescent="0.45">
      <c r="C6" s="44"/>
      <c r="D6" s="45" t="s">
        <v>50</v>
      </c>
      <c r="E6" s="46"/>
      <c r="F6" s="46"/>
      <c r="G6" s="47"/>
      <c r="H6" s="46"/>
      <c r="I6" s="46"/>
      <c r="J6" s="48"/>
    </row>
    <row r="7" spans="3:16" s="53" customFormat="1" ht="15.6" x14ac:dyDescent="0.3">
      <c r="C7" s="49"/>
      <c r="D7" s="50"/>
      <c r="E7" s="50" t="s">
        <v>55</v>
      </c>
      <c r="F7" s="50"/>
      <c r="G7" s="51"/>
      <c r="H7" s="50"/>
      <c r="I7" s="50"/>
      <c r="J7" s="52"/>
    </row>
    <row r="8" spans="3:16" s="53" customFormat="1" ht="15.6" x14ac:dyDescent="0.3">
      <c r="C8" s="49"/>
      <c r="D8" s="50"/>
      <c r="E8" s="50" t="s">
        <v>56</v>
      </c>
      <c r="F8" s="50"/>
      <c r="G8" s="50"/>
      <c r="H8" s="50"/>
      <c r="I8" s="50"/>
      <c r="J8" s="52"/>
    </row>
    <row r="9" spans="3:16" s="53" customFormat="1" ht="15.6" x14ac:dyDescent="0.3">
      <c r="C9" s="49"/>
      <c r="D9" s="50"/>
      <c r="E9" s="50"/>
      <c r="F9" s="50"/>
      <c r="G9" s="50"/>
      <c r="H9" s="50"/>
      <c r="I9" s="50"/>
      <c r="J9" s="52"/>
    </row>
    <row r="10" spans="3:16" ht="13.8" thickBot="1" x14ac:dyDescent="0.3">
      <c r="C10" s="54"/>
      <c r="D10" s="55"/>
      <c r="E10" s="55"/>
      <c r="F10" s="55"/>
      <c r="G10" s="55"/>
      <c r="H10" s="55"/>
      <c r="I10" s="55"/>
      <c r="J10" s="56"/>
    </row>
    <row r="11" spans="3:16" ht="14.4" thickTop="1" thickBot="1" x14ac:dyDescent="0.3"/>
    <row r="12" spans="3:16" ht="15.75" customHeight="1" thickTop="1" x14ac:dyDescent="0.25">
      <c r="C12" s="57"/>
      <c r="D12" s="58"/>
      <c r="E12" s="58"/>
      <c r="F12" s="58"/>
      <c r="G12" s="58"/>
      <c r="H12" s="58"/>
      <c r="I12" s="58"/>
      <c r="J12" s="59"/>
    </row>
    <row r="13" spans="3:16" ht="24.6" x14ac:dyDescent="0.25">
      <c r="C13" s="91" t="s">
        <v>51</v>
      </c>
      <c r="D13" s="92"/>
      <c r="E13" s="92"/>
      <c r="F13" s="92"/>
      <c r="G13" s="92"/>
      <c r="H13" s="60"/>
      <c r="I13" s="60"/>
      <c r="J13" s="61"/>
      <c r="P13" s="16"/>
    </row>
    <row r="14" spans="3:16" ht="24.6" x14ac:dyDescent="0.25">
      <c r="C14" s="91"/>
      <c r="D14" s="92"/>
      <c r="E14" s="92"/>
      <c r="F14" s="92"/>
      <c r="G14" s="92"/>
      <c r="H14" s="60"/>
      <c r="I14" s="60"/>
      <c r="J14" s="61"/>
      <c r="P14" s="16"/>
    </row>
    <row r="15" spans="3:16" ht="33.6" x14ac:dyDescent="0.25">
      <c r="C15" s="62"/>
      <c r="D15" s="63"/>
      <c r="E15" s="63"/>
      <c r="F15" s="63"/>
      <c r="G15" s="63"/>
      <c r="H15" s="60"/>
      <c r="I15" s="60"/>
      <c r="J15" s="61"/>
      <c r="P15" s="16"/>
    </row>
    <row r="16" spans="3:16" ht="18" x14ac:dyDescent="0.25">
      <c r="C16" s="64"/>
      <c r="D16" s="93" t="s">
        <v>52</v>
      </c>
      <c r="E16" s="93"/>
      <c r="F16" s="93"/>
      <c r="G16" s="93"/>
      <c r="H16" s="65"/>
      <c r="I16" s="65"/>
      <c r="J16" s="66"/>
    </row>
    <row r="17" spans="1:12" ht="18" x14ac:dyDescent="0.25">
      <c r="C17" s="64"/>
      <c r="D17" s="93"/>
      <c r="E17" s="93"/>
      <c r="F17" s="93"/>
      <c r="G17" s="93"/>
      <c r="H17" s="94">
        <v>5002722</v>
      </c>
      <c r="I17" s="94"/>
      <c r="J17" s="95"/>
    </row>
    <row r="18" spans="1:12" ht="13.8" thickBot="1" x14ac:dyDescent="0.3">
      <c r="C18" s="67"/>
      <c r="D18" s="68"/>
      <c r="E18" s="68"/>
      <c r="F18" s="68"/>
      <c r="G18" s="68"/>
      <c r="H18" s="68"/>
      <c r="I18" s="68"/>
      <c r="J18" s="69"/>
    </row>
    <row r="19" spans="1:12" ht="13.8" thickTop="1" x14ac:dyDescent="0.25"/>
    <row r="20" spans="1:12" ht="13.8" thickBot="1" x14ac:dyDescent="0.3"/>
    <row r="21" spans="1:12" ht="16.2" thickTop="1" x14ac:dyDescent="0.3">
      <c r="C21" s="70"/>
      <c r="D21" s="71"/>
      <c r="E21" s="71"/>
      <c r="F21" s="71"/>
      <c r="G21" s="71"/>
      <c r="H21" s="71"/>
      <c r="I21" s="71"/>
      <c r="J21" s="72"/>
    </row>
    <row r="22" spans="1:12" ht="23.4" x14ac:dyDescent="0.45">
      <c r="C22" s="73"/>
      <c r="D22" s="74" t="s">
        <v>53</v>
      </c>
      <c r="E22" s="75"/>
      <c r="F22" s="75"/>
      <c r="G22" s="75"/>
      <c r="H22" s="75"/>
      <c r="I22" s="75"/>
      <c r="J22" s="76"/>
    </row>
    <row r="23" spans="1:12" s="77" customFormat="1" ht="15.6" x14ac:dyDescent="0.25">
      <c r="C23" s="78"/>
      <c r="D23" s="79"/>
      <c r="E23" s="80" t="s">
        <v>57</v>
      </c>
      <c r="F23" s="79"/>
      <c r="G23" s="79"/>
      <c r="H23" s="79"/>
      <c r="I23" s="79"/>
      <c r="J23" s="81"/>
    </row>
    <row r="24" spans="1:12" s="77" customFormat="1" ht="15.6" x14ac:dyDescent="0.25">
      <c r="C24" s="82"/>
      <c r="D24" s="79"/>
      <c r="E24" s="80"/>
      <c r="F24" s="79"/>
      <c r="G24" s="79"/>
      <c r="H24" s="79"/>
      <c r="I24" s="79"/>
      <c r="J24" s="81"/>
    </row>
    <row r="25" spans="1:12" s="77" customFormat="1" ht="15.6" x14ac:dyDescent="0.25">
      <c r="C25" s="82"/>
      <c r="D25" s="79"/>
      <c r="E25" s="80"/>
      <c r="F25" s="79"/>
      <c r="G25" s="79"/>
      <c r="H25" s="79"/>
      <c r="I25" s="79"/>
      <c r="J25" s="81"/>
    </row>
    <row r="26" spans="1:12" thickBot="1" x14ac:dyDescent="0.35">
      <c r="C26" s="83"/>
      <c r="D26" s="84"/>
      <c r="E26" s="85"/>
      <c r="F26" s="84"/>
      <c r="G26" s="84"/>
      <c r="H26" s="84"/>
      <c r="I26" s="84"/>
      <c r="J26" s="86"/>
    </row>
    <row r="27" spans="1:12" thickTop="1" x14ac:dyDescent="0.3">
      <c r="A27" s="87"/>
      <c r="C27" s="88"/>
    </row>
    <row r="28" spans="1:12" ht="13.2" x14ac:dyDescent="0.25">
      <c r="B28" s="96" t="s">
        <v>54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</row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</sheetData>
  <mergeCells count="6">
    <mergeCell ref="B28:L28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4"/>
  <sheetViews>
    <sheetView workbookViewId="0">
      <selection activeCell="A4" sqref="A4"/>
    </sheetView>
  </sheetViews>
  <sheetFormatPr defaultRowHeight="13.2" x14ac:dyDescent="0.25"/>
  <cols>
    <col min="2" max="2" width="13.109375" customWidth="1"/>
    <col min="3" max="3" width="9.33203125" customWidth="1"/>
    <col min="4" max="4" width="11.44140625" customWidth="1"/>
    <col min="5" max="5" width="18" customWidth="1"/>
    <col min="6" max="6" width="11" customWidth="1"/>
    <col min="7" max="7" width="12.33203125" customWidth="1"/>
    <col min="8" max="8" width="16.21875" customWidth="1"/>
  </cols>
  <sheetData>
    <row r="1" spans="1:10" ht="24.6" x14ac:dyDescent="0.4">
      <c r="A1" s="101" t="s">
        <v>59</v>
      </c>
      <c r="B1" s="101"/>
      <c r="C1" s="101"/>
      <c r="D1" s="101"/>
      <c r="E1" s="101"/>
      <c r="F1" s="101"/>
      <c r="G1" s="101"/>
      <c r="H1" s="101"/>
      <c r="I1" s="101"/>
    </row>
    <row r="3" spans="1:10" x14ac:dyDescent="0.25">
      <c r="A3" s="99" t="s">
        <v>65</v>
      </c>
    </row>
    <row r="8" spans="1:10" x14ac:dyDescent="0.25">
      <c r="A8" s="99" t="s">
        <v>60</v>
      </c>
      <c r="B8" s="100"/>
      <c r="C8" s="100"/>
      <c r="D8" s="100"/>
      <c r="E8" s="100"/>
      <c r="F8" s="100"/>
      <c r="G8" s="100"/>
      <c r="H8" s="100"/>
      <c r="I8" s="100"/>
    </row>
    <row r="9" spans="1:10" x14ac:dyDescent="0.25">
      <c r="C9" s="97" t="s">
        <v>44</v>
      </c>
      <c r="D9" s="97"/>
      <c r="E9" s="97" t="s">
        <v>26</v>
      </c>
      <c r="F9" s="97"/>
      <c r="G9" s="97"/>
    </row>
    <row r="10" spans="1:10" ht="26.4" x14ac:dyDescent="0.25">
      <c r="B10" s="4" t="s">
        <v>0</v>
      </c>
      <c r="C10" s="5" t="s">
        <v>15</v>
      </c>
      <c r="D10" s="5" t="s">
        <v>14</v>
      </c>
      <c r="E10" s="5" t="s">
        <v>24</v>
      </c>
      <c r="F10" s="10" t="s">
        <v>43</v>
      </c>
      <c r="G10" s="10" t="s">
        <v>25</v>
      </c>
      <c r="H10" s="11"/>
    </row>
    <row r="11" spans="1:10" x14ac:dyDescent="0.25">
      <c r="B11" s="2" t="s">
        <v>2</v>
      </c>
      <c r="C11" s="12">
        <v>1000</v>
      </c>
      <c r="D11" s="12">
        <v>1000</v>
      </c>
      <c r="E11" s="12"/>
      <c r="F11" s="12"/>
      <c r="G11" s="12"/>
      <c r="J11" s="16"/>
    </row>
    <row r="12" spans="1:10" x14ac:dyDescent="0.25">
      <c r="B12" s="2" t="s">
        <v>3</v>
      </c>
      <c r="C12" s="12">
        <v>2000</v>
      </c>
      <c r="D12" s="12">
        <v>1000</v>
      </c>
      <c r="E12" s="12"/>
      <c r="F12" s="13"/>
      <c r="G12" s="12"/>
    </row>
    <row r="13" spans="1:10" x14ac:dyDescent="0.25">
      <c r="B13" s="2" t="s">
        <v>4</v>
      </c>
      <c r="C13" s="12">
        <v>3000</v>
      </c>
      <c r="D13" s="12">
        <v>1000</v>
      </c>
      <c r="E13" s="12"/>
      <c r="F13" s="12"/>
      <c r="G13" s="12"/>
    </row>
    <row r="14" spans="1:10" x14ac:dyDescent="0.25">
      <c r="B14" s="2" t="s">
        <v>5</v>
      </c>
      <c r="C14" s="12">
        <v>4000</v>
      </c>
      <c r="D14" s="12">
        <v>1000</v>
      </c>
      <c r="E14" s="12"/>
      <c r="F14" s="12"/>
      <c r="G14" s="12"/>
    </row>
    <row r="15" spans="1:10" x14ac:dyDescent="0.25">
      <c r="B15" s="2" t="s">
        <v>6</v>
      </c>
      <c r="C15" s="12">
        <v>5000</v>
      </c>
      <c r="D15" s="12">
        <v>1000</v>
      </c>
      <c r="E15" s="12"/>
      <c r="F15" s="12"/>
      <c r="G15" s="12"/>
    </row>
    <row r="16" spans="1:10" x14ac:dyDescent="0.25">
      <c r="B16" s="2" t="s">
        <v>7</v>
      </c>
      <c r="C16" s="12">
        <v>6000</v>
      </c>
      <c r="D16" s="12">
        <v>1000</v>
      </c>
      <c r="E16" s="12"/>
      <c r="F16" s="12"/>
      <c r="G16" s="12"/>
    </row>
    <row r="17" spans="1:9" x14ac:dyDescent="0.25">
      <c r="B17" s="2" t="s">
        <v>8</v>
      </c>
      <c r="C17" s="12">
        <v>7000</v>
      </c>
      <c r="D17" s="12">
        <v>1000</v>
      </c>
      <c r="E17" s="12"/>
      <c r="F17" s="12"/>
      <c r="G17" s="12"/>
    </row>
    <row r="20" spans="1:9" x14ac:dyDescent="0.25">
      <c r="B20" s="4" t="s">
        <v>0</v>
      </c>
      <c r="C20" s="14" t="s">
        <v>27</v>
      </c>
      <c r="D20" s="14" t="s">
        <v>28</v>
      </c>
      <c r="E20" s="15" t="s">
        <v>29</v>
      </c>
    </row>
    <row r="21" spans="1:9" x14ac:dyDescent="0.25">
      <c r="B21" s="2" t="s">
        <v>2</v>
      </c>
      <c r="C21" s="12">
        <v>1000</v>
      </c>
      <c r="D21" s="12">
        <v>1200</v>
      </c>
      <c r="E21" s="2"/>
    </row>
    <row r="22" spans="1:9" x14ac:dyDescent="0.25">
      <c r="B22" s="2" t="s">
        <v>3</v>
      </c>
      <c r="C22" s="12">
        <v>1000</v>
      </c>
      <c r="D22" s="12">
        <v>1100</v>
      </c>
      <c r="E22" s="2"/>
    </row>
    <row r="23" spans="1:9" x14ac:dyDescent="0.25">
      <c r="B23" s="2" t="s">
        <v>4</v>
      </c>
      <c r="C23" s="12">
        <v>1000</v>
      </c>
      <c r="D23" s="12">
        <v>1000</v>
      </c>
      <c r="E23" s="2"/>
    </row>
    <row r="24" spans="1:9" x14ac:dyDescent="0.25">
      <c r="B24" s="2" t="s">
        <v>5</v>
      </c>
      <c r="C24" s="12">
        <v>1000</v>
      </c>
      <c r="D24" s="12">
        <v>900</v>
      </c>
      <c r="E24" s="2"/>
    </row>
    <row r="25" spans="1:9" x14ac:dyDescent="0.25">
      <c r="B25" s="2" t="s">
        <v>6</v>
      </c>
      <c r="C25" s="12">
        <v>1000</v>
      </c>
      <c r="D25" s="12">
        <v>800</v>
      </c>
      <c r="E25" s="2"/>
    </row>
    <row r="26" spans="1:9" x14ac:dyDescent="0.25">
      <c r="B26" s="2" t="s">
        <v>7</v>
      </c>
      <c r="C26" s="12">
        <v>1000</v>
      </c>
      <c r="D26" s="12">
        <v>700</v>
      </c>
      <c r="E26" s="2"/>
    </row>
    <row r="27" spans="1:9" x14ac:dyDescent="0.25">
      <c r="B27" s="2" t="s">
        <v>8</v>
      </c>
      <c r="C27" s="12">
        <v>1000</v>
      </c>
      <c r="D27" s="12">
        <v>600</v>
      </c>
      <c r="E27" s="2"/>
    </row>
    <row r="31" spans="1:9" x14ac:dyDescent="0.25">
      <c r="A31" s="99" t="s">
        <v>61</v>
      </c>
      <c r="B31" s="100"/>
      <c r="C31" s="100"/>
      <c r="D31" s="100"/>
      <c r="E31" s="100"/>
      <c r="F31" s="100"/>
      <c r="G31" s="100"/>
      <c r="H31" s="100"/>
      <c r="I31" s="100"/>
    </row>
    <row r="33" spans="1:9" x14ac:dyDescent="0.25">
      <c r="B33" s="2"/>
      <c r="C33" s="2" t="s">
        <v>2</v>
      </c>
      <c r="D33" s="2" t="s">
        <v>3</v>
      </c>
      <c r="E33" s="2" t="s">
        <v>4</v>
      </c>
    </row>
    <row r="34" spans="1:9" x14ac:dyDescent="0.25">
      <c r="B34" s="2" t="s">
        <v>20</v>
      </c>
      <c r="C34" s="2">
        <v>1</v>
      </c>
      <c r="D34" s="2">
        <v>2</v>
      </c>
      <c r="E34" s="2">
        <v>3</v>
      </c>
    </row>
    <row r="35" spans="1:9" x14ac:dyDescent="0.25">
      <c r="B35" s="2" t="s">
        <v>1</v>
      </c>
      <c r="C35" s="2">
        <v>10</v>
      </c>
      <c r="D35" s="2">
        <v>20</v>
      </c>
      <c r="E35" s="2">
        <v>30</v>
      </c>
    </row>
    <row r="36" spans="1:9" x14ac:dyDescent="0.25">
      <c r="B36" s="4" t="s">
        <v>21</v>
      </c>
      <c r="C36" s="2"/>
      <c r="D36" s="2"/>
      <c r="E36" s="2"/>
    </row>
    <row r="41" spans="1:9" x14ac:dyDescent="0.25">
      <c r="A41" s="99" t="s">
        <v>10</v>
      </c>
      <c r="B41" s="100"/>
      <c r="C41" s="100" t="s">
        <v>62</v>
      </c>
      <c r="D41" s="100"/>
      <c r="E41" s="100"/>
      <c r="F41" s="100"/>
      <c r="G41" s="100"/>
      <c r="H41" s="100"/>
      <c r="I41" s="100"/>
    </row>
    <row r="43" spans="1:9" x14ac:dyDescent="0.25">
      <c r="B43" s="2" t="s">
        <v>0</v>
      </c>
      <c r="C43" s="2" t="s">
        <v>17</v>
      </c>
      <c r="D43" s="2" t="s">
        <v>47</v>
      </c>
      <c r="E43" s="2" t="s">
        <v>18</v>
      </c>
      <c r="G43" s="6" t="s">
        <v>19</v>
      </c>
      <c r="H43" s="37">
        <v>27</v>
      </c>
      <c r="I43" s="16"/>
    </row>
    <row r="44" spans="1:9" x14ac:dyDescent="0.25">
      <c r="B44" s="2" t="s">
        <v>2</v>
      </c>
      <c r="C44" s="2">
        <v>1</v>
      </c>
      <c r="D44" s="2"/>
      <c r="E44" s="2"/>
      <c r="G44" s="6" t="s">
        <v>42</v>
      </c>
      <c r="H44" s="37">
        <v>10</v>
      </c>
    </row>
    <row r="45" spans="1:9" x14ac:dyDescent="0.25">
      <c r="B45" s="2" t="s">
        <v>3</v>
      </c>
      <c r="C45" s="2">
        <v>2</v>
      </c>
      <c r="D45" s="2"/>
      <c r="E45" s="2"/>
    </row>
    <row r="46" spans="1:9" x14ac:dyDescent="0.25">
      <c r="B46" s="2" t="s">
        <v>4</v>
      </c>
      <c r="C46" s="2">
        <v>3</v>
      </c>
      <c r="D46" s="2"/>
      <c r="E46" s="2"/>
    </row>
    <row r="47" spans="1:9" x14ac:dyDescent="0.25">
      <c r="B47" s="2" t="s">
        <v>5</v>
      </c>
      <c r="C47" s="2">
        <v>4</v>
      </c>
      <c r="D47" s="2"/>
      <c r="E47" s="2"/>
      <c r="F47" s="1"/>
    </row>
    <row r="48" spans="1:9" x14ac:dyDescent="0.25">
      <c r="B48" s="2" t="s">
        <v>6</v>
      </c>
      <c r="C48" s="2">
        <v>5</v>
      </c>
      <c r="D48" s="2"/>
      <c r="E48" s="2"/>
    </row>
    <row r="49" spans="1:9" x14ac:dyDescent="0.25">
      <c r="B49" s="2" t="s">
        <v>7</v>
      </c>
      <c r="C49" s="2">
        <v>6</v>
      </c>
      <c r="D49" s="2"/>
      <c r="E49" s="2"/>
    </row>
    <row r="50" spans="1:9" x14ac:dyDescent="0.25">
      <c r="B50" s="2" t="s">
        <v>8</v>
      </c>
      <c r="C50" s="2">
        <v>7</v>
      </c>
      <c r="D50" s="2"/>
      <c r="E50" s="2"/>
    </row>
    <row r="53" spans="1:9" x14ac:dyDescent="0.25">
      <c r="A53" s="99" t="s">
        <v>11</v>
      </c>
      <c r="B53" s="100"/>
      <c r="C53" s="100"/>
      <c r="D53" s="100"/>
      <c r="E53" s="100"/>
      <c r="F53" s="100"/>
      <c r="G53" s="100"/>
      <c r="H53" s="100"/>
      <c r="I53" s="100"/>
    </row>
    <row r="55" spans="1:9" x14ac:dyDescent="0.25">
      <c r="B55" s="2" t="s">
        <v>0</v>
      </c>
      <c r="C55" s="2" t="s">
        <v>17</v>
      </c>
      <c r="D55" s="2" t="s">
        <v>18</v>
      </c>
      <c r="F55" s="6" t="s">
        <v>19</v>
      </c>
      <c r="G55" s="37">
        <v>27</v>
      </c>
    </row>
    <row r="56" spans="1:9" x14ac:dyDescent="0.25">
      <c r="B56" s="2" t="s">
        <v>2</v>
      </c>
      <c r="C56" s="2">
        <v>1</v>
      </c>
      <c r="D56" s="2"/>
      <c r="F56" s="6" t="s">
        <v>42</v>
      </c>
      <c r="G56" s="37">
        <v>10</v>
      </c>
    </row>
    <row r="57" spans="1:9" x14ac:dyDescent="0.25">
      <c r="B57" s="2" t="s">
        <v>3</v>
      </c>
      <c r="C57" s="2">
        <v>2</v>
      </c>
      <c r="D57" s="2"/>
    </row>
    <row r="58" spans="1:9" x14ac:dyDescent="0.25">
      <c r="B58" s="2" t="s">
        <v>4</v>
      </c>
      <c r="C58" s="2">
        <v>3</v>
      </c>
      <c r="D58" s="2"/>
    </row>
    <row r="59" spans="1:9" x14ac:dyDescent="0.25">
      <c r="B59" s="2" t="s">
        <v>5</v>
      </c>
      <c r="C59" s="2">
        <v>4</v>
      </c>
      <c r="D59" s="2"/>
    </row>
    <row r="60" spans="1:9" x14ac:dyDescent="0.25">
      <c r="B60" s="2" t="s">
        <v>6</v>
      </c>
      <c r="C60" s="2">
        <v>5</v>
      </c>
      <c r="D60" s="2"/>
    </row>
    <row r="61" spans="1:9" x14ac:dyDescent="0.25">
      <c r="B61" s="2" t="s">
        <v>7</v>
      </c>
      <c r="C61" s="2">
        <v>6</v>
      </c>
      <c r="D61" s="2"/>
    </row>
    <row r="62" spans="1:9" x14ac:dyDescent="0.25">
      <c r="B62" s="2" t="s">
        <v>8</v>
      </c>
      <c r="C62" s="2">
        <v>7</v>
      </c>
      <c r="D62" s="2"/>
    </row>
    <row r="64" spans="1:9" x14ac:dyDescent="0.25">
      <c r="A64" s="99" t="s">
        <v>63</v>
      </c>
      <c r="B64" s="100"/>
      <c r="C64" s="100"/>
      <c r="D64" s="100"/>
      <c r="E64" s="100"/>
      <c r="F64" s="100"/>
      <c r="G64" s="100"/>
      <c r="H64" s="100"/>
      <c r="I64" s="100"/>
    </row>
    <row r="66" spans="1:9" x14ac:dyDescent="0.25">
      <c r="B66" s="2"/>
      <c r="C66" s="2" t="s">
        <v>2</v>
      </c>
      <c r="D66" s="2" t="s">
        <v>3</v>
      </c>
      <c r="E66" s="2" t="s">
        <v>4</v>
      </c>
      <c r="H66" s="6" t="s">
        <v>19</v>
      </c>
      <c r="I66" s="37">
        <v>27</v>
      </c>
    </row>
    <row r="67" spans="1:9" x14ac:dyDescent="0.25">
      <c r="B67" s="2" t="s">
        <v>64</v>
      </c>
      <c r="C67" s="2">
        <v>1</v>
      </c>
      <c r="D67" s="2">
        <v>2</v>
      </c>
      <c r="E67" s="2">
        <v>3</v>
      </c>
      <c r="H67" s="6" t="s">
        <v>42</v>
      </c>
      <c r="I67" s="37">
        <v>10</v>
      </c>
    </row>
    <row r="68" spans="1:9" x14ac:dyDescent="0.25">
      <c r="B68" s="4" t="s">
        <v>21</v>
      </c>
      <c r="C68" s="2"/>
      <c r="D68" s="2"/>
      <c r="E68" s="2"/>
    </row>
    <row r="71" spans="1:9" x14ac:dyDescent="0.25">
      <c r="A71" s="99" t="s">
        <v>58</v>
      </c>
      <c r="B71" s="100"/>
      <c r="C71" s="100"/>
      <c r="D71" s="100"/>
      <c r="E71" s="100"/>
      <c r="F71" s="100"/>
      <c r="G71" s="100"/>
      <c r="H71" s="100"/>
      <c r="I71" s="100"/>
    </row>
    <row r="73" spans="1:9" x14ac:dyDescent="0.25">
      <c r="B73" s="2" t="s">
        <v>0</v>
      </c>
      <c r="C73" s="2" t="s">
        <v>17</v>
      </c>
      <c r="D73" s="2" t="s">
        <v>18</v>
      </c>
    </row>
    <row r="74" spans="1:9" x14ac:dyDescent="0.25">
      <c r="B74" s="2" t="s">
        <v>2</v>
      </c>
      <c r="C74" s="2">
        <v>1</v>
      </c>
      <c r="D74" s="2"/>
    </row>
    <row r="75" spans="1:9" x14ac:dyDescent="0.25">
      <c r="B75" s="2" t="s">
        <v>3</v>
      </c>
      <c r="C75" s="2">
        <v>2</v>
      </c>
      <c r="D75" s="2"/>
    </row>
    <row r="76" spans="1:9" x14ac:dyDescent="0.25">
      <c r="B76" s="2" t="s">
        <v>4</v>
      </c>
      <c r="C76" s="2">
        <v>3</v>
      </c>
      <c r="D76" s="2"/>
    </row>
    <row r="77" spans="1:9" x14ac:dyDescent="0.25">
      <c r="B77" s="2" t="s">
        <v>5</v>
      </c>
      <c r="C77" s="2">
        <v>4</v>
      </c>
      <c r="D77" s="2"/>
    </row>
    <row r="78" spans="1:9" x14ac:dyDescent="0.25">
      <c r="B78" s="2" t="s">
        <v>6</v>
      </c>
      <c r="C78" s="2">
        <v>5</v>
      </c>
      <c r="D78" s="2"/>
    </row>
    <row r="79" spans="1:9" x14ac:dyDescent="0.25">
      <c r="B79" s="2" t="s">
        <v>7</v>
      </c>
      <c r="C79" s="2">
        <v>6</v>
      </c>
      <c r="D79" s="2"/>
    </row>
    <row r="80" spans="1:9" x14ac:dyDescent="0.25">
      <c r="B80" s="2" t="s">
        <v>8</v>
      </c>
      <c r="C80" s="2">
        <v>7</v>
      </c>
      <c r="D80" s="2"/>
    </row>
    <row r="84" spans="1:1" x14ac:dyDescent="0.25">
      <c r="A84" s="1"/>
    </row>
  </sheetData>
  <mergeCells count="3">
    <mergeCell ref="E9:G9"/>
    <mergeCell ref="C9:D9"/>
    <mergeCell ref="A1:I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8"/>
  <sheetViews>
    <sheetView topLeftCell="A8" workbookViewId="0">
      <selection activeCell="F21" sqref="F21"/>
    </sheetView>
  </sheetViews>
  <sheetFormatPr defaultRowHeight="13.2" x14ac:dyDescent="0.25"/>
  <cols>
    <col min="2" max="2" width="13.109375" customWidth="1"/>
    <col min="5" max="5" width="14.5546875" customWidth="1"/>
    <col min="6" max="6" width="13" customWidth="1"/>
  </cols>
  <sheetData>
    <row r="2" spans="1:7" ht="17.399999999999999" x14ac:dyDescent="0.3">
      <c r="B2" s="3" t="s">
        <v>13</v>
      </c>
    </row>
    <row r="5" spans="1:7" x14ac:dyDescent="0.25">
      <c r="A5" s="1" t="s">
        <v>9</v>
      </c>
    </row>
    <row r="7" spans="1:7" ht="26.4" x14ac:dyDescent="0.25">
      <c r="B7" s="4" t="s">
        <v>0</v>
      </c>
      <c r="C7" s="5" t="s">
        <v>15</v>
      </c>
      <c r="D7" s="5" t="s">
        <v>14</v>
      </c>
      <c r="E7" s="5" t="s">
        <v>16</v>
      </c>
    </row>
    <row r="8" spans="1:7" ht="57.75" customHeight="1" x14ac:dyDescent="0.25">
      <c r="B8" s="2" t="s">
        <v>2</v>
      </c>
      <c r="C8" s="22">
        <v>1</v>
      </c>
      <c r="D8" s="23">
        <v>10</v>
      </c>
      <c r="E8" s="2">
        <f>C8+D8</f>
        <v>11</v>
      </c>
      <c r="F8" s="18" t="s">
        <v>32</v>
      </c>
    </row>
    <row r="9" spans="1:7" ht="42" customHeight="1" x14ac:dyDescent="0.25">
      <c r="B9" s="2" t="s">
        <v>3</v>
      </c>
      <c r="C9" s="21">
        <v>2</v>
      </c>
      <c r="D9" s="24">
        <v>10</v>
      </c>
      <c r="E9" s="2">
        <f t="shared" ref="E9:E11" si="0">C9+D9</f>
        <v>12</v>
      </c>
      <c r="F9" s="19" t="s">
        <v>33</v>
      </c>
    </row>
    <row r="10" spans="1:7" ht="42" customHeight="1" x14ac:dyDescent="0.25">
      <c r="B10" s="2" t="s">
        <v>4</v>
      </c>
      <c r="C10" s="2">
        <v>3</v>
      </c>
      <c r="D10" s="2">
        <v>10</v>
      </c>
      <c r="E10" s="2">
        <f t="shared" si="0"/>
        <v>13</v>
      </c>
      <c r="F10" s="19" t="s">
        <v>30</v>
      </c>
    </row>
    <row r="11" spans="1:7" ht="42" customHeight="1" x14ac:dyDescent="0.25">
      <c r="B11" s="2" t="s">
        <v>5</v>
      </c>
      <c r="C11" s="2">
        <v>4</v>
      </c>
      <c r="D11" s="2">
        <v>10</v>
      </c>
      <c r="E11" s="2">
        <f t="shared" si="0"/>
        <v>14</v>
      </c>
      <c r="F11" s="19" t="s">
        <v>31</v>
      </c>
    </row>
    <row r="14" spans="1:7" x14ac:dyDescent="0.25">
      <c r="F14" s="26" t="s">
        <v>19</v>
      </c>
      <c r="G14" s="27">
        <v>27</v>
      </c>
    </row>
    <row r="15" spans="1:7" x14ac:dyDescent="0.25">
      <c r="A15" s="1" t="s">
        <v>10</v>
      </c>
    </row>
    <row r="17" spans="1:7" x14ac:dyDescent="0.25">
      <c r="B17" s="2" t="s">
        <v>0</v>
      </c>
      <c r="D17" s="2" t="s">
        <v>17</v>
      </c>
      <c r="E17" s="2" t="s">
        <v>18</v>
      </c>
    </row>
    <row r="18" spans="1:7" ht="56.25" customHeight="1" x14ac:dyDescent="0.25">
      <c r="B18" s="2" t="s">
        <v>2</v>
      </c>
      <c r="D18" s="25">
        <v>1</v>
      </c>
      <c r="E18" s="2">
        <f>D18*$G$14</f>
        <v>27</v>
      </c>
      <c r="F18" s="18" t="s">
        <v>34</v>
      </c>
    </row>
    <row r="19" spans="1:7" ht="66" customHeight="1" x14ac:dyDescent="0.25">
      <c r="B19" s="2" t="s">
        <v>3</v>
      </c>
      <c r="D19" s="20">
        <v>2</v>
      </c>
      <c r="E19" s="2">
        <f t="shared" ref="E19:E20" si="1">D19*$G$14</f>
        <v>54</v>
      </c>
      <c r="F19" s="18" t="s">
        <v>45</v>
      </c>
    </row>
    <row r="20" spans="1:7" ht="66" customHeight="1" x14ac:dyDescent="0.25">
      <c r="B20" s="2" t="s">
        <v>4</v>
      </c>
      <c r="D20" s="28">
        <v>3</v>
      </c>
      <c r="E20" s="2">
        <f t="shared" si="1"/>
        <v>81</v>
      </c>
      <c r="F20" s="18" t="s">
        <v>46</v>
      </c>
    </row>
    <row r="23" spans="1:7" s="29" customFormat="1" ht="26.25" customHeight="1" x14ac:dyDescent="0.25">
      <c r="A23" s="98" t="s">
        <v>35</v>
      </c>
      <c r="B23" s="98"/>
      <c r="C23" s="98"/>
      <c r="D23" s="98"/>
      <c r="E23" s="98"/>
      <c r="F23" s="98"/>
      <c r="G23" s="98"/>
    </row>
    <row r="25" spans="1:7" ht="21" customHeight="1" x14ac:dyDescent="0.25">
      <c r="B25" s="30" t="s">
        <v>36</v>
      </c>
      <c r="C25" s="31" t="s">
        <v>37</v>
      </c>
      <c r="D25" s="32" t="s">
        <v>38</v>
      </c>
    </row>
    <row r="26" spans="1:7" ht="15.75" customHeight="1" x14ac:dyDescent="0.25">
      <c r="C26" s="36" t="str">
        <f>B$25</f>
        <v>=B$25</v>
      </c>
      <c r="D26" s="17" t="str">
        <f t="shared" ref="D26:E26" si="2">C$25</f>
        <v>=C$25</v>
      </c>
      <c r="E26" s="17" t="str">
        <f t="shared" si="2"/>
        <v>=D$25</v>
      </c>
    </row>
    <row r="27" spans="1:7" ht="15.75" customHeight="1" x14ac:dyDescent="0.25">
      <c r="C27" s="17" t="str">
        <f t="shared" ref="C27:C29" si="3">B$25</f>
        <v>=B$25</v>
      </c>
      <c r="D27" s="17"/>
      <c r="E27" s="17"/>
    </row>
    <row r="28" spans="1:7" ht="15.75" customHeight="1" x14ac:dyDescent="0.25">
      <c r="C28" s="17" t="str">
        <f t="shared" si="3"/>
        <v>=B$25</v>
      </c>
      <c r="D28" s="17"/>
      <c r="E28" s="17"/>
    </row>
    <row r="29" spans="1:7" ht="15.75" customHeight="1" x14ac:dyDescent="0.25">
      <c r="C29" s="17" t="str">
        <f t="shared" si="3"/>
        <v>=B$25</v>
      </c>
      <c r="D29" s="17"/>
      <c r="E29" s="17"/>
    </row>
    <row r="32" spans="1:7" ht="18.75" customHeight="1" x14ac:dyDescent="0.25">
      <c r="B32" s="33" t="s">
        <v>39</v>
      </c>
    </row>
    <row r="33" spans="1:7" ht="16.5" customHeight="1" x14ac:dyDescent="0.25">
      <c r="B33" s="34" t="s">
        <v>40</v>
      </c>
      <c r="C33" s="35" t="str">
        <f>$B32</f>
        <v>=$B32</v>
      </c>
      <c r="D33" s="35" t="str">
        <f t="shared" ref="D33:E33" si="4">$B32</f>
        <v>=$B32</v>
      </c>
      <c r="E33" s="35" t="str">
        <f t="shared" si="4"/>
        <v>=$B32</v>
      </c>
    </row>
    <row r="34" spans="1:7" ht="16.5" customHeight="1" x14ac:dyDescent="0.25">
      <c r="B34" s="34" t="s">
        <v>41</v>
      </c>
      <c r="C34" s="35" t="str">
        <f t="shared" ref="C34:C35" si="5">$B33</f>
        <v>=$B33</v>
      </c>
      <c r="D34" s="35"/>
      <c r="E34" s="35"/>
    </row>
    <row r="35" spans="1:7" ht="16.5" customHeight="1" x14ac:dyDescent="0.25">
      <c r="C35" s="35" t="str">
        <f t="shared" si="5"/>
        <v>=$B34</v>
      </c>
      <c r="D35" s="35"/>
      <c r="E35" s="35"/>
    </row>
    <row r="38" spans="1:7" x14ac:dyDescent="0.25">
      <c r="A38" s="1" t="s">
        <v>12</v>
      </c>
    </row>
    <row r="40" spans="1:7" x14ac:dyDescent="0.25">
      <c r="B40" s="1" t="s">
        <v>22</v>
      </c>
    </row>
    <row r="42" spans="1:7" ht="24.75" customHeight="1" x14ac:dyDescent="0.25">
      <c r="B42" s="9" t="s">
        <v>23</v>
      </c>
      <c r="C42" s="8">
        <v>1</v>
      </c>
      <c r="D42" s="8">
        <v>2</v>
      </c>
      <c r="E42" s="8">
        <v>3</v>
      </c>
      <c r="F42" s="8">
        <v>4</v>
      </c>
      <c r="G42" s="8">
        <v>5</v>
      </c>
    </row>
    <row r="43" spans="1:7" x14ac:dyDescent="0.25">
      <c r="B43" s="8">
        <v>1</v>
      </c>
      <c r="C43" s="7">
        <f>C$42*$B43</f>
        <v>1</v>
      </c>
      <c r="D43" s="7"/>
      <c r="E43" s="7"/>
      <c r="F43" s="7"/>
      <c r="G43" s="7"/>
    </row>
    <row r="44" spans="1:7" x14ac:dyDescent="0.25">
      <c r="B44" s="8">
        <v>2</v>
      </c>
      <c r="C44" s="7"/>
      <c r="D44" s="7"/>
      <c r="E44" s="7"/>
      <c r="F44" s="7"/>
      <c r="G44" s="7"/>
    </row>
    <row r="45" spans="1:7" x14ac:dyDescent="0.25">
      <c r="B45" s="8">
        <v>3</v>
      </c>
      <c r="C45" s="7"/>
      <c r="D45" s="7"/>
      <c r="E45" s="7"/>
      <c r="F45" s="7"/>
      <c r="G45" s="7"/>
    </row>
    <row r="46" spans="1:7" x14ac:dyDescent="0.25">
      <c r="B46" s="8">
        <v>4</v>
      </c>
      <c r="C46" s="7"/>
      <c r="D46" s="7"/>
      <c r="E46" s="7"/>
      <c r="F46" s="7"/>
      <c r="G46" s="7"/>
    </row>
    <row r="47" spans="1:7" x14ac:dyDescent="0.25">
      <c r="B47" s="8">
        <v>5</v>
      </c>
      <c r="C47" s="7"/>
      <c r="D47" s="7"/>
      <c r="E47" s="7"/>
      <c r="F47" s="7"/>
      <c r="G47" s="7"/>
    </row>
    <row r="48" spans="1:7" x14ac:dyDescent="0.25">
      <c r="B48" s="8">
        <v>6</v>
      </c>
      <c r="C48" s="7"/>
      <c r="D48" s="7"/>
      <c r="E48" s="7"/>
      <c r="F48" s="7"/>
      <c r="G48" s="7"/>
    </row>
  </sheetData>
  <mergeCells count="1">
    <mergeCell ref="A23:G2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9"/>
  <sheetViews>
    <sheetView workbookViewId="0">
      <selection activeCell="C24" sqref="C24"/>
    </sheetView>
  </sheetViews>
  <sheetFormatPr defaultRowHeight="13.2" x14ac:dyDescent="0.25"/>
  <cols>
    <col min="2" max="2" width="13.109375" customWidth="1"/>
    <col min="3" max="3" width="9.33203125" customWidth="1"/>
    <col min="4" max="4" width="11.44140625" customWidth="1"/>
    <col min="5" max="5" width="18" customWidth="1"/>
    <col min="6" max="6" width="11" customWidth="1"/>
    <col min="7" max="7" width="12.33203125" customWidth="1"/>
  </cols>
  <sheetData>
    <row r="2" spans="2:5" ht="17.399999999999999" x14ac:dyDescent="0.3">
      <c r="B2" s="3" t="s">
        <v>13</v>
      </c>
    </row>
    <row r="5" spans="2:5" x14ac:dyDescent="0.25">
      <c r="B5" s="7">
        <v>10</v>
      </c>
      <c r="E5" s="7">
        <v>10</v>
      </c>
    </row>
    <row r="18" spans="1:9" x14ac:dyDescent="0.25">
      <c r="A18" s="1" t="s">
        <v>12</v>
      </c>
    </row>
    <row r="20" spans="1:9" x14ac:dyDescent="0.25">
      <c r="B20" s="1" t="s">
        <v>22</v>
      </c>
    </row>
    <row r="22" spans="1:9" ht="24.75" customHeight="1" x14ac:dyDescent="0.25">
      <c r="B22" s="9" t="s">
        <v>23</v>
      </c>
      <c r="C22" s="8">
        <v>1</v>
      </c>
      <c r="D22" s="8">
        <v>2</v>
      </c>
      <c r="E22" s="8">
        <v>3</v>
      </c>
      <c r="F22" s="8">
        <v>4</v>
      </c>
      <c r="G22" s="8">
        <v>5</v>
      </c>
      <c r="H22" s="8">
        <v>6</v>
      </c>
    </row>
    <row r="23" spans="1:9" x14ac:dyDescent="0.25">
      <c r="B23" s="8">
        <v>1</v>
      </c>
      <c r="C23" s="7"/>
      <c r="D23" s="7"/>
      <c r="E23" s="7"/>
      <c r="F23" s="7"/>
      <c r="G23" s="7"/>
      <c r="H23" s="7"/>
    </row>
    <row r="24" spans="1:9" x14ac:dyDescent="0.25">
      <c r="B24" s="8">
        <v>2</v>
      </c>
      <c r="C24" s="7"/>
      <c r="D24" s="7"/>
      <c r="E24" s="7"/>
      <c r="F24" s="7"/>
      <c r="G24" s="7"/>
      <c r="H24" s="7"/>
    </row>
    <row r="25" spans="1:9" x14ac:dyDescent="0.25">
      <c r="B25" s="8">
        <v>3</v>
      </c>
      <c r="C25" s="7"/>
      <c r="D25" s="7"/>
      <c r="E25" s="7"/>
      <c r="F25" s="7"/>
      <c r="G25" s="7"/>
      <c r="H25" s="7"/>
    </row>
    <row r="26" spans="1:9" x14ac:dyDescent="0.25">
      <c r="B26" s="8">
        <v>4</v>
      </c>
      <c r="C26" s="7"/>
      <c r="D26" s="7"/>
      <c r="E26" s="7"/>
      <c r="F26" s="7"/>
      <c r="G26" s="7"/>
      <c r="H26" s="7"/>
    </row>
    <row r="27" spans="1:9" x14ac:dyDescent="0.25">
      <c r="B27" s="8">
        <v>5</v>
      </c>
      <c r="C27" s="7"/>
      <c r="D27" s="7"/>
      <c r="E27" s="7"/>
      <c r="F27" s="7"/>
      <c r="G27" s="7"/>
      <c r="H27" s="7"/>
    </row>
    <row r="28" spans="1:9" x14ac:dyDescent="0.25">
      <c r="B28" s="8">
        <v>6</v>
      </c>
      <c r="C28" s="7"/>
      <c r="D28" s="7"/>
      <c r="E28" s="7"/>
      <c r="F28" s="7"/>
      <c r="G28" s="7"/>
      <c r="H28" s="7"/>
    </row>
    <row r="29" spans="1:9" x14ac:dyDescent="0.25"/>
  </sheetData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32"/>
  <sheetViews>
    <sheetView workbookViewId="0">
      <selection activeCell="B31" sqref="B31"/>
    </sheetView>
  </sheetViews>
  <sheetFormatPr defaultRowHeight="13.2" x14ac:dyDescent="0.25"/>
  <cols>
    <col min="2" max="2" width="13.109375" customWidth="1"/>
    <col min="3" max="3" width="9.33203125" customWidth="1"/>
    <col min="4" max="4" width="11.44140625" customWidth="1"/>
    <col min="5" max="5" width="18" customWidth="1"/>
    <col min="6" max="6" width="11" customWidth="1"/>
    <col min="7" max="7" width="12.33203125" customWidth="1"/>
  </cols>
  <sheetData>
    <row r="2" spans="2:5" ht="17.399999999999999" x14ac:dyDescent="0.3">
      <c r="B2" s="3" t="s">
        <v>13</v>
      </c>
    </row>
    <row r="5" spans="2:5" x14ac:dyDescent="0.25">
      <c r="B5" s="7">
        <v>10</v>
      </c>
      <c r="E5" s="7">
        <v>10</v>
      </c>
    </row>
    <row r="17" spans="1:9" x14ac:dyDescent="0.25">
      <c r="A17" t="s">
        <v>68</v>
      </c>
    </row>
    <row r="18" spans="1:9" x14ac:dyDescent="0.25">
      <c r="A18" s="1"/>
    </row>
    <row r="20" spans="1:9" x14ac:dyDescent="0.25">
      <c r="B20" s="1" t="s">
        <v>67</v>
      </c>
    </row>
    <row r="22" spans="1:9" ht="24.75" customHeight="1" x14ac:dyDescent="0.25">
      <c r="B22" s="9" t="s">
        <v>66</v>
      </c>
      <c r="C22" s="8">
        <v>1</v>
      </c>
      <c r="D22" s="8">
        <v>2</v>
      </c>
      <c r="E22" s="8">
        <v>3</v>
      </c>
      <c r="F22" s="8">
        <v>4</v>
      </c>
      <c r="G22" s="8">
        <v>5</v>
      </c>
      <c r="H22" s="8">
        <v>6</v>
      </c>
    </row>
    <row r="23" spans="1:9" x14ac:dyDescent="0.25">
      <c r="B23" s="8">
        <v>1</v>
      </c>
      <c r="C23" s="7">
        <f>C$22*$B23</f>
        <v>1</v>
      </c>
      <c r="D23" s="7"/>
      <c r="E23" s="7"/>
      <c r="F23" s="7"/>
      <c r="G23" s="7"/>
      <c r="H23" s="7"/>
    </row>
    <row r="24" spans="1:9" x14ac:dyDescent="0.25">
      <c r="B24" s="8">
        <v>2</v>
      </c>
      <c r="C24" s="7"/>
      <c r="D24" s="7"/>
      <c r="E24" s="7"/>
      <c r="F24" s="7"/>
      <c r="G24" s="7"/>
      <c r="H24" s="7"/>
    </row>
    <row r="25" spans="1:9" x14ac:dyDescent="0.25">
      <c r="B25" s="8">
        <v>3</v>
      </c>
      <c r="C25" s="7"/>
      <c r="D25" s="7"/>
      <c r="E25" s="7"/>
      <c r="F25" s="7"/>
      <c r="G25" s="7"/>
      <c r="H25" s="7"/>
    </row>
    <row r="26" spans="1:9" x14ac:dyDescent="0.25">
      <c r="B26" s="8">
        <v>4</v>
      </c>
      <c r="C26" s="7"/>
      <c r="D26" s="7"/>
      <c r="E26" s="7"/>
      <c r="F26" s="7"/>
      <c r="G26" s="7"/>
      <c r="H26" s="7"/>
    </row>
    <row r="27" spans="1:9" x14ac:dyDescent="0.25">
      <c r="B27" s="8">
        <v>5</v>
      </c>
      <c r="C27" s="7"/>
      <c r="D27" s="7"/>
      <c r="E27" s="7"/>
      <c r="F27" s="7"/>
      <c r="G27" s="7"/>
      <c r="H27" s="7"/>
    </row>
    <row r="28" spans="1:9" x14ac:dyDescent="0.25">
      <c r="B28" s="8">
        <v>6</v>
      </c>
      <c r="C28" s="7"/>
      <c r="D28" s="7"/>
      <c r="E28" s="7"/>
      <c r="F28" s="7"/>
      <c r="G28" s="7"/>
      <c r="H28" s="7"/>
    </row>
    <row r="29" spans="1:9" x14ac:dyDescent="0.25"/>
    <row r="31" spans="1:9" x14ac:dyDescent="0.25">
      <c r="B31" s="102" t="s">
        <v>70</v>
      </c>
    </row>
    <row r="32" spans="1:9" x14ac:dyDescent="0.25">
      <c r="B32" t="s">
        <v>69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Úvod</vt:lpstr>
      <vt:lpstr>absolutn-relativni</vt:lpstr>
      <vt:lpstr>absolutn-relativni obrázky</vt:lpstr>
      <vt:lpstr>Smíšené</vt:lpstr>
      <vt:lpstr>Testík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2019-09-17T05:31:06Z</dcterms:modified>
</cp:coreProperties>
</file>