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Skoleni_MUNI\= Excel\04- Grafy\"/>
    </mc:Choice>
  </mc:AlternateContent>
  <xr:revisionPtr revIDLastSave="0" documentId="13_ncr:1_{37CEB110-65C0-4C13-931D-A7F6A0F266F3}" xr6:coauthVersionLast="37" xr6:coauthVersionMax="37" xr10:uidLastSave="{00000000-0000-0000-0000-000000000000}"/>
  <bookViews>
    <workbookView xWindow="120" yWindow="48" windowWidth="19320" windowHeight="11388" xr2:uid="{00000000-000D-0000-FFFF-FFFF00000000}"/>
  </bookViews>
  <sheets>
    <sheet name="Úvod" sheetId="7" r:id="rId1"/>
    <sheet name="Vodopadovy" sheetId="6" r:id="rId2"/>
    <sheet name="vodopadovy 2" sheetId="5" r:id="rId3"/>
    <sheet name="VODOPAD - řešení" sheetId="4" r:id="rId4"/>
  </sheets>
  <calcPr calcId="179021" iterate="1" iterateCount="32000" iterateDelta="100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19" i="6" l="1"/>
  <c r="F19" i="5" l="1"/>
  <c r="C19" i="5"/>
  <c r="I18" i="5"/>
  <c r="H18" i="5"/>
  <c r="G18" i="5"/>
  <c r="I17" i="5"/>
  <c r="H17" i="5"/>
  <c r="G17" i="5"/>
  <c r="I16" i="5"/>
  <c r="H16" i="5"/>
  <c r="G16" i="5"/>
  <c r="I15" i="5"/>
  <c r="H15" i="5"/>
  <c r="G15" i="5"/>
  <c r="I14" i="5"/>
  <c r="H14" i="5"/>
  <c r="G14" i="5"/>
  <c r="I13" i="5"/>
  <c r="H13" i="5"/>
  <c r="G13" i="5"/>
  <c r="I12" i="5"/>
  <c r="H12" i="5"/>
  <c r="G12" i="5"/>
  <c r="I11" i="5"/>
  <c r="H11" i="5"/>
  <c r="G11" i="5"/>
  <c r="I10" i="5"/>
  <c r="H10" i="5"/>
  <c r="G10" i="5"/>
  <c r="I9" i="5"/>
  <c r="H9" i="5"/>
  <c r="G9" i="5"/>
  <c r="I8" i="5"/>
  <c r="H8" i="5"/>
  <c r="G8" i="5"/>
  <c r="I7" i="5"/>
  <c r="H7" i="5"/>
  <c r="G7" i="5"/>
  <c r="F6" i="5"/>
  <c r="F19" i="4"/>
  <c r="C19" i="4"/>
  <c r="I18" i="4"/>
  <c r="H18" i="4"/>
  <c r="G18" i="4"/>
  <c r="I17" i="4"/>
  <c r="H17" i="4"/>
  <c r="G17" i="4"/>
  <c r="I16" i="4"/>
  <c r="H16" i="4"/>
  <c r="G16" i="4"/>
  <c r="I15" i="4"/>
  <c r="H15" i="4"/>
  <c r="G15" i="4"/>
  <c r="I14" i="4"/>
  <c r="H14" i="4"/>
  <c r="G14" i="4"/>
  <c r="I13" i="4"/>
  <c r="H13" i="4"/>
  <c r="G13" i="4"/>
  <c r="I12" i="4"/>
  <c r="H12" i="4"/>
  <c r="G12" i="4"/>
  <c r="I11" i="4"/>
  <c r="H11" i="4"/>
  <c r="G11" i="4"/>
  <c r="I10" i="4"/>
  <c r="H10" i="4"/>
  <c r="G10" i="4"/>
  <c r="I9" i="4"/>
  <c r="H9" i="4"/>
  <c r="G9" i="4"/>
  <c r="I8" i="4"/>
  <c r="H8" i="4"/>
  <c r="G8" i="4"/>
  <c r="I7" i="4"/>
  <c r="H7" i="4"/>
  <c r="G7" i="4"/>
  <c r="F6" i="4"/>
</calcChain>
</file>

<file path=xl/sharedStrings.xml><?xml version="1.0" encoding="utf-8"?>
<sst xmlns="http://schemas.openxmlformats.org/spreadsheetml/2006/main" count="45" uniqueCount="28">
  <si>
    <t>http://office.lasakovi.com</t>
  </si>
  <si>
    <t>pomocná data</t>
  </si>
  <si>
    <t>Zadávání</t>
  </si>
  <si>
    <t>Okrajové</t>
  </si>
  <si>
    <t>Pomocné</t>
  </si>
  <si>
    <t>Nahoru</t>
  </si>
  <si>
    <t>Dolů</t>
  </si>
  <si>
    <t>Začátek</t>
  </si>
  <si>
    <t>Konec</t>
  </si>
  <si>
    <t>Vodopádový graf - z pruhového</t>
  </si>
  <si>
    <t>Vodopádový graf</t>
  </si>
  <si>
    <t xml:space="preserve">Jak na Excel </t>
  </si>
  <si>
    <t>MUNI</t>
  </si>
  <si>
    <t>Obsah cvičení</t>
  </si>
  <si>
    <t>Pavel Lasák</t>
  </si>
  <si>
    <t>Lektor, expert na Microsoft Excel, držitel prestižního ocenění Microsoftu MVP v České republice</t>
  </si>
  <si>
    <t>Další informace ke cvičení:</t>
  </si>
  <si>
    <t>http://office.lasakovi.com/excel/grafy/netradicni-grafy-v-ms-excelu/</t>
  </si>
  <si>
    <t>http://office.lasakovi.com/excel/grafy/prvky-v-grafu-excel/</t>
  </si>
  <si>
    <t>http://office.lasakovi.com/excel/grafy/typy-seznam-grafu-excel/</t>
  </si>
  <si>
    <t>Copyright, Pavel Lasák 2017</t>
  </si>
  <si>
    <t>Graf vodopádový</t>
  </si>
  <si>
    <t>Úkol</t>
  </si>
  <si>
    <t>Vytvořte vodpoádový gra</t>
  </si>
  <si>
    <t>začátek a konec jako součet</t>
  </si>
  <si>
    <t>Data prodeje</t>
  </si>
  <si>
    <t>Vodopádový pro Excel 2013 a starší</t>
  </si>
  <si>
    <t>https://office.lasakovi.com/excel/grafy/waterfall-charts-vodopadovy-graf/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</si>
</sst>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6"/>
      <color indexed="9"/>
      <name val="Arial CE"/>
      <family val="2"/>
      <charset val="238"/>
    </font>
    <font>
      <sz val="10"/>
      <color indexed="44"/>
      <name val="Arial CE"/>
      <family val="2"/>
      <charset val="238"/>
    </font>
    <font>
      <b/>
      <i/>
      <sz val="10"/>
      <name val="Arial CE"/>
      <charset val="238"/>
    </font>
    <font>
      <sz val="10"/>
      <color indexed="63"/>
      <name val="Arial CE"/>
      <family val="2"/>
      <charset val="238"/>
    </font>
    <font>
      <b/>
      <sz val="10"/>
      <name val="Arial CE"/>
      <charset val="238"/>
    </font>
    <font>
      <b/>
      <sz val="10"/>
      <name val="Arial CE"/>
      <family val="2"/>
      <charset val="238"/>
    </font>
    <font>
      <u/>
      <sz val="11"/>
      <color theme="10"/>
      <name val="Calibri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48"/>
      <color theme="4" tint="-0.499984740745262"/>
      <name val="Arial CE"/>
      <charset val="238"/>
    </font>
    <font>
      <b/>
      <sz val="22"/>
      <name val="Calibri"/>
      <family val="2"/>
      <charset val="238"/>
      <scheme val="minor"/>
    </font>
    <font>
      <sz val="20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30"/>
      <color theme="0"/>
      <name val="Calibri"/>
      <family val="2"/>
      <charset val="238"/>
      <scheme val="minor"/>
    </font>
    <font>
      <b/>
      <sz val="20"/>
      <name val="Arial CE"/>
      <charset val="238"/>
    </font>
    <font>
      <b/>
      <sz val="26"/>
      <color theme="0"/>
      <name val="Calibri"/>
      <family val="2"/>
      <charset val="238"/>
      <scheme val="minor"/>
    </font>
    <font>
      <sz val="14"/>
      <color theme="0"/>
      <name val="Calibri"/>
      <family val="2"/>
      <charset val="238"/>
      <scheme val="minor"/>
    </font>
    <font>
      <sz val="11"/>
      <name val="Arial CE"/>
      <charset val="238"/>
    </font>
    <font>
      <sz val="12"/>
      <color theme="0"/>
      <name val="Courier New"/>
      <family val="3"/>
      <charset val="238"/>
    </font>
    <font>
      <b/>
      <sz val="12"/>
      <name val="Arial CE"/>
      <charset val="238"/>
    </font>
    <font>
      <b/>
      <sz val="18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i/>
      <sz val="10"/>
      <color theme="0"/>
      <name val="Arial CE"/>
      <charset val="238"/>
    </font>
  </fonts>
  <fills count="11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-0.249977111117893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ck">
        <color rgb="FF002060"/>
      </left>
      <right/>
      <top style="thick">
        <color rgb="FF002060"/>
      </top>
      <bottom/>
      <diagonal/>
    </border>
    <border>
      <left/>
      <right/>
      <top style="thick">
        <color rgb="FF002060"/>
      </top>
      <bottom/>
      <diagonal/>
    </border>
    <border>
      <left/>
      <right style="thick">
        <color rgb="FF002060"/>
      </right>
      <top style="thick">
        <color rgb="FF002060"/>
      </top>
      <bottom/>
      <diagonal/>
    </border>
    <border>
      <left style="thick">
        <color rgb="FF002060"/>
      </left>
      <right/>
      <top/>
      <bottom/>
      <diagonal/>
    </border>
    <border>
      <left/>
      <right style="thick">
        <color rgb="FF002060"/>
      </right>
      <top/>
      <bottom/>
      <diagonal/>
    </border>
    <border>
      <left style="thick">
        <color rgb="FF002060"/>
      </left>
      <right/>
      <top/>
      <bottom style="thick">
        <color rgb="FF002060"/>
      </bottom>
      <diagonal/>
    </border>
    <border>
      <left/>
      <right/>
      <top/>
      <bottom style="thick">
        <color rgb="FF002060"/>
      </bottom>
      <diagonal/>
    </border>
    <border>
      <left/>
      <right style="thick">
        <color rgb="FF002060"/>
      </right>
      <top/>
      <bottom style="thick">
        <color rgb="FF002060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11" fillId="0" borderId="0"/>
    <xf numFmtId="0" fontId="25" fillId="0" borderId="0" applyNumberFormat="0" applyFill="0" applyBorder="0" applyAlignment="0" applyProtection="0"/>
  </cellStyleXfs>
  <cellXfs count="101">
    <xf numFmtId="0" fontId="0" fillId="0" borderId="0" xfId="0"/>
    <xf numFmtId="0" fontId="0" fillId="0" borderId="0" xfId="0" applyAlignment="1"/>
    <xf numFmtId="0" fontId="4" fillId="0" borderId="0" xfId="0" applyFont="1"/>
    <xf numFmtId="0" fontId="0" fillId="2" borderId="1" xfId="0" applyFill="1" applyBorder="1" applyAlignment="1"/>
    <xf numFmtId="0" fontId="6" fillId="2" borderId="2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7" fillId="0" borderId="0" xfId="0" applyFont="1" applyFill="1" applyAlignment="1"/>
    <xf numFmtId="0" fontId="8" fillId="0" borderId="5" xfId="0" applyFont="1" applyFill="1" applyBorder="1"/>
    <xf numFmtId="0" fontId="8" fillId="3" borderId="5" xfId="0" applyFont="1" applyFill="1" applyBorder="1"/>
    <xf numFmtId="0" fontId="8" fillId="2" borderId="6" xfId="0" applyFont="1" applyFill="1" applyBorder="1"/>
    <xf numFmtId="0" fontId="6" fillId="2" borderId="7" xfId="0" applyFont="1" applyFill="1" applyBorder="1"/>
    <xf numFmtId="0" fontId="6" fillId="2" borderId="8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0" fillId="0" borderId="0" xfId="0" applyFill="1"/>
    <xf numFmtId="0" fontId="0" fillId="0" borderId="5" xfId="0" applyFill="1" applyBorder="1"/>
    <xf numFmtId="0" fontId="0" fillId="3" borderId="5" xfId="0" applyFill="1" applyBorder="1"/>
    <xf numFmtId="0" fontId="0" fillId="2" borderId="5" xfId="0" applyFill="1" applyBorder="1"/>
    <xf numFmtId="0" fontId="6" fillId="2" borderId="10" xfId="0" applyFont="1" applyFill="1" applyBorder="1"/>
    <xf numFmtId="0" fontId="6" fillId="2" borderId="11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/>
    </xf>
    <xf numFmtId="0" fontId="6" fillId="2" borderId="12" xfId="0" applyFont="1" applyFill="1" applyBorder="1" applyAlignment="1">
      <alignment horizontal="center"/>
    </xf>
    <xf numFmtId="0" fontId="6" fillId="0" borderId="5" xfId="0" applyFont="1" applyFill="1" applyBorder="1"/>
    <xf numFmtId="0" fontId="8" fillId="2" borderId="5" xfId="0" applyFont="1" applyFill="1" applyBorder="1"/>
    <xf numFmtId="0" fontId="6" fillId="2" borderId="13" xfId="0" applyFont="1" applyFill="1" applyBorder="1"/>
    <xf numFmtId="0" fontId="6" fillId="2" borderId="14" xfId="0" applyFont="1" applyFill="1" applyBorder="1"/>
    <xf numFmtId="0" fontId="6" fillId="2" borderId="15" xfId="0" applyFont="1" applyFill="1" applyBorder="1"/>
    <xf numFmtId="0" fontId="7" fillId="0" borderId="0" xfId="0" applyFont="1"/>
    <xf numFmtId="0" fontId="0" fillId="0" borderId="0" xfId="0" applyAlignment="1">
      <alignment wrapText="1"/>
    </xf>
    <xf numFmtId="0" fontId="11" fillId="0" borderId="0" xfId="2"/>
    <xf numFmtId="0" fontId="12" fillId="0" borderId="0" xfId="2" applyFont="1" applyBorder="1" applyAlignment="1">
      <alignment horizontal="center" vertical="center" wrapText="1"/>
    </xf>
    <xf numFmtId="0" fontId="12" fillId="0" borderId="0" xfId="2" applyFont="1" applyAlignment="1">
      <alignment horizontal="center" vertical="center" wrapText="1"/>
    </xf>
    <xf numFmtId="0" fontId="14" fillId="6" borderId="0" xfId="2" applyFont="1" applyFill="1" applyBorder="1" applyAlignment="1">
      <alignment horizontal="center" vertical="center"/>
    </xf>
    <xf numFmtId="0" fontId="11" fillId="5" borderId="17" xfId="2" applyFill="1" applyBorder="1"/>
    <xf numFmtId="0" fontId="11" fillId="5" borderId="18" xfId="2" applyFill="1" applyBorder="1"/>
    <xf numFmtId="0" fontId="11" fillId="5" borderId="19" xfId="2" applyFill="1" applyBorder="1"/>
    <xf numFmtId="0" fontId="11" fillId="5" borderId="20" xfId="2" applyFill="1" applyBorder="1"/>
    <xf numFmtId="0" fontId="15" fillId="5" borderId="0" xfId="2" applyFont="1" applyFill="1" applyBorder="1"/>
    <xf numFmtId="0" fontId="11" fillId="5" borderId="0" xfId="2" applyFill="1" applyBorder="1"/>
    <xf numFmtId="0" fontId="16" fillId="5" borderId="0" xfId="2" applyFont="1" applyFill="1" applyBorder="1"/>
    <xf numFmtId="0" fontId="11" fillId="5" borderId="21" xfId="2" applyFill="1" applyBorder="1"/>
    <xf numFmtId="0" fontId="2" fillId="5" borderId="20" xfId="2" applyFont="1" applyFill="1" applyBorder="1"/>
    <xf numFmtId="0" fontId="2" fillId="5" borderId="0" xfId="2" applyFont="1" applyFill="1" applyBorder="1"/>
    <xf numFmtId="0" fontId="10" fillId="5" borderId="0" xfId="2" applyFont="1" applyFill="1" applyBorder="1"/>
    <xf numFmtId="0" fontId="2" fillId="5" borderId="21" xfId="2" applyFont="1" applyFill="1" applyBorder="1"/>
    <xf numFmtId="0" fontId="2" fillId="0" borderId="0" xfId="2" applyFont="1"/>
    <xf numFmtId="0" fontId="11" fillId="5" borderId="22" xfId="2" applyFill="1" applyBorder="1"/>
    <xf numFmtId="0" fontId="11" fillId="5" borderId="23" xfId="2" applyFill="1" applyBorder="1"/>
    <xf numFmtId="0" fontId="11" fillId="5" borderId="24" xfId="2" applyFill="1" applyBorder="1"/>
    <xf numFmtId="0" fontId="11" fillId="7" borderId="17" xfId="2" applyFill="1" applyBorder="1"/>
    <xf numFmtId="0" fontId="11" fillId="7" borderId="18" xfId="2" applyFill="1" applyBorder="1"/>
    <xf numFmtId="0" fontId="11" fillId="7" borderId="19" xfId="2" applyFill="1" applyBorder="1"/>
    <xf numFmtId="0" fontId="18" fillId="7" borderId="0" xfId="2" applyFont="1" applyFill="1" applyBorder="1" applyAlignment="1">
      <alignment horizontal="center" vertical="center"/>
    </xf>
    <xf numFmtId="0" fontId="18" fillId="7" borderId="21" xfId="2" applyFont="1" applyFill="1" applyBorder="1" applyAlignment="1">
      <alignment horizontal="center" vertical="center"/>
    </xf>
    <xf numFmtId="0" fontId="11" fillId="0" borderId="0" xfId="2" quotePrefix="1"/>
    <xf numFmtId="0" fontId="19" fillId="7" borderId="20" xfId="2" applyFont="1" applyFill="1" applyBorder="1" applyAlignment="1">
      <alignment horizontal="center" vertical="center"/>
    </xf>
    <xf numFmtId="0" fontId="19" fillId="7" borderId="0" xfId="2" applyFont="1" applyFill="1" applyBorder="1" applyAlignment="1">
      <alignment horizontal="center" vertical="center"/>
    </xf>
    <xf numFmtId="0" fontId="20" fillId="7" borderId="20" xfId="2" applyFont="1" applyFill="1" applyBorder="1" applyAlignment="1">
      <alignment horizontal="center" vertical="top" wrapText="1"/>
    </xf>
    <xf numFmtId="0" fontId="21" fillId="7" borderId="0" xfId="2" applyFont="1" applyFill="1" applyBorder="1" applyAlignment="1">
      <alignment horizontal="center" vertical="center"/>
    </xf>
    <xf numFmtId="0" fontId="21" fillId="7" borderId="21" xfId="2" applyFont="1" applyFill="1" applyBorder="1" applyAlignment="1">
      <alignment horizontal="center" vertical="center"/>
    </xf>
    <xf numFmtId="0" fontId="11" fillId="7" borderId="22" xfId="2" applyFill="1" applyBorder="1"/>
    <xf numFmtId="0" fontId="11" fillId="7" borderId="23" xfId="2" applyFill="1" applyBorder="1"/>
    <xf numFmtId="0" fontId="11" fillId="7" borderId="24" xfId="2" applyFill="1" applyBorder="1"/>
    <xf numFmtId="0" fontId="23" fillId="8" borderId="17" xfId="2" applyFont="1" applyFill="1" applyBorder="1"/>
    <xf numFmtId="0" fontId="11" fillId="8" borderId="18" xfId="2" applyFill="1" applyBorder="1"/>
    <xf numFmtId="0" fontId="11" fillId="8" borderId="19" xfId="2" applyFill="1" applyBorder="1"/>
    <xf numFmtId="0" fontId="23" fillId="8" borderId="20" xfId="2" applyFont="1" applyFill="1" applyBorder="1"/>
    <xf numFmtId="0" fontId="24" fillId="8" borderId="0" xfId="2" applyFont="1" applyFill="1" applyBorder="1"/>
    <xf numFmtId="0" fontId="11" fillId="8" borderId="0" xfId="2" applyFill="1" applyBorder="1"/>
    <xf numFmtId="0" fontId="11" fillId="8" borderId="21" xfId="2" applyFill="1" applyBorder="1"/>
    <xf numFmtId="0" fontId="11" fillId="0" borderId="0" xfId="2" applyAlignment="1">
      <alignment vertical="center"/>
    </xf>
    <xf numFmtId="0" fontId="23" fillId="8" borderId="20" xfId="2" applyFont="1" applyFill="1" applyBorder="1" applyAlignment="1">
      <alignment vertical="center"/>
    </xf>
    <xf numFmtId="0" fontId="11" fillId="8" borderId="0" xfId="2" applyFill="1" applyBorder="1" applyAlignment="1">
      <alignment vertical="center"/>
    </xf>
    <xf numFmtId="0" fontId="25" fillId="8" borderId="0" xfId="3" applyFill="1"/>
    <xf numFmtId="0" fontId="11" fillId="8" borderId="21" xfId="2" applyFill="1" applyBorder="1" applyAlignment="1">
      <alignment vertical="center"/>
    </xf>
    <xf numFmtId="0" fontId="25" fillId="8" borderId="20" xfId="3" applyFill="1" applyBorder="1" applyAlignment="1">
      <alignment vertical="center"/>
    </xf>
    <xf numFmtId="0" fontId="25" fillId="8" borderId="22" xfId="3" applyFill="1" applyBorder="1"/>
    <xf numFmtId="0" fontId="11" fillId="8" borderId="23" xfId="2" applyFill="1" applyBorder="1"/>
    <xf numFmtId="0" fontId="25" fillId="8" borderId="23" xfId="3" applyFill="1" applyBorder="1"/>
    <xf numFmtId="0" fontId="11" fillId="8" borderId="24" xfId="2" applyFill="1" applyBorder="1"/>
    <xf numFmtId="0" fontId="11" fillId="0" borderId="16" xfId="2" applyBorder="1"/>
    <xf numFmtId="0" fontId="25" fillId="0" borderId="0" xfId="3"/>
    <xf numFmtId="0" fontId="16" fillId="9" borderId="0" xfId="0" applyFont="1" applyFill="1"/>
    <xf numFmtId="0" fontId="12" fillId="0" borderId="0" xfId="2" applyFont="1" applyBorder="1" applyAlignment="1">
      <alignment horizontal="center" vertical="center" wrapText="1"/>
    </xf>
    <xf numFmtId="0" fontId="13" fillId="5" borderId="0" xfId="2" applyFont="1" applyFill="1" applyBorder="1" applyAlignment="1">
      <alignment horizontal="center" vertical="center"/>
    </xf>
    <xf numFmtId="0" fontId="17" fillId="7" borderId="20" xfId="2" applyFont="1" applyFill="1" applyBorder="1" applyAlignment="1">
      <alignment horizontal="center" vertical="center"/>
    </xf>
    <xf numFmtId="0" fontId="17" fillId="7" borderId="0" xfId="2" applyFont="1" applyFill="1" applyBorder="1" applyAlignment="1">
      <alignment horizontal="center" vertical="center"/>
    </xf>
    <xf numFmtId="0" fontId="20" fillId="7" borderId="0" xfId="2" applyFont="1" applyFill="1" applyBorder="1" applyAlignment="1">
      <alignment horizontal="center" vertical="top" wrapText="1"/>
    </xf>
    <xf numFmtId="0" fontId="22" fillId="7" borderId="0" xfId="2" applyFont="1" applyFill="1" applyBorder="1" applyAlignment="1">
      <alignment horizontal="center" vertical="center"/>
    </xf>
    <xf numFmtId="0" fontId="22" fillId="7" borderId="21" xfId="2" applyFont="1" applyFill="1" applyBorder="1" applyAlignment="1">
      <alignment horizontal="center" vertical="center"/>
    </xf>
    <xf numFmtId="0" fontId="11" fillId="0" borderId="25" xfId="2" applyBorder="1" applyAlignment="1">
      <alignment horizontal="center"/>
    </xf>
    <xf numFmtId="0" fontId="26" fillId="10" borderId="16" xfId="0" applyFont="1" applyFill="1" applyBorder="1" applyAlignment="1">
      <alignment horizontal="center"/>
    </xf>
    <xf numFmtId="0" fontId="3" fillId="4" borderId="0" xfId="0" applyFont="1" applyFill="1" applyAlignment="1">
      <alignment horizontal="center" vertical="center"/>
    </xf>
    <xf numFmtId="0" fontId="9" fillId="0" borderId="0" xfId="1" applyAlignment="1" applyProtection="1">
      <alignment horizontal="center"/>
    </xf>
    <xf numFmtId="0" fontId="0" fillId="0" borderId="0" xfId="0" applyAlignment="1">
      <alignment horizontal="center"/>
    </xf>
    <xf numFmtId="0" fontId="5" fillId="2" borderId="0" xfId="0" applyFont="1" applyFill="1" applyAlignment="1">
      <alignment horizontal="center"/>
    </xf>
    <xf numFmtId="0" fontId="5" fillId="0" borderId="16" xfId="0" applyFont="1" applyBorder="1" applyAlignment="1">
      <alignment horizontal="center"/>
    </xf>
    <xf numFmtId="0" fontId="1" fillId="5" borderId="0" xfId="2" applyFont="1" applyFill="1" applyBorder="1"/>
    <xf numFmtId="0" fontId="9" fillId="8" borderId="0" xfId="1" applyFill="1" applyAlignment="1" applyProtection="1"/>
  </cellXfs>
  <cellStyles count="4">
    <cellStyle name="Hypertextový odkaz" xfId="1" builtinId="8"/>
    <cellStyle name="Hypertextový odkaz 2" xfId="3" xr:uid="{AF8FD2AB-7C8C-4B7B-A51D-291654F43B6D}"/>
    <cellStyle name="Normální" xfId="0" builtinId="0"/>
    <cellStyle name="Normální 2" xfId="2" xr:uid="{7D295563-42C8-4B3E-9614-198771D947D9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cs-CZ"/>
              <a:t>Vodopádový z pruhového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7.7418545573369593E-2"/>
          <c:y val="0.1650935668439675"/>
          <c:w val="0.87277551149479804"/>
          <c:h val="0.73637485579789252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FF9900"/>
            </a:solidFill>
            <a:ln>
              <a:noFill/>
            </a:ln>
          </c:spPr>
          <c:invertIfNegative val="0"/>
          <c:val>
            <c:numRef>
              <c:f>'VODOPAD - řešení'!$F$6:$F$19</c:f>
              <c:numCache>
                <c:formatCode>General</c:formatCode>
                <c:ptCount val="14"/>
                <c:pt idx="0">
                  <c:v>100</c:v>
                </c:pt>
                <c:pt idx="13">
                  <c:v>425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FD-47B7-909C-6169330FF5FB}"/>
            </c:ext>
          </c:extLst>
        </c:ser>
        <c:ser>
          <c:idx val="1"/>
          <c:order val="1"/>
          <c:spPr>
            <a:noFill/>
            <a:ln>
              <a:noFill/>
            </a:ln>
          </c:spPr>
          <c:invertIfNegative val="0"/>
          <c:val>
            <c:numRef>
              <c:f>'VODOPAD - řešení'!$G$6:$G$19</c:f>
              <c:numCache>
                <c:formatCode>General</c:formatCode>
                <c:ptCount val="14"/>
                <c:pt idx="1">
                  <c:v>100</c:v>
                </c:pt>
                <c:pt idx="2">
                  <c:v>90</c:v>
                </c:pt>
                <c:pt idx="3">
                  <c:v>90</c:v>
                </c:pt>
                <c:pt idx="4">
                  <c:v>140</c:v>
                </c:pt>
                <c:pt idx="5">
                  <c:v>140</c:v>
                </c:pt>
                <c:pt idx="6">
                  <c:v>160</c:v>
                </c:pt>
                <c:pt idx="7">
                  <c:v>160</c:v>
                </c:pt>
                <c:pt idx="8">
                  <c:v>240</c:v>
                </c:pt>
                <c:pt idx="9">
                  <c:v>210</c:v>
                </c:pt>
                <c:pt idx="10">
                  <c:v>210</c:v>
                </c:pt>
                <c:pt idx="11">
                  <c:v>300</c:v>
                </c:pt>
                <c:pt idx="12">
                  <c:v>300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6FD-47B7-909C-6169330FF5FB}"/>
            </c:ext>
          </c:extLst>
        </c:ser>
        <c:ser>
          <c:idx val="2"/>
          <c:order val="2"/>
          <c:spPr>
            <a:gradFill>
              <a:gsLst>
                <a:gs pos="0">
                  <a:srgbClr val="4F81BD">
                    <a:lumMod val="75000"/>
                  </a:srgbClr>
                </a:gs>
                <a:gs pos="53000">
                  <a:srgbClr val="4F81BD">
                    <a:lumMod val="40000"/>
                    <a:lumOff val="60000"/>
                  </a:srgbClr>
                </a:gs>
                <a:gs pos="83000">
                  <a:srgbClr val="4F81BD">
                    <a:lumMod val="60000"/>
                    <a:lumOff val="40000"/>
                  </a:srgbClr>
                </a:gs>
                <a:gs pos="100000">
                  <a:schemeClr val="accent1">
                    <a:lumMod val="75000"/>
                  </a:schemeClr>
                </a:gs>
              </a:gsLst>
              <a:lin ang="10800000" scaled="0"/>
            </a:gradFill>
            <a:ln>
              <a:noFill/>
            </a:ln>
          </c:spPr>
          <c:invertIfNegative val="0"/>
          <c:val>
            <c:numRef>
              <c:f>'VODOPAD - řešení'!$H$6:$H$19</c:f>
              <c:numCache>
                <c:formatCode>General</c:formatCode>
                <c:ptCount val="14"/>
                <c:pt idx="1">
                  <c:v>40</c:v>
                </c:pt>
                <c:pt idx="2">
                  <c:v>0</c:v>
                </c:pt>
                <c:pt idx="3">
                  <c:v>150</c:v>
                </c:pt>
                <c:pt idx="4">
                  <c:v>0</c:v>
                </c:pt>
                <c:pt idx="5">
                  <c:v>70</c:v>
                </c:pt>
                <c:pt idx="6">
                  <c:v>0</c:v>
                </c:pt>
                <c:pt idx="7">
                  <c:v>80</c:v>
                </c:pt>
                <c:pt idx="8">
                  <c:v>20</c:v>
                </c:pt>
                <c:pt idx="9">
                  <c:v>0</c:v>
                </c:pt>
                <c:pt idx="10">
                  <c:v>120</c:v>
                </c:pt>
                <c:pt idx="11">
                  <c:v>0</c:v>
                </c:pt>
                <c:pt idx="12">
                  <c:v>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6FD-47B7-909C-6169330FF5FB}"/>
            </c:ext>
          </c:extLst>
        </c:ser>
        <c:ser>
          <c:idx val="3"/>
          <c:order val="3"/>
          <c:spPr>
            <a:gradFill>
              <a:gsLst>
                <a:gs pos="0">
                  <a:srgbClr val="C0504D">
                    <a:lumMod val="75000"/>
                  </a:srgbClr>
                </a:gs>
                <a:gs pos="53000">
                  <a:srgbClr val="C0504D">
                    <a:lumMod val="60000"/>
                    <a:lumOff val="40000"/>
                  </a:srgbClr>
                </a:gs>
                <a:gs pos="83000">
                  <a:srgbClr val="C0504D">
                    <a:lumMod val="40000"/>
                    <a:lumOff val="60000"/>
                    <a:alpha val="92000"/>
                  </a:srgbClr>
                </a:gs>
                <a:gs pos="100000">
                  <a:srgbClr val="C0504D">
                    <a:lumMod val="50000"/>
                  </a:srgbClr>
                </a:gs>
              </a:gsLst>
              <a:lin ang="10800000" scaled="0"/>
            </a:gradFill>
          </c:spPr>
          <c:invertIfNegative val="0"/>
          <c:val>
            <c:numRef>
              <c:f>'VODOPAD - řešení'!$I$6:$I$19</c:f>
              <c:numCache>
                <c:formatCode>General</c:formatCode>
                <c:ptCount val="14"/>
                <c:pt idx="1">
                  <c:v>0</c:v>
                </c:pt>
                <c:pt idx="2">
                  <c:v>50</c:v>
                </c:pt>
                <c:pt idx="3">
                  <c:v>0</c:v>
                </c:pt>
                <c:pt idx="4">
                  <c:v>100</c:v>
                </c:pt>
                <c:pt idx="5">
                  <c:v>0</c:v>
                </c:pt>
                <c:pt idx="6">
                  <c:v>50</c:v>
                </c:pt>
                <c:pt idx="7">
                  <c:v>0</c:v>
                </c:pt>
                <c:pt idx="8">
                  <c:v>0</c:v>
                </c:pt>
                <c:pt idx="9">
                  <c:v>50</c:v>
                </c:pt>
                <c:pt idx="10">
                  <c:v>0</c:v>
                </c:pt>
                <c:pt idx="11">
                  <c:v>30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6FD-47B7-909C-6169330FF5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4"/>
        <c:overlap val="100"/>
        <c:axId val="906019576"/>
        <c:axId val="1"/>
      </c:barChart>
      <c:catAx>
        <c:axId val="90601957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906019576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s://mvp.microsoft.com/en-us/PublicProfile/5002722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352425</xdr:colOff>
      <xdr:row>11</xdr:row>
      <xdr:rowOff>76200</xdr:rowOff>
    </xdr:from>
    <xdr:to>
      <xdr:col>7</xdr:col>
      <xdr:colOff>352425</xdr:colOff>
      <xdr:row>14</xdr:row>
      <xdr:rowOff>95151</xdr:rowOff>
    </xdr:to>
    <xdr:pic>
      <xdr:nvPicPr>
        <xdr:cNvPr id="2" name="Obráze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533D510-62E1-4EE1-8A20-F64641A29A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290185" y="3070860"/>
          <a:ext cx="0" cy="780951"/>
        </a:xfrm>
        <a:prstGeom prst="rect">
          <a:avLst/>
        </a:prstGeom>
      </xdr:spPr>
    </xdr:pic>
    <xdr:clientData/>
  </xdr:twoCellAnchor>
  <xdr:twoCellAnchor editAs="oneCell">
    <xdr:from>
      <xdr:col>7</xdr:col>
      <xdr:colOff>349491</xdr:colOff>
      <xdr:row>19</xdr:row>
      <xdr:rowOff>0</xdr:rowOff>
    </xdr:from>
    <xdr:to>
      <xdr:col>7</xdr:col>
      <xdr:colOff>349491</xdr:colOff>
      <xdr:row>21</xdr:row>
      <xdr:rowOff>228600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D0F8EDA3-19D1-415F-8711-B51E664484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287251" y="4953000"/>
          <a:ext cx="0" cy="701040"/>
        </a:xfrm>
        <a:prstGeom prst="rect">
          <a:avLst/>
        </a:prstGeom>
      </xdr:spPr>
    </xdr:pic>
    <xdr:clientData/>
  </xdr:twoCellAnchor>
  <xdr:twoCellAnchor editAs="oneCell">
    <xdr:from>
      <xdr:col>7</xdr:col>
      <xdr:colOff>317259</xdr:colOff>
      <xdr:row>11</xdr:row>
      <xdr:rowOff>104775</xdr:rowOff>
    </xdr:from>
    <xdr:to>
      <xdr:col>7</xdr:col>
      <xdr:colOff>317259</xdr:colOff>
      <xdr:row>14</xdr:row>
      <xdr:rowOff>122860</xdr:rowOff>
    </xdr:to>
    <xdr:pic>
      <xdr:nvPicPr>
        <xdr:cNvPr id="4" name="Obrázek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52F65F5-81C4-4D3D-BD49-560F61D359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255019" y="3099435"/>
          <a:ext cx="0" cy="780085"/>
        </a:xfrm>
        <a:prstGeom prst="rect">
          <a:avLst/>
        </a:prstGeom>
      </xdr:spPr>
    </xdr:pic>
    <xdr:clientData/>
  </xdr:twoCellAnchor>
  <xdr:twoCellAnchor editAs="oneCell">
    <xdr:from>
      <xdr:col>7</xdr:col>
      <xdr:colOff>352425</xdr:colOff>
      <xdr:row>11</xdr:row>
      <xdr:rowOff>76200</xdr:rowOff>
    </xdr:from>
    <xdr:to>
      <xdr:col>7</xdr:col>
      <xdr:colOff>352425</xdr:colOff>
      <xdr:row>14</xdr:row>
      <xdr:rowOff>95151</xdr:rowOff>
    </xdr:to>
    <xdr:pic>
      <xdr:nvPicPr>
        <xdr:cNvPr id="5" name="Obrázek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AB05247-3006-43D5-A7DD-CB49581740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290185" y="3070860"/>
          <a:ext cx="0" cy="780951"/>
        </a:xfrm>
        <a:prstGeom prst="rect">
          <a:avLst/>
        </a:prstGeom>
      </xdr:spPr>
    </xdr:pic>
    <xdr:clientData/>
  </xdr:twoCellAnchor>
  <xdr:twoCellAnchor editAs="oneCell">
    <xdr:from>
      <xdr:col>7</xdr:col>
      <xdr:colOff>349491</xdr:colOff>
      <xdr:row>19</xdr:row>
      <xdr:rowOff>0</xdr:rowOff>
    </xdr:from>
    <xdr:to>
      <xdr:col>7</xdr:col>
      <xdr:colOff>349491</xdr:colOff>
      <xdr:row>21</xdr:row>
      <xdr:rowOff>228600</xdr:rowOff>
    </xdr:to>
    <xdr:pic>
      <xdr:nvPicPr>
        <xdr:cNvPr id="6" name="Obrázek 5">
          <a:extLst>
            <a:ext uri="{FF2B5EF4-FFF2-40B4-BE49-F238E27FC236}">
              <a16:creationId xmlns:a16="http://schemas.microsoft.com/office/drawing/2014/main" id="{B304E186-BD4E-4FE9-85E9-964BC3E62B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287251" y="4953000"/>
          <a:ext cx="0" cy="701040"/>
        </a:xfrm>
        <a:prstGeom prst="rect">
          <a:avLst/>
        </a:prstGeom>
      </xdr:spPr>
    </xdr:pic>
    <xdr:clientData/>
  </xdr:twoCellAnchor>
  <xdr:twoCellAnchor editAs="oneCell">
    <xdr:from>
      <xdr:col>7</xdr:col>
      <xdr:colOff>317259</xdr:colOff>
      <xdr:row>11</xdr:row>
      <xdr:rowOff>104775</xdr:rowOff>
    </xdr:from>
    <xdr:to>
      <xdr:col>7</xdr:col>
      <xdr:colOff>317259</xdr:colOff>
      <xdr:row>14</xdr:row>
      <xdr:rowOff>122860</xdr:rowOff>
    </xdr:to>
    <xdr:pic>
      <xdr:nvPicPr>
        <xdr:cNvPr id="7" name="Obrázek 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4BAC29C-6C93-47BF-87AE-40D68ED5D2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255019" y="3099435"/>
          <a:ext cx="0" cy="780085"/>
        </a:xfrm>
        <a:prstGeom prst="rect">
          <a:avLst/>
        </a:prstGeom>
      </xdr:spPr>
    </xdr:pic>
    <xdr:clientData/>
  </xdr:twoCellAnchor>
  <xdr:twoCellAnchor editAs="oneCell">
    <xdr:from>
      <xdr:col>7</xdr:col>
      <xdr:colOff>314325</xdr:colOff>
      <xdr:row>11</xdr:row>
      <xdr:rowOff>161925</xdr:rowOff>
    </xdr:from>
    <xdr:to>
      <xdr:col>7</xdr:col>
      <xdr:colOff>314325</xdr:colOff>
      <xdr:row>15</xdr:row>
      <xdr:rowOff>2845</xdr:rowOff>
    </xdr:to>
    <xdr:pic>
      <xdr:nvPicPr>
        <xdr:cNvPr id="8" name="Obrázek 7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63D77A9-94A2-489F-859D-D93195327F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252085" y="3156585"/>
          <a:ext cx="0" cy="770560"/>
        </a:xfrm>
        <a:prstGeom prst="rect">
          <a:avLst/>
        </a:prstGeom>
      </xdr:spPr>
    </xdr:pic>
    <xdr:clientData/>
  </xdr:twoCellAnchor>
  <xdr:twoCellAnchor editAs="oneCell">
    <xdr:from>
      <xdr:col>7</xdr:col>
      <xdr:colOff>238125</xdr:colOff>
      <xdr:row>11</xdr:row>
      <xdr:rowOff>133350</xdr:rowOff>
    </xdr:from>
    <xdr:to>
      <xdr:col>7</xdr:col>
      <xdr:colOff>238125</xdr:colOff>
      <xdr:row>14</xdr:row>
      <xdr:rowOff>151435</xdr:rowOff>
    </xdr:to>
    <xdr:pic>
      <xdr:nvPicPr>
        <xdr:cNvPr id="9" name="Obrázek 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9B21C69-9129-41A7-A602-07D78AB2B4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75885" y="3128010"/>
          <a:ext cx="0" cy="780085"/>
        </a:xfrm>
        <a:prstGeom prst="rect">
          <a:avLst/>
        </a:prstGeom>
      </xdr:spPr>
    </xdr:pic>
    <xdr:clientData/>
  </xdr:twoCellAnchor>
  <xdr:twoCellAnchor editAs="oneCell">
    <xdr:from>
      <xdr:col>7</xdr:col>
      <xdr:colOff>323850</xdr:colOff>
      <xdr:row>11</xdr:row>
      <xdr:rowOff>95250</xdr:rowOff>
    </xdr:from>
    <xdr:to>
      <xdr:col>7</xdr:col>
      <xdr:colOff>323850</xdr:colOff>
      <xdr:row>14</xdr:row>
      <xdr:rowOff>113335</xdr:rowOff>
    </xdr:to>
    <xdr:pic>
      <xdr:nvPicPr>
        <xdr:cNvPr id="10" name="Obrázek 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D8C3358-4CCF-4964-A7A7-063160F5E9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261610" y="3089910"/>
          <a:ext cx="0" cy="780085"/>
        </a:xfrm>
        <a:prstGeom prst="rect">
          <a:avLst/>
        </a:prstGeom>
      </xdr:spPr>
    </xdr:pic>
    <xdr:clientData/>
  </xdr:twoCellAnchor>
  <xdr:twoCellAnchor editAs="oneCell">
    <xdr:from>
      <xdr:col>7</xdr:col>
      <xdr:colOff>266700</xdr:colOff>
      <xdr:row>11</xdr:row>
      <xdr:rowOff>123825</xdr:rowOff>
    </xdr:from>
    <xdr:to>
      <xdr:col>7</xdr:col>
      <xdr:colOff>266700</xdr:colOff>
      <xdr:row>14</xdr:row>
      <xdr:rowOff>141910</xdr:rowOff>
    </xdr:to>
    <xdr:pic>
      <xdr:nvPicPr>
        <xdr:cNvPr id="11" name="Obrázek 10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CED5CF5-7F9A-461D-A70B-51396796CA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204460" y="3118485"/>
          <a:ext cx="0" cy="780085"/>
        </a:xfrm>
        <a:prstGeom prst="rect">
          <a:avLst/>
        </a:prstGeom>
      </xdr:spPr>
    </xdr:pic>
    <xdr:clientData/>
  </xdr:twoCellAnchor>
  <xdr:twoCellAnchor editAs="oneCell">
    <xdr:from>
      <xdr:col>7</xdr:col>
      <xdr:colOff>114300</xdr:colOff>
      <xdr:row>11</xdr:row>
      <xdr:rowOff>123825</xdr:rowOff>
    </xdr:from>
    <xdr:to>
      <xdr:col>9</xdr:col>
      <xdr:colOff>181596</xdr:colOff>
      <xdr:row>14</xdr:row>
      <xdr:rowOff>141910</xdr:rowOff>
    </xdr:to>
    <xdr:pic>
      <xdr:nvPicPr>
        <xdr:cNvPr id="12" name="Obrázek 1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C85C12F-AA32-4DBE-BBD6-3DD1791E7A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52060" y="3118485"/>
          <a:ext cx="2018016" cy="78008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198120</xdr:colOff>
      <xdr:row>19</xdr:row>
      <xdr:rowOff>137160</xdr:rowOff>
    </xdr:from>
    <xdr:to>
      <xdr:col>8</xdr:col>
      <xdr:colOff>533400</xdr:colOff>
      <xdr:row>37</xdr:row>
      <xdr:rowOff>15240</xdr:rowOff>
    </xdr:to>
    <xdr:graphicFrame macro="">
      <xdr:nvGraphicFramePr>
        <xdr:cNvPr id="79911" name="Graf 7">
          <a:extLst>
            <a:ext uri="{FF2B5EF4-FFF2-40B4-BE49-F238E27FC236}">
              <a16:creationId xmlns:a16="http://schemas.microsoft.com/office/drawing/2014/main" id="{2223FD95-73A0-487A-BAA9-2C79603442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office.lasakovi.com/excel/grafy/waterfall-charts-vodopadovy-graf/" TargetMode="External"/><Relationship Id="rId1" Type="http://schemas.openxmlformats.org/officeDocument/2006/relationships/hyperlink" Target="http://office.lasakovi.com/excel/grafy/prvky-v-grafu-excel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://office.lasakovi.com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http://office.lasakovi.com/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://office.lasakovi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4D778C-FFAF-46D0-A6E9-8C355F7E0FB0}">
  <sheetPr codeName="List1"/>
  <dimension ref="A1:P54"/>
  <sheetViews>
    <sheetView showGridLines="0" tabSelected="1" topLeftCell="A7" workbookViewId="0">
      <selection activeCell="E23" sqref="E23"/>
    </sheetView>
  </sheetViews>
  <sheetFormatPr defaultColWidth="0" defaultRowHeight="15" customHeight="1" zeroHeight="1" x14ac:dyDescent="0.25"/>
  <cols>
    <col min="1" max="1" width="1.33203125" style="31" customWidth="1"/>
    <col min="2" max="2" width="1.6640625" style="31" customWidth="1"/>
    <col min="3" max="3" width="3.33203125" style="31" customWidth="1"/>
    <col min="4" max="4" width="5.33203125" style="31" customWidth="1"/>
    <col min="5" max="5" width="34.88671875" style="31" customWidth="1"/>
    <col min="6" max="6" width="12.44140625" style="31" customWidth="1"/>
    <col min="7" max="7" width="13" style="31" customWidth="1"/>
    <col min="8" max="8" width="16.44140625" style="31" customWidth="1"/>
    <col min="9" max="9" width="12" style="31" customWidth="1"/>
    <col min="10" max="10" width="7.109375" style="31" customWidth="1"/>
    <col min="11" max="11" width="1.88671875" style="31" customWidth="1"/>
    <col min="12" max="12" width="1.44140625" style="31" customWidth="1"/>
    <col min="13" max="16" width="0" style="31" hidden="1" customWidth="1"/>
    <col min="17" max="16384" width="9.109375" style="31" hidden="1"/>
  </cols>
  <sheetData>
    <row r="1" spans="3:16" ht="8.25" customHeight="1" x14ac:dyDescent="0.25"/>
    <row r="2" spans="3:16" ht="54" customHeight="1" x14ac:dyDescent="0.25">
      <c r="C2" s="85" t="s">
        <v>11</v>
      </c>
      <c r="D2" s="85"/>
      <c r="E2" s="85"/>
      <c r="F2" s="85"/>
      <c r="G2" s="85"/>
      <c r="H2" s="85"/>
      <c r="I2" s="85"/>
      <c r="J2" s="85"/>
      <c r="K2" s="32"/>
      <c r="L2" s="33"/>
    </row>
    <row r="3" spans="3:16" ht="31.5" customHeight="1" x14ac:dyDescent="0.25">
      <c r="C3" s="86" t="s">
        <v>12</v>
      </c>
      <c r="D3" s="86"/>
      <c r="E3" s="86"/>
      <c r="F3" s="86"/>
      <c r="G3" s="86"/>
      <c r="H3" s="86"/>
      <c r="I3" s="86"/>
      <c r="J3" s="86"/>
    </row>
    <row r="4" spans="3:16" ht="17.25" customHeight="1" thickBot="1" x14ac:dyDescent="0.3">
      <c r="C4" s="34"/>
      <c r="D4" s="34"/>
      <c r="E4" s="34"/>
      <c r="F4" s="34"/>
      <c r="G4" s="34"/>
      <c r="H4" s="34"/>
      <c r="I4" s="34"/>
      <c r="J4" s="34"/>
    </row>
    <row r="5" spans="3:16" ht="11.25" customHeight="1" thickTop="1" x14ac:dyDescent="0.25">
      <c r="C5" s="35"/>
      <c r="D5" s="36"/>
      <c r="E5" s="36"/>
      <c r="F5" s="36"/>
      <c r="G5" s="36"/>
      <c r="H5" s="36"/>
      <c r="I5" s="36"/>
      <c r="J5" s="37"/>
    </row>
    <row r="6" spans="3:16" ht="27.75" customHeight="1" x14ac:dyDescent="0.45">
      <c r="C6" s="38"/>
      <c r="D6" s="39" t="s">
        <v>13</v>
      </c>
      <c r="E6" s="40"/>
      <c r="F6" s="40"/>
      <c r="G6" s="41"/>
      <c r="H6" s="40"/>
      <c r="I6" s="40"/>
      <c r="J6" s="42"/>
    </row>
    <row r="7" spans="3:16" s="47" customFormat="1" ht="20.25" customHeight="1" x14ac:dyDescent="0.3">
      <c r="C7" s="43"/>
      <c r="D7" s="44"/>
      <c r="E7" s="44" t="s">
        <v>21</v>
      </c>
      <c r="F7" s="44"/>
      <c r="G7" s="45"/>
      <c r="H7" s="44"/>
      <c r="I7" s="44"/>
      <c r="J7" s="46"/>
    </row>
    <row r="8" spans="3:16" s="47" customFormat="1" ht="20.25" customHeight="1" x14ac:dyDescent="0.3">
      <c r="C8" s="43"/>
      <c r="D8" s="44"/>
      <c r="E8" s="99" t="s">
        <v>26</v>
      </c>
      <c r="F8" s="44"/>
      <c r="G8" s="44"/>
      <c r="H8" s="44"/>
      <c r="I8" s="44"/>
      <c r="J8" s="46"/>
    </row>
    <row r="9" spans="3:16" s="47" customFormat="1" ht="20.25" customHeight="1" x14ac:dyDescent="0.3">
      <c r="C9" s="43"/>
      <c r="D9" s="44"/>
      <c r="E9" s="44"/>
      <c r="F9" s="44"/>
      <c r="G9" s="44"/>
      <c r="H9" s="44"/>
      <c r="I9" s="44"/>
      <c r="J9" s="46"/>
    </row>
    <row r="10" spans="3:16" ht="13.8" thickBot="1" x14ac:dyDescent="0.3">
      <c r="C10" s="48"/>
      <c r="D10" s="49"/>
      <c r="E10" s="49"/>
      <c r="F10" s="49"/>
      <c r="G10" s="49"/>
      <c r="H10" s="49"/>
      <c r="I10" s="49"/>
      <c r="J10" s="50"/>
    </row>
    <row r="11" spans="3:16" ht="14.4" thickTop="1" thickBot="1" x14ac:dyDescent="0.3"/>
    <row r="12" spans="3:16" ht="15.75" customHeight="1" thickTop="1" x14ac:dyDescent="0.25">
      <c r="C12" s="51"/>
      <c r="D12" s="52"/>
      <c r="E12" s="52"/>
      <c r="F12" s="52"/>
      <c r="G12" s="52"/>
      <c r="H12" s="52"/>
      <c r="I12" s="52"/>
      <c r="J12" s="53"/>
    </row>
    <row r="13" spans="3:16" ht="22.5" customHeight="1" x14ac:dyDescent="0.25">
      <c r="C13" s="87" t="s">
        <v>14</v>
      </c>
      <c r="D13" s="88"/>
      <c r="E13" s="88"/>
      <c r="F13" s="88"/>
      <c r="G13" s="88"/>
      <c r="H13" s="54"/>
      <c r="I13" s="54"/>
      <c r="J13" s="55"/>
      <c r="P13" s="56"/>
    </row>
    <row r="14" spans="3:16" ht="22.5" customHeight="1" x14ac:dyDescent="0.25">
      <c r="C14" s="87"/>
      <c r="D14" s="88"/>
      <c r="E14" s="88"/>
      <c r="F14" s="88"/>
      <c r="G14" s="88"/>
      <c r="H14" s="54"/>
      <c r="I14" s="54"/>
      <c r="J14" s="55"/>
      <c r="P14" s="56"/>
    </row>
    <row r="15" spans="3:16" ht="13.5" customHeight="1" x14ac:dyDescent="0.25">
      <c r="C15" s="57"/>
      <c r="D15" s="58"/>
      <c r="E15" s="58"/>
      <c r="F15" s="58"/>
      <c r="G15" s="58"/>
      <c r="H15" s="54"/>
      <c r="I15" s="54"/>
      <c r="J15" s="55"/>
      <c r="P15" s="56"/>
    </row>
    <row r="16" spans="3:16" ht="18" customHeight="1" x14ac:dyDescent="0.25">
      <c r="C16" s="59"/>
      <c r="D16" s="89" t="s">
        <v>15</v>
      </c>
      <c r="E16" s="89"/>
      <c r="F16" s="89"/>
      <c r="G16" s="89"/>
      <c r="H16" s="60"/>
      <c r="I16" s="60"/>
      <c r="J16" s="61"/>
    </row>
    <row r="17" spans="1:12" ht="36.75" customHeight="1" x14ac:dyDescent="0.25">
      <c r="C17" s="59"/>
      <c r="D17" s="89"/>
      <c r="E17" s="89"/>
      <c r="F17" s="89"/>
      <c r="G17" s="89"/>
      <c r="H17" s="90">
        <v>5002722</v>
      </c>
      <c r="I17" s="90"/>
      <c r="J17" s="91"/>
    </row>
    <row r="18" spans="1:12" ht="12" customHeight="1" thickBot="1" x14ac:dyDescent="0.3">
      <c r="C18" s="62"/>
      <c r="D18" s="63"/>
      <c r="E18" s="63"/>
      <c r="F18" s="63"/>
      <c r="G18" s="63"/>
      <c r="H18" s="63"/>
      <c r="I18" s="63"/>
      <c r="J18" s="64"/>
    </row>
    <row r="19" spans="1:12" ht="14.4" thickTop="1" thickBot="1" x14ac:dyDescent="0.3"/>
    <row r="20" spans="1:12" ht="10.5" customHeight="1" thickTop="1" x14ac:dyDescent="0.3">
      <c r="C20" s="65"/>
      <c r="D20" s="66"/>
      <c r="E20" s="66"/>
      <c r="F20" s="66"/>
      <c r="G20" s="66"/>
      <c r="H20" s="66"/>
      <c r="I20" s="66"/>
      <c r="J20" s="67"/>
    </row>
    <row r="21" spans="1:12" ht="27" customHeight="1" x14ac:dyDescent="0.45">
      <c r="C21" s="68"/>
      <c r="D21" s="69" t="s">
        <v>16</v>
      </c>
      <c r="E21" s="70"/>
      <c r="F21" s="70"/>
      <c r="G21" s="70"/>
      <c r="H21" s="70"/>
      <c r="I21" s="70"/>
      <c r="J21" s="71"/>
    </row>
    <row r="22" spans="1:12" s="72" customFormat="1" ht="19.5" customHeight="1" x14ac:dyDescent="0.3">
      <c r="C22" s="73"/>
      <c r="D22" s="74"/>
      <c r="E22" s="100" t="s">
        <v>27</v>
      </c>
      <c r="F22" s="74"/>
      <c r="G22" s="74"/>
      <c r="H22" s="74"/>
      <c r="I22" s="74"/>
      <c r="J22" s="76"/>
    </row>
    <row r="23" spans="1:12" s="72" customFormat="1" ht="19.5" customHeight="1" x14ac:dyDescent="0.3">
      <c r="C23" s="77"/>
      <c r="D23" s="74"/>
      <c r="E23" s="75" t="s">
        <v>17</v>
      </c>
      <c r="F23" s="74"/>
      <c r="G23" s="74"/>
      <c r="H23" s="74"/>
      <c r="I23" s="74"/>
      <c r="J23" s="76"/>
    </row>
    <row r="24" spans="1:12" s="72" customFormat="1" ht="19.5" customHeight="1" x14ac:dyDescent="0.3">
      <c r="C24" s="77"/>
      <c r="D24" s="74"/>
      <c r="E24" s="75" t="s">
        <v>18</v>
      </c>
      <c r="F24" s="74"/>
      <c r="G24" s="74"/>
      <c r="H24" s="74"/>
      <c r="I24" s="74"/>
      <c r="J24" s="76"/>
    </row>
    <row r="25" spans="1:12" s="72" customFormat="1" ht="19.5" customHeight="1" x14ac:dyDescent="0.3">
      <c r="C25" s="77"/>
      <c r="D25" s="74"/>
      <c r="E25" s="75" t="s">
        <v>19</v>
      </c>
      <c r="F25" s="74"/>
      <c r="G25" s="74"/>
      <c r="H25" s="74"/>
      <c r="I25" s="74"/>
      <c r="J25" s="76"/>
    </row>
    <row r="26" spans="1:12" thickBot="1" x14ac:dyDescent="0.35">
      <c r="C26" s="78"/>
      <c r="D26" s="79"/>
      <c r="E26" s="80"/>
      <c r="F26" s="79"/>
      <c r="G26" s="79"/>
      <c r="H26" s="79"/>
      <c r="I26" s="79"/>
      <c r="J26" s="81"/>
    </row>
    <row r="27" spans="1:12" thickTop="1" x14ac:dyDescent="0.3">
      <c r="A27" s="82"/>
      <c r="C27" s="83"/>
    </row>
    <row r="28" spans="1:12" ht="13.2" x14ac:dyDescent="0.25">
      <c r="B28" s="92" t="s">
        <v>20</v>
      </c>
      <c r="C28" s="92"/>
      <c r="D28" s="92"/>
      <c r="E28" s="92"/>
      <c r="F28" s="92"/>
      <c r="G28" s="92"/>
      <c r="H28" s="92"/>
      <c r="I28" s="92"/>
      <c r="J28" s="92"/>
      <c r="K28" s="92"/>
      <c r="L28" s="92"/>
    </row>
    <row r="29" spans="1:12" ht="15" hidden="1" customHeight="1" x14ac:dyDescent="0.25"/>
    <row r="30" spans="1:12" ht="15" hidden="1" customHeight="1" x14ac:dyDescent="0.25"/>
    <row r="31" spans="1:12" ht="15" hidden="1" customHeight="1" x14ac:dyDescent="0.25"/>
    <row r="32" spans="1:12" ht="15" hidden="1" customHeight="1" x14ac:dyDescent="0.25"/>
    <row r="33" ht="15" hidden="1" customHeight="1" x14ac:dyDescent="0.25"/>
    <row r="34" ht="15" hidden="1" customHeight="1" x14ac:dyDescent="0.25"/>
    <row r="35" ht="15" hidden="1" customHeight="1" x14ac:dyDescent="0.25"/>
    <row r="36" ht="15" hidden="1" customHeight="1" x14ac:dyDescent="0.25"/>
    <row r="37" ht="15" hidden="1" customHeight="1" x14ac:dyDescent="0.25"/>
    <row r="38" ht="15" hidden="1" customHeight="1" x14ac:dyDescent="0.25"/>
    <row r="39" ht="15" hidden="1" customHeight="1" x14ac:dyDescent="0.25"/>
    <row r="40" ht="15" hidden="1" customHeight="1" x14ac:dyDescent="0.25"/>
    <row r="41" ht="15" hidden="1" customHeight="1" x14ac:dyDescent="0.25"/>
    <row r="42" ht="15" hidden="1" customHeight="1" x14ac:dyDescent="0.25"/>
    <row r="43" ht="15" hidden="1" customHeight="1" x14ac:dyDescent="0.25"/>
    <row r="44" ht="15" hidden="1" customHeight="1" x14ac:dyDescent="0.25"/>
    <row r="45" ht="15" hidden="1" customHeight="1" x14ac:dyDescent="0.25"/>
    <row r="46" ht="15" hidden="1" customHeight="1" x14ac:dyDescent="0.25"/>
    <row r="47" ht="13.2" hidden="1" x14ac:dyDescent="0.25"/>
    <row r="48" ht="13.2" hidden="1" x14ac:dyDescent="0.25"/>
    <row r="49" ht="13.2" hidden="1" x14ac:dyDescent="0.25"/>
    <row r="50" ht="15" hidden="1" customHeight="1" x14ac:dyDescent="0.25"/>
    <row r="51" ht="13.2" hidden="1" x14ac:dyDescent="0.25"/>
    <row r="52" ht="13.2" hidden="1" x14ac:dyDescent="0.25"/>
    <row r="53" ht="15" hidden="1" customHeight="1" x14ac:dyDescent="0.25"/>
    <row r="54" ht="15" hidden="1" customHeight="1" x14ac:dyDescent="0.25"/>
  </sheetData>
  <mergeCells count="6">
    <mergeCell ref="B28:L28"/>
    <mergeCell ref="C2:J2"/>
    <mergeCell ref="C3:J3"/>
    <mergeCell ref="C13:G14"/>
    <mergeCell ref="D16:G17"/>
    <mergeCell ref="H17:J17"/>
  </mergeCells>
  <hyperlinks>
    <hyperlink ref="E24" r:id="rId1" xr:uid="{693439CC-37F6-4052-80CA-609041534CA1}"/>
    <hyperlink ref="E22" r:id="rId2" xr:uid="{B0629EDC-122C-4083-9943-96234F52B7AF}"/>
  </hyperlinks>
  <pageMargins left="0.7" right="0.7" top="0.78740157499999996" bottom="0.78740157499999996" header="0.3" footer="0.3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C56C4C-1E67-4B5A-B451-2802547AA79A}">
  <sheetPr codeName="List2"/>
  <dimension ref="A1:F19"/>
  <sheetViews>
    <sheetView workbookViewId="0">
      <selection activeCell="B5" sqref="B5:C5"/>
    </sheetView>
  </sheetViews>
  <sheetFormatPr defaultRowHeight="14.4" x14ac:dyDescent="0.3"/>
  <cols>
    <col min="5" max="5" width="37.44140625" customWidth="1"/>
  </cols>
  <sheetData>
    <row r="1" spans="1:6" ht="21" x14ac:dyDescent="0.3">
      <c r="A1" s="94" t="s">
        <v>10</v>
      </c>
      <c r="B1" s="94"/>
      <c r="C1" s="94"/>
      <c r="D1" s="94"/>
      <c r="E1" s="94"/>
      <c r="F1" s="94"/>
    </row>
    <row r="2" spans="1:6" x14ac:dyDescent="0.3">
      <c r="A2" s="95" t="s">
        <v>0</v>
      </c>
      <c r="B2" s="96"/>
      <c r="C2" s="96"/>
      <c r="D2" s="96"/>
      <c r="E2" s="96"/>
      <c r="F2" s="96"/>
    </row>
    <row r="5" spans="1:6" x14ac:dyDescent="0.3">
      <c r="B5" s="93" t="s">
        <v>25</v>
      </c>
      <c r="C5" s="93"/>
    </row>
    <row r="6" spans="1:6" x14ac:dyDescent="0.3">
      <c r="B6" s="9" t="s">
        <v>7</v>
      </c>
      <c r="C6" s="10">
        <v>100</v>
      </c>
      <c r="E6" s="84" t="s">
        <v>22</v>
      </c>
    </row>
    <row r="7" spans="1:6" x14ac:dyDescent="0.3">
      <c r="B7" s="17">
        <v>1</v>
      </c>
      <c r="C7" s="18">
        <v>40</v>
      </c>
      <c r="E7" t="s">
        <v>23</v>
      </c>
    </row>
    <row r="8" spans="1:6" x14ac:dyDescent="0.3">
      <c r="B8" s="17">
        <v>2</v>
      </c>
      <c r="C8" s="18">
        <v>-50</v>
      </c>
      <c r="E8" t="s">
        <v>24</v>
      </c>
    </row>
    <row r="9" spans="1:6" x14ac:dyDescent="0.3">
      <c r="B9" s="17">
        <v>3</v>
      </c>
      <c r="C9" s="18">
        <v>150</v>
      </c>
    </row>
    <row r="10" spans="1:6" x14ac:dyDescent="0.3">
      <c r="B10" s="17">
        <v>4</v>
      </c>
      <c r="C10" s="18">
        <v>-100</v>
      </c>
    </row>
    <row r="11" spans="1:6" x14ac:dyDescent="0.3">
      <c r="B11" s="17">
        <v>5</v>
      </c>
      <c r="C11" s="18">
        <v>70</v>
      </c>
    </row>
    <row r="12" spans="1:6" x14ac:dyDescent="0.3">
      <c r="B12" s="17">
        <v>6</v>
      </c>
      <c r="C12" s="18">
        <v>-50</v>
      </c>
    </row>
    <row r="13" spans="1:6" x14ac:dyDescent="0.3">
      <c r="B13" s="17">
        <v>7</v>
      </c>
      <c r="C13" s="18">
        <v>80</v>
      </c>
    </row>
    <row r="14" spans="1:6" x14ac:dyDescent="0.3">
      <c r="B14" s="17">
        <v>8</v>
      </c>
      <c r="C14" s="18">
        <v>20</v>
      </c>
    </row>
    <row r="15" spans="1:6" x14ac:dyDescent="0.3">
      <c r="B15" s="17">
        <v>9</v>
      </c>
      <c r="C15" s="18">
        <v>-50</v>
      </c>
    </row>
    <row r="16" spans="1:6" x14ac:dyDescent="0.3">
      <c r="B16" s="17">
        <v>10</v>
      </c>
      <c r="C16" s="18">
        <v>120</v>
      </c>
    </row>
    <row r="17" spans="2:3" x14ac:dyDescent="0.3">
      <c r="B17" s="17">
        <v>11</v>
      </c>
      <c r="C17" s="18">
        <v>-30</v>
      </c>
    </row>
    <row r="18" spans="2:3" x14ac:dyDescent="0.3">
      <c r="B18" s="17">
        <v>12</v>
      </c>
      <c r="C18" s="18">
        <v>125</v>
      </c>
    </row>
    <row r="19" spans="2:3" x14ac:dyDescent="0.3">
      <c r="B19" s="9" t="s">
        <v>8</v>
      </c>
      <c r="C19" s="24">
        <f>SUM(C6:C18)</f>
        <v>425</v>
      </c>
    </row>
  </sheetData>
  <mergeCells count="3">
    <mergeCell ref="B5:C5"/>
    <mergeCell ref="A1:F1"/>
    <mergeCell ref="A2:F2"/>
  </mergeCells>
  <hyperlinks>
    <hyperlink ref="A2" r:id="rId1" xr:uid="{49E42C5B-64AD-4508-BEA7-3608224E9E7A}"/>
  </hyperlink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3"/>
  <dimension ref="A1:U41"/>
  <sheetViews>
    <sheetView workbookViewId="0">
      <selection activeCell="A2" sqref="A1:I2"/>
    </sheetView>
  </sheetViews>
  <sheetFormatPr defaultRowHeight="14.4" x14ac:dyDescent="0.3"/>
  <cols>
    <col min="9" max="11" width="9.109375" style="1" customWidth="1"/>
    <col min="12" max="15" width="9.109375" style="2" customWidth="1"/>
    <col min="16" max="21" width="9.109375" style="1" customWidth="1"/>
  </cols>
  <sheetData>
    <row r="1" spans="1:21" ht="27.75" customHeight="1" x14ac:dyDescent="0.3">
      <c r="A1" s="94" t="s">
        <v>10</v>
      </c>
      <c r="B1" s="94"/>
      <c r="C1" s="94"/>
      <c r="D1" s="94"/>
      <c r="E1" s="94"/>
      <c r="F1" s="94"/>
      <c r="G1" s="94"/>
      <c r="H1" s="94"/>
      <c r="I1" s="94"/>
    </row>
    <row r="2" spans="1:21" x14ac:dyDescent="0.3">
      <c r="A2" s="95" t="s">
        <v>0</v>
      </c>
      <c r="B2" s="96"/>
      <c r="C2" s="96"/>
      <c r="D2" s="96"/>
      <c r="E2" s="96"/>
      <c r="F2" s="96"/>
      <c r="G2" s="96"/>
      <c r="H2" s="96"/>
      <c r="I2" s="96"/>
    </row>
    <row r="4" spans="1:21" x14ac:dyDescent="0.3">
      <c r="E4" s="97" t="s">
        <v>1</v>
      </c>
      <c r="F4" s="97"/>
      <c r="G4" s="97"/>
      <c r="H4" s="97"/>
      <c r="I4" s="97"/>
    </row>
    <row r="5" spans="1:21" ht="14.25" customHeight="1" thickBot="1" x14ac:dyDescent="0.35">
      <c r="B5" s="98" t="s">
        <v>2</v>
      </c>
      <c r="C5" s="98"/>
      <c r="E5" s="3"/>
      <c r="F5" s="4" t="s">
        <v>3</v>
      </c>
      <c r="G5" s="5" t="s">
        <v>4</v>
      </c>
      <c r="H5" s="6" t="s">
        <v>5</v>
      </c>
      <c r="I5" s="7" t="s">
        <v>6</v>
      </c>
      <c r="J5" s="8"/>
    </row>
    <row r="6" spans="1:21" ht="15" thickTop="1" x14ac:dyDescent="0.3">
      <c r="B6" s="9" t="s">
        <v>7</v>
      </c>
      <c r="C6" s="10">
        <v>100</v>
      </c>
      <c r="E6" s="11" t="s">
        <v>7</v>
      </c>
      <c r="F6" s="12">
        <f>C6</f>
        <v>100</v>
      </c>
      <c r="G6" s="13"/>
      <c r="H6" s="14"/>
      <c r="I6" s="15"/>
      <c r="J6" s="16"/>
    </row>
    <row r="7" spans="1:21" x14ac:dyDescent="0.3">
      <c r="B7" s="17">
        <v>1</v>
      </c>
      <c r="C7" s="18">
        <v>40</v>
      </c>
      <c r="E7" s="19">
        <v>1</v>
      </c>
      <c r="F7" s="20"/>
      <c r="G7" s="21">
        <f>MIN(SUM(C$6:C6),SUM(C$6:C7))</f>
        <v>100</v>
      </c>
      <c r="H7" s="22">
        <f t="shared" ref="H7:H18" si="0">MAX(C7,0)</f>
        <v>40</v>
      </c>
      <c r="I7" s="23">
        <f t="shared" ref="I7:I18" si="1">-MIN(C7,0)</f>
        <v>0</v>
      </c>
      <c r="T7" s="9"/>
      <c r="U7" s="9"/>
    </row>
    <row r="8" spans="1:21" x14ac:dyDescent="0.3">
      <c r="B8" s="17">
        <v>2</v>
      </c>
      <c r="C8" s="18">
        <v>-50</v>
      </c>
      <c r="E8" s="19">
        <v>2</v>
      </c>
      <c r="F8" s="20"/>
      <c r="G8" s="21">
        <f>MIN(SUM(C$6:C7),SUM(C$6:C8))</f>
        <v>90</v>
      </c>
      <c r="H8" s="22">
        <f t="shared" si="0"/>
        <v>0</v>
      </c>
      <c r="I8" s="23">
        <f t="shared" si="1"/>
        <v>50</v>
      </c>
      <c r="T8" s="17"/>
      <c r="U8" s="17"/>
    </row>
    <row r="9" spans="1:21" ht="12.75" customHeight="1" x14ac:dyDescent="0.3">
      <c r="B9" s="17">
        <v>3</v>
      </c>
      <c r="C9" s="18">
        <v>150</v>
      </c>
      <c r="E9" s="19">
        <v>3</v>
      </c>
      <c r="F9" s="20"/>
      <c r="G9" s="21">
        <f>MIN(SUM(C$6:C8),SUM(C$6:C9))</f>
        <v>90</v>
      </c>
      <c r="H9" s="22">
        <f t="shared" si="0"/>
        <v>150</v>
      </c>
      <c r="I9" s="23">
        <f t="shared" si="1"/>
        <v>0</v>
      </c>
      <c r="T9" s="17"/>
      <c r="U9" s="17"/>
    </row>
    <row r="10" spans="1:21" x14ac:dyDescent="0.3">
      <c r="B10" s="17">
        <v>4</v>
      </c>
      <c r="C10" s="18">
        <v>-100</v>
      </c>
      <c r="E10" s="19">
        <v>4</v>
      </c>
      <c r="F10" s="20"/>
      <c r="G10" s="21">
        <f>MIN(SUM(C$6:C9),SUM(C$6:C10))</f>
        <v>140</v>
      </c>
      <c r="H10" s="22">
        <f t="shared" si="0"/>
        <v>0</v>
      </c>
      <c r="I10" s="23">
        <f t="shared" si="1"/>
        <v>100</v>
      </c>
      <c r="T10" s="17"/>
      <c r="U10" s="17"/>
    </row>
    <row r="11" spans="1:21" x14ac:dyDescent="0.3">
      <c r="B11" s="17">
        <v>5</v>
      </c>
      <c r="C11" s="18">
        <v>70</v>
      </c>
      <c r="E11" s="19">
        <v>5</v>
      </c>
      <c r="F11" s="20"/>
      <c r="G11" s="21">
        <f>MIN(SUM(C$6:C10),SUM(C$6:C11))</f>
        <v>140</v>
      </c>
      <c r="H11" s="22">
        <f t="shared" si="0"/>
        <v>70</v>
      </c>
      <c r="I11" s="23">
        <f t="shared" si="1"/>
        <v>0</v>
      </c>
      <c r="T11" s="17"/>
      <c r="U11" s="17"/>
    </row>
    <row r="12" spans="1:21" x14ac:dyDescent="0.3">
      <c r="B12" s="17">
        <v>6</v>
      </c>
      <c r="C12" s="18">
        <v>-50</v>
      </c>
      <c r="E12" s="19">
        <v>6</v>
      </c>
      <c r="F12" s="20"/>
      <c r="G12" s="21">
        <f>MIN(SUM(C$6:C11),SUM(C$6:C12))</f>
        <v>160</v>
      </c>
      <c r="H12" s="22">
        <f t="shared" si="0"/>
        <v>0</v>
      </c>
      <c r="I12" s="23">
        <f t="shared" si="1"/>
        <v>50</v>
      </c>
      <c r="T12" s="17"/>
      <c r="U12" s="17"/>
    </row>
    <row r="13" spans="1:21" x14ac:dyDescent="0.3">
      <c r="B13" s="17">
        <v>7</v>
      </c>
      <c r="C13" s="18">
        <v>80</v>
      </c>
      <c r="E13" s="19">
        <v>7</v>
      </c>
      <c r="F13" s="20"/>
      <c r="G13" s="21">
        <f>MIN(SUM(C$6:C12),SUM(C$6:C13))</f>
        <v>160</v>
      </c>
      <c r="H13" s="22">
        <f t="shared" si="0"/>
        <v>80</v>
      </c>
      <c r="I13" s="23">
        <f t="shared" si="1"/>
        <v>0</v>
      </c>
      <c r="T13" s="17"/>
      <c r="U13" s="17"/>
    </row>
    <row r="14" spans="1:21" x14ac:dyDescent="0.3">
      <c r="B14" s="17">
        <v>8</v>
      </c>
      <c r="C14" s="18">
        <v>20</v>
      </c>
      <c r="E14" s="19">
        <v>8</v>
      </c>
      <c r="F14" s="20"/>
      <c r="G14" s="21">
        <f>MIN(SUM(C$6:C13),SUM(C$6:C14))</f>
        <v>240</v>
      </c>
      <c r="H14" s="22">
        <f t="shared" si="0"/>
        <v>20</v>
      </c>
      <c r="I14" s="23">
        <f t="shared" si="1"/>
        <v>0</v>
      </c>
      <c r="T14" s="17"/>
      <c r="U14" s="17"/>
    </row>
    <row r="15" spans="1:21" x14ac:dyDescent="0.3">
      <c r="B15" s="17">
        <v>9</v>
      </c>
      <c r="C15" s="18">
        <v>-50</v>
      </c>
      <c r="E15" s="19">
        <v>9</v>
      </c>
      <c r="F15" s="20"/>
      <c r="G15" s="21">
        <f>MIN(SUM(C$6:C14),SUM(C$6:C15))</f>
        <v>210</v>
      </c>
      <c r="H15" s="22">
        <f t="shared" si="0"/>
        <v>0</v>
      </c>
      <c r="I15" s="23">
        <f t="shared" si="1"/>
        <v>50</v>
      </c>
      <c r="T15" s="17"/>
      <c r="U15" s="17"/>
    </row>
    <row r="16" spans="1:21" x14ac:dyDescent="0.3">
      <c r="B16" s="17">
        <v>10</v>
      </c>
      <c r="C16" s="18">
        <v>120</v>
      </c>
      <c r="E16" s="19">
        <v>10</v>
      </c>
      <c r="F16" s="20"/>
      <c r="G16" s="21">
        <f>MIN(SUM(C$6:C15),SUM(C$6:C16))</f>
        <v>210</v>
      </c>
      <c r="H16" s="22">
        <f t="shared" si="0"/>
        <v>120</v>
      </c>
      <c r="I16" s="23">
        <f t="shared" si="1"/>
        <v>0</v>
      </c>
      <c r="T16" s="17"/>
      <c r="U16" s="17"/>
    </row>
    <row r="17" spans="2:21" x14ac:dyDescent="0.3">
      <c r="B17" s="17">
        <v>11</v>
      </c>
      <c r="C17" s="18">
        <v>-30</v>
      </c>
      <c r="E17" s="19">
        <v>11</v>
      </c>
      <c r="F17" s="20"/>
      <c r="G17" s="21">
        <f>MIN(SUM(C$6:C16),SUM(C$6:C17))</f>
        <v>300</v>
      </c>
      <c r="H17" s="22">
        <f t="shared" si="0"/>
        <v>0</v>
      </c>
      <c r="I17" s="23">
        <f t="shared" si="1"/>
        <v>30</v>
      </c>
      <c r="T17" s="17"/>
      <c r="U17" s="17"/>
    </row>
    <row r="18" spans="2:21" ht="12.75" customHeight="1" x14ac:dyDescent="0.3">
      <c r="B18" s="17">
        <v>12</v>
      </c>
      <c r="C18" s="18">
        <v>125</v>
      </c>
      <c r="E18" s="19">
        <v>12</v>
      </c>
      <c r="F18" s="20"/>
      <c r="G18" s="21">
        <f>MIN(SUM(C$6:C17),SUM(C$6:C18))</f>
        <v>300</v>
      </c>
      <c r="H18" s="22">
        <f t="shared" si="0"/>
        <v>125</v>
      </c>
      <c r="I18" s="23">
        <f t="shared" si="1"/>
        <v>0</v>
      </c>
      <c r="T18" s="17"/>
      <c r="U18" s="17"/>
    </row>
    <row r="19" spans="2:21" x14ac:dyDescent="0.3">
      <c r="B19" s="9" t="s">
        <v>8</v>
      </c>
      <c r="C19" s="24">
        <f>SUM(C6:C18)</f>
        <v>425</v>
      </c>
      <c r="E19" s="25" t="s">
        <v>8</v>
      </c>
      <c r="F19" s="26">
        <f>SUM(C6:C18)</f>
        <v>425</v>
      </c>
      <c r="G19" s="27"/>
      <c r="H19" s="27"/>
      <c r="I19" s="28"/>
      <c r="T19" s="17"/>
      <c r="U19" s="17"/>
    </row>
    <row r="20" spans="2:21" ht="12.75" customHeight="1" x14ac:dyDescent="0.3">
      <c r="T20" s="9"/>
      <c r="U20" s="9"/>
    </row>
    <row r="21" spans="2:21" x14ac:dyDescent="0.3">
      <c r="B21" s="29"/>
    </row>
    <row r="22" spans="2:21" ht="12.75" customHeight="1" x14ac:dyDescent="0.3">
      <c r="I22" s="30"/>
    </row>
    <row r="24" spans="2:21" ht="12.75" customHeight="1" x14ac:dyDescent="0.3">
      <c r="I24" s="30"/>
    </row>
    <row r="41" spans="2:2" x14ac:dyDescent="0.3">
      <c r="B41" s="29"/>
    </row>
  </sheetData>
  <mergeCells count="4">
    <mergeCell ref="A1:I1"/>
    <mergeCell ref="A2:I2"/>
    <mergeCell ref="E4:I4"/>
    <mergeCell ref="B5:C5"/>
  </mergeCells>
  <hyperlinks>
    <hyperlink ref="A2" r:id="rId1" xr:uid="{00000000-0004-0000-0100-000000000000}"/>
  </hyperlink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4"/>
  <dimension ref="A1:U41"/>
  <sheetViews>
    <sheetView topLeftCell="A4" workbookViewId="0">
      <selection activeCell="D20" sqref="D20"/>
    </sheetView>
  </sheetViews>
  <sheetFormatPr defaultRowHeight="14.4" x14ac:dyDescent="0.3"/>
  <cols>
    <col min="9" max="11" width="9.109375" style="1" customWidth="1"/>
    <col min="12" max="15" width="9.109375" style="2" customWidth="1"/>
    <col min="16" max="21" width="9.109375" style="1" customWidth="1"/>
  </cols>
  <sheetData>
    <row r="1" spans="1:21" ht="27.75" customHeight="1" x14ac:dyDescent="0.3">
      <c r="A1" s="94" t="s">
        <v>9</v>
      </c>
      <c r="B1" s="94"/>
      <c r="C1" s="94"/>
      <c r="D1" s="94"/>
      <c r="E1" s="94"/>
      <c r="F1" s="94"/>
      <c r="G1" s="94"/>
      <c r="H1" s="94"/>
      <c r="I1" s="94"/>
    </row>
    <row r="2" spans="1:21" x14ac:dyDescent="0.3">
      <c r="A2" s="95" t="s">
        <v>0</v>
      </c>
      <c r="B2" s="96"/>
      <c r="C2" s="96"/>
      <c r="D2" s="96"/>
      <c r="E2" s="96"/>
      <c r="F2" s="96"/>
      <c r="G2" s="96"/>
      <c r="H2" s="96"/>
      <c r="I2" s="96"/>
    </row>
    <row r="4" spans="1:21" x14ac:dyDescent="0.3">
      <c r="E4" s="97" t="s">
        <v>1</v>
      </c>
      <c r="F4" s="97"/>
      <c r="G4" s="97"/>
      <c r="H4" s="97"/>
      <c r="I4" s="97"/>
    </row>
    <row r="5" spans="1:21" ht="14.25" customHeight="1" thickBot="1" x14ac:dyDescent="0.35">
      <c r="B5" s="98" t="s">
        <v>2</v>
      </c>
      <c r="C5" s="98"/>
      <c r="E5" s="3"/>
      <c r="F5" s="4" t="s">
        <v>3</v>
      </c>
      <c r="G5" s="5" t="s">
        <v>4</v>
      </c>
      <c r="H5" s="6" t="s">
        <v>5</v>
      </c>
      <c r="I5" s="7" t="s">
        <v>6</v>
      </c>
      <c r="J5" s="8"/>
    </row>
    <row r="6" spans="1:21" ht="15" thickTop="1" x14ac:dyDescent="0.3">
      <c r="B6" s="9" t="s">
        <v>7</v>
      </c>
      <c r="C6" s="10">
        <v>100</v>
      </c>
      <c r="E6" s="11" t="s">
        <v>7</v>
      </c>
      <c r="F6" s="12">
        <f>C6</f>
        <v>100</v>
      </c>
      <c r="G6" s="13"/>
      <c r="H6" s="14"/>
      <c r="I6" s="15"/>
      <c r="J6" s="16"/>
    </row>
    <row r="7" spans="1:21" x14ac:dyDescent="0.3">
      <c r="B7" s="17">
        <v>1</v>
      </c>
      <c r="C7" s="18">
        <v>40</v>
      </c>
      <c r="E7" s="19">
        <v>1</v>
      </c>
      <c r="F7" s="20"/>
      <c r="G7" s="21">
        <f>MIN(SUM(C$6:C6),SUM(C$6:C7))</f>
        <v>100</v>
      </c>
      <c r="H7" s="22">
        <f t="shared" ref="H7:H18" si="0">MAX(C7,0)</f>
        <v>40</v>
      </c>
      <c r="I7" s="23">
        <f t="shared" ref="I7:I18" si="1">-MIN(C7,0)</f>
        <v>0</v>
      </c>
      <c r="T7" s="9"/>
      <c r="U7" s="9"/>
    </row>
    <row r="8" spans="1:21" x14ac:dyDescent="0.3">
      <c r="B8" s="17">
        <v>2</v>
      </c>
      <c r="C8" s="18">
        <v>-50</v>
      </c>
      <c r="E8" s="19">
        <v>2</v>
      </c>
      <c r="F8" s="20"/>
      <c r="G8" s="21">
        <f>MIN(SUM(C$6:C7),SUM(C$6:C8))</f>
        <v>90</v>
      </c>
      <c r="H8" s="22">
        <f t="shared" si="0"/>
        <v>0</v>
      </c>
      <c r="I8" s="23">
        <f t="shared" si="1"/>
        <v>50</v>
      </c>
      <c r="T8" s="17"/>
      <c r="U8" s="17"/>
    </row>
    <row r="9" spans="1:21" ht="12.75" customHeight="1" x14ac:dyDescent="0.3">
      <c r="B9" s="17">
        <v>3</v>
      </c>
      <c r="C9" s="18">
        <v>150</v>
      </c>
      <c r="E9" s="19">
        <v>3</v>
      </c>
      <c r="F9" s="20"/>
      <c r="G9" s="21">
        <f>MIN(SUM(C$6:C8),SUM(C$6:C9))</f>
        <v>90</v>
      </c>
      <c r="H9" s="22">
        <f t="shared" si="0"/>
        <v>150</v>
      </c>
      <c r="I9" s="23">
        <f t="shared" si="1"/>
        <v>0</v>
      </c>
      <c r="T9" s="17"/>
      <c r="U9" s="17"/>
    </row>
    <row r="10" spans="1:21" x14ac:dyDescent="0.3">
      <c r="B10" s="17">
        <v>4</v>
      </c>
      <c r="C10" s="18">
        <v>-100</v>
      </c>
      <c r="E10" s="19">
        <v>4</v>
      </c>
      <c r="F10" s="20"/>
      <c r="G10" s="21">
        <f>MIN(SUM(C$6:C9),SUM(C$6:C10))</f>
        <v>140</v>
      </c>
      <c r="H10" s="22">
        <f t="shared" si="0"/>
        <v>0</v>
      </c>
      <c r="I10" s="23">
        <f t="shared" si="1"/>
        <v>100</v>
      </c>
      <c r="T10" s="17"/>
      <c r="U10" s="17"/>
    </row>
    <row r="11" spans="1:21" x14ac:dyDescent="0.3">
      <c r="B11" s="17">
        <v>5</v>
      </c>
      <c r="C11" s="18">
        <v>70</v>
      </c>
      <c r="E11" s="19">
        <v>5</v>
      </c>
      <c r="F11" s="20"/>
      <c r="G11" s="21">
        <f>MIN(SUM(C$6:C10),SUM(C$6:C11))</f>
        <v>140</v>
      </c>
      <c r="H11" s="22">
        <f t="shared" si="0"/>
        <v>70</v>
      </c>
      <c r="I11" s="23">
        <f t="shared" si="1"/>
        <v>0</v>
      </c>
      <c r="T11" s="17"/>
      <c r="U11" s="17"/>
    </row>
    <row r="12" spans="1:21" x14ac:dyDescent="0.3">
      <c r="B12" s="17">
        <v>6</v>
      </c>
      <c r="C12" s="18">
        <v>-50</v>
      </c>
      <c r="E12" s="19">
        <v>6</v>
      </c>
      <c r="F12" s="20"/>
      <c r="G12" s="21">
        <f>MIN(SUM(C$6:C11),SUM(C$6:C12))</f>
        <v>160</v>
      </c>
      <c r="H12" s="22">
        <f t="shared" si="0"/>
        <v>0</v>
      </c>
      <c r="I12" s="23">
        <f t="shared" si="1"/>
        <v>50</v>
      </c>
      <c r="T12" s="17"/>
      <c r="U12" s="17"/>
    </row>
    <row r="13" spans="1:21" x14ac:dyDescent="0.3">
      <c r="B13" s="17">
        <v>7</v>
      </c>
      <c r="C13" s="18">
        <v>80</v>
      </c>
      <c r="E13" s="19">
        <v>7</v>
      </c>
      <c r="F13" s="20"/>
      <c r="G13" s="21">
        <f>MIN(SUM(C$6:C12),SUM(C$6:C13))</f>
        <v>160</v>
      </c>
      <c r="H13" s="22">
        <f t="shared" si="0"/>
        <v>80</v>
      </c>
      <c r="I13" s="23">
        <f t="shared" si="1"/>
        <v>0</v>
      </c>
      <c r="T13" s="17"/>
      <c r="U13" s="17"/>
    </row>
    <row r="14" spans="1:21" x14ac:dyDescent="0.3">
      <c r="B14" s="17">
        <v>8</v>
      </c>
      <c r="C14" s="18">
        <v>20</v>
      </c>
      <c r="E14" s="19">
        <v>8</v>
      </c>
      <c r="F14" s="20"/>
      <c r="G14" s="21">
        <f>MIN(SUM(C$6:C13),SUM(C$6:C14))</f>
        <v>240</v>
      </c>
      <c r="H14" s="22">
        <f t="shared" si="0"/>
        <v>20</v>
      </c>
      <c r="I14" s="23">
        <f t="shared" si="1"/>
        <v>0</v>
      </c>
      <c r="T14" s="17"/>
      <c r="U14" s="17"/>
    </row>
    <row r="15" spans="1:21" x14ac:dyDescent="0.3">
      <c r="B15" s="17">
        <v>9</v>
      </c>
      <c r="C15" s="18">
        <v>-50</v>
      </c>
      <c r="E15" s="19">
        <v>9</v>
      </c>
      <c r="F15" s="20"/>
      <c r="G15" s="21">
        <f>MIN(SUM(C$6:C14),SUM(C$6:C15))</f>
        <v>210</v>
      </c>
      <c r="H15" s="22">
        <f t="shared" si="0"/>
        <v>0</v>
      </c>
      <c r="I15" s="23">
        <f t="shared" si="1"/>
        <v>50</v>
      </c>
      <c r="T15" s="17"/>
      <c r="U15" s="17"/>
    </row>
    <row r="16" spans="1:21" x14ac:dyDescent="0.3">
      <c r="B16" s="17">
        <v>10</v>
      </c>
      <c r="C16" s="18">
        <v>120</v>
      </c>
      <c r="E16" s="19">
        <v>10</v>
      </c>
      <c r="F16" s="20"/>
      <c r="G16" s="21">
        <f>MIN(SUM(C$6:C15),SUM(C$6:C16))</f>
        <v>210</v>
      </c>
      <c r="H16" s="22">
        <f t="shared" si="0"/>
        <v>120</v>
      </c>
      <c r="I16" s="23">
        <f t="shared" si="1"/>
        <v>0</v>
      </c>
      <c r="T16" s="17"/>
      <c r="U16" s="17"/>
    </row>
    <row r="17" spans="2:21" x14ac:dyDescent="0.3">
      <c r="B17" s="17">
        <v>11</v>
      </c>
      <c r="C17" s="18">
        <v>-30</v>
      </c>
      <c r="E17" s="19">
        <v>11</v>
      </c>
      <c r="F17" s="20"/>
      <c r="G17" s="21">
        <f>MIN(SUM(C$6:C16),SUM(C$6:C17))</f>
        <v>300</v>
      </c>
      <c r="H17" s="22">
        <f t="shared" si="0"/>
        <v>0</v>
      </c>
      <c r="I17" s="23">
        <f t="shared" si="1"/>
        <v>30</v>
      </c>
      <c r="T17" s="17"/>
      <c r="U17" s="17"/>
    </row>
    <row r="18" spans="2:21" ht="12.75" customHeight="1" x14ac:dyDescent="0.3">
      <c r="B18" s="17">
        <v>12</v>
      </c>
      <c r="C18" s="18">
        <v>125</v>
      </c>
      <c r="E18" s="19">
        <v>12</v>
      </c>
      <c r="F18" s="20"/>
      <c r="G18" s="21">
        <f>MIN(SUM(C$6:C17),SUM(C$6:C18))</f>
        <v>300</v>
      </c>
      <c r="H18" s="22">
        <f t="shared" si="0"/>
        <v>125</v>
      </c>
      <c r="I18" s="23">
        <f t="shared" si="1"/>
        <v>0</v>
      </c>
      <c r="T18" s="17"/>
      <c r="U18" s="17"/>
    </row>
    <row r="19" spans="2:21" x14ac:dyDescent="0.3">
      <c r="B19" s="9" t="s">
        <v>8</v>
      </c>
      <c r="C19" s="24">
        <f>SUM(C6:C18)</f>
        <v>425</v>
      </c>
      <c r="E19" s="25" t="s">
        <v>8</v>
      </c>
      <c r="F19" s="26">
        <f>SUM(C6:C18)</f>
        <v>425</v>
      </c>
      <c r="G19" s="27"/>
      <c r="H19" s="27"/>
      <c r="I19" s="28"/>
      <c r="T19" s="17"/>
      <c r="U19" s="17"/>
    </row>
    <row r="20" spans="2:21" ht="12.75" customHeight="1" x14ac:dyDescent="0.3">
      <c r="T20" s="9"/>
      <c r="U20" s="9"/>
    </row>
    <row r="21" spans="2:21" x14ac:dyDescent="0.3">
      <c r="B21" s="29"/>
    </row>
    <row r="22" spans="2:21" ht="12.75" customHeight="1" x14ac:dyDescent="0.3">
      <c r="I22" s="30"/>
    </row>
    <row r="24" spans="2:21" ht="12.75" customHeight="1" x14ac:dyDescent="0.3">
      <c r="I24" s="30"/>
    </row>
    <row r="41" spans="2:2" x14ac:dyDescent="0.3">
      <c r="B41" s="29"/>
    </row>
  </sheetData>
  <mergeCells count="4">
    <mergeCell ref="A1:I1"/>
    <mergeCell ref="E4:I4"/>
    <mergeCell ref="B5:C5"/>
    <mergeCell ref="A2:I2"/>
  </mergeCells>
  <hyperlinks>
    <hyperlink ref="A2" r:id="rId1" xr:uid="{00000000-0004-0000-0000-000000000000}"/>
  </hyperlinks>
  <pageMargins left="0.7" right="0.7" top="0.78740157499999996" bottom="0.78740157499999996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Úvod</vt:lpstr>
      <vt:lpstr>Vodopadovy</vt:lpstr>
      <vt:lpstr>vodopadovy 2</vt:lpstr>
      <vt:lpstr>VODOPAD - řešení</vt:lpstr>
    </vt:vector>
  </TitlesOfParts>
  <Company>http://office.lasakovi.com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Lasak Pavel</dc:creator>
  <cp:lastModifiedBy>Pavel Lasak</cp:lastModifiedBy>
  <cp:lastPrinted>2013-04-16T10:26:17Z</cp:lastPrinted>
  <dcterms:created xsi:type="dcterms:W3CDTF">2013-04-15T07:48:58Z</dcterms:created>
  <dcterms:modified xsi:type="dcterms:W3CDTF">2018-10-06T11:38:16Z</dcterms:modified>
</cp:coreProperties>
</file>