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7 - TEST statisticke funkce - fitltry\"/>
    </mc:Choice>
  </mc:AlternateContent>
  <xr:revisionPtr revIDLastSave="0" documentId="13_ncr:1_{45E0D783-418B-4005-80A3-C61457C4B880}" xr6:coauthVersionLast="45" xr6:coauthVersionMax="45" xr10:uidLastSave="{00000000-0000-0000-0000-000000000000}"/>
  <bookViews>
    <workbookView xWindow="-28920" yWindow="2805" windowWidth="29040" windowHeight="15840" xr2:uid="{00000000-000D-0000-FFFF-FFFF00000000}"/>
  </bookViews>
  <sheets>
    <sheet name="Úvod" sheetId="6" r:id="rId1"/>
    <sheet name="Filtra řazení" sheetId="1" r:id="rId2"/>
    <sheet name="Filtry 2" sheetId="3" r:id="rId3"/>
    <sheet name="Tab jako tab" sheetId="5" r:id="rId4"/>
  </sheets>
  <definedNames>
    <definedName name="_5.12.2000">'Filtra řazení'!$J$6:$J$9</definedName>
    <definedName name="_xlnm._FilterDatabase" localSheetId="1" hidden="1">'Filtra řazení'!$A$4:$J$40</definedName>
    <definedName name="_xlnm._FilterDatabase" localSheetId="2" hidden="1">'Filtry 2'!$A$1:$I$1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1" l="1"/>
  <c r="J31" i="1"/>
  <c r="I12" i="5" l="1"/>
  <c r="I11" i="5"/>
  <c r="J15" i="1" l="1"/>
  <c r="J14" i="1"/>
  <c r="I12" i="3" l="1"/>
  <c r="I11" i="3"/>
</calcChain>
</file>

<file path=xl/sharedStrings.xml><?xml version="1.0" encoding="utf-8"?>
<sst xmlns="http://schemas.openxmlformats.org/spreadsheetml/2006/main" count="401" uniqueCount="112">
  <si>
    <t>Jméno</t>
  </si>
  <si>
    <t>Přijmení</t>
  </si>
  <si>
    <t>titul</t>
  </si>
  <si>
    <t>plat</t>
  </si>
  <si>
    <t>IQ</t>
  </si>
  <si>
    <t>poslanec</t>
  </si>
  <si>
    <t>Prof. Doc. Ing.</t>
  </si>
  <si>
    <t xml:space="preserve">Jan </t>
  </si>
  <si>
    <t>Vopršálek</t>
  </si>
  <si>
    <t>Doc.</t>
  </si>
  <si>
    <t>Mgr.</t>
  </si>
  <si>
    <t>Bc.</t>
  </si>
  <si>
    <t>Ing. Ing. Ing.</t>
  </si>
  <si>
    <t xml:space="preserve">Jana </t>
  </si>
  <si>
    <t>Vopršálková</t>
  </si>
  <si>
    <t>Vědec</t>
  </si>
  <si>
    <t>Pert</t>
  </si>
  <si>
    <t>Petr</t>
  </si>
  <si>
    <t>Fantomas</t>
  </si>
  <si>
    <t>Bořivoj</t>
  </si>
  <si>
    <t>Boss</t>
  </si>
  <si>
    <t>podnikatel</t>
  </si>
  <si>
    <t>Adam</t>
  </si>
  <si>
    <t>Edems</t>
  </si>
  <si>
    <t>Jeen</t>
  </si>
  <si>
    <t>Rakosnik</t>
  </si>
  <si>
    <t>Benn</t>
  </si>
  <si>
    <t>nevím</t>
  </si>
  <si>
    <t>vím</t>
  </si>
  <si>
    <t>nepovím</t>
  </si>
  <si>
    <t>test</t>
  </si>
  <si>
    <t>Řazení a filtry v Excel</t>
  </si>
  <si>
    <t>http://office.lasakovi.com/excel/data/seradit-excel-2010/</t>
  </si>
  <si>
    <t>http://office.lasakovi.com/excel/data/filtry-zaklady-ms-excel-2010/</t>
  </si>
  <si>
    <t>http://office.lasakovi.com/excel/data/rozsireny-filtr-zaklady-excel/</t>
  </si>
  <si>
    <t>http://office.lasakovi.com/excel/data/filtry-bez-filtru-excel/</t>
  </si>
  <si>
    <t>http://office.lasakovi.com/excel/data/propojene-seznamy-overeni-dat-excel/</t>
  </si>
  <si>
    <t>Janko</t>
  </si>
  <si>
    <t>Jeeniffer</t>
  </si>
  <si>
    <t>Julinka</t>
  </si>
  <si>
    <t>JN</t>
  </si>
  <si>
    <t>Novák</t>
  </si>
  <si>
    <t>Jano</t>
  </si>
  <si>
    <t>sport</t>
  </si>
  <si>
    <t>nesportuje</t>
  </si>
  <si>
    <t>hokej</t>
  </si>
  <si>
    <t>tenis</t>
  </si>
  <si>
    <t>lození</t>
  </si>
  <si>
    <t>Pohlaví</t>
  </si>
  <si>
    <t>M</t>
  </si>
  <si>
    <t>F</t>
  </si>
  <si>
    <t>Kajmanka</t>
  </si>
  <si>
    <t>Nováková</t>
  </si>
  <si>
    <t>Narození</t>
  </si>
  <si>
    <t>zaměstnanec</t>
  </si>
  <si>
    <t>prac. pozie</t>
  </si>
  <si>
    <t>http://office.lasakovi.com</t>
  </si>
  <si>
    <t>Pavel Lasák</t>
  </si>
  <si>
    <t>http://office.lasakovi.com/excel/zaklady/on-line-kurz-zdarma/</t>
  </si>
  <si>
    <t>Filtry</t>
  </si>
  <si>
    <t>Berta</t>
  </si>
  <si>
    <t>Zajda</t>
  </si>
  <si>
    <t>Iva</t>
  </si>
  <si>
    <t>Dajda</t>
  </si>
  <si>
    <t>Majda</t>
  </si>
  <si>
    <t>Ida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</si>
  <si>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</si>
  <si>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</si>
  <si>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</si>
  <si>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</si>
  <si>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</si>
  <si>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</si>
  <si>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Filtry tabulka jako tabulka</t>
  </si>
  <si>
    <t>Eva</t>
  </si>
  <si>
    <t>Blanka</t>
  </si>
  <si>
    <t>Jaan</t>
  </si>
  <si>
    <t>Jon</t>
  </si>
  <si>
    <t>Cecilie</t>
  </si>
  <si>
    <t>JK</t>
  </si>
  <si>
    <t>Brano</t>
  </si>
  <si>
    <t>Kety</t>
  </si>
  <si>
    <t>Irma</t>
  </si>
  <si>
    <t>Mirka</t>
  </si>
  <si>
    <t>plavání</t>
  </si>
  <si>
    <t>fotbal</t>
  </si>
  <si>
    <t>volejbal</t>
  </si>
  <si>
    <t>golf</t>
  </si>
  <si>
    <t>turistika</t>
  </si>
  <si>
    <t>pinpong</t>
  </si>
  <si>
    <t>s ? A *</t>
  </si>
  <si>
    <t>ABC</t>
  </si>
  <si>
    <t>ABC*</t>
  </si>
  <si>
    <t>ABC*ABC</t>
  </si>
  <si>
    <t>ABC?</t>
  </si>
  <si>
    <t>ABC?ABC</t>
  </si>
  <si>
    <t>?ABC</t>
  </si>
  <si>
    <t>*ABC</t>
  </si>
  <si>
    <t xml:space="preserve">~ </t>
  </si>
  <si>
    <t>pravý alt + 1</t>
  </si>
  <si>
    <t>Tip</t>
  </si>
  <si>
    <t>~ABC</t>
  </si>
  <si>
    <t>ABC~</t>
  </si>
  <si>
    <t>ABC~ABC</t>
  </si>
  <si>
    <t>Vložení filtru</t>
  </si>
  <si>
    <t>* tabulka jako tabulka</t>
  </si>
  <si>
    <t>* Data &gt; Filtry</t>
  </si>
  <si>
    <t>Úkoly</t>
  </si>
  <si>
    <t>Seřadit abecedně příjmení</t>
  </si>
  <si>
    <t>Setřídit abecedně příjmení a jméno</t>
  </si>
  <si>
    <t>Vyfiltrovat dle kriterií</t>
  </si>
  <si>
    <t>ženy</t>
  </si>
  <si>
    <t>s platem větší než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</si>
</sst>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color theme="0"/>
      <name val="Arial CE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0"/>
      <color theme="0" tint="-4.9989318521683403E-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1" xfId="0" applyFont="1" applyBorder="1"/>
    <xf numFmtId="0" fontId="0" fillId="2" borderId="0" xfId="0" applyFill="1"/>
    <xf numFmtId="3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4" fontId="0" fillId="3" borderId="0" xfId="0" applyNumberFormat="1" applyFill="1"/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4" fillId="0" borderId="0" xfId="1" applyFont="1"/>
    <xf numFmtId="0" fontId="5" fillId="0" borderId="0" xfId="0" applyFont="1"/>
    <xf numFmtId="0" fontId="0" fillId="0" borderId="3" xfId="0" applyBorder="1"/>
    <xf numFmtId="0" fontId="3" fillId="0" borderId="0" xfId="1"/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2" fillId="5" borderId="0" xfId="0" applyFont="1" applyFill="1"/>
    <xf numFmtId="0" fontId="0" fillId="5" borderId="0" xfId="0" applyFill="1"/>
    <xf numFmtId="0" fontId="8" fillId="5" borderId="0" xfId="0" applyFont="1" applyFill="1"/>
    <xf numFmtId="0" fontId="0" fillId="5" borderId="8" xfId="0" applyFill="1" applyBorder="1"/>
    <xf numFmtId="0" fontId="13" fillId="5" borderId="7" xfId="0" applyFont="1" applyFill="1" applyBorder="1"/>
    <xf numFmtId="0" fontId="13" fillId="5" borderId="0" xfId="0" applyFont="1" applyFill="1"/>
    <xf numFmtId="0" fontId="14" fillId="5" borderId="0" xfId="0" applyFont="1" applyFill="1"/>
    <xf numFmtId="0" fontId="13" fillId="5" borderId="8" xfId="0" applyFont="1" applyFill="1" applyBorder="1"/>
    <xf numFmtId="0" fontId="13" fillId="0" borderId="0" xfId="0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6" fillId="7" borderId="0" xfId="0" applyFont="1" applyFill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0" borderId="0" xfId="0" quotePrefix="1"/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7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19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19" fillId="8" borderId="7" xfId="0" applyFont="1" applyFill="1" applyBorder="1"/>
    <xf numFmtId="0" fontId="20" fillId="8" borderId="0" xfId="0" applyFont="1" applyFill="1"/>
    <xf numFmtId="0" fontId="0" fillId="8" borderId="0" xfId="0" applyFill="1"/>
    <xf numFmtId="0" fontId="0" fillId="8" borderId="8" xfId="0" applyFill="1" applyBorder="1"/>
    <xf numFmtId="0" fontId="19" fillId="8" borderId="7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>
      <alignment vertical="center"/>
    </xf>
    <xf numFmtId="0" fontId="3" fillId="8" borderId="7" xfId="1" applyFill="1" applyBorder="1" applyAlignment="1">
      <alignment vertical="center"/>
    </xf>
    <xf numFmtId="0" fontId="3" fillId="8" borderId="9" xfId="1" applyFill="1" applyBorder="1"/>
    <xf numFmtId="0" fontId="0" fillId="8" borderId="10" xfId="0" applyFill="1" applyBorder="1"/>
    <xf numFmtId="0" fontId="3" fillId="8" borderId="10" xfId="1" applyFill="1" applyBorder="1"/>
    <xf numFmtId="0" fontId="0" fillId="8" borderId="11" xfId="0" applyFill="1" applyBorder="1"/>
    <xf numFmtId="0" fontId="21" fillId="0" borderId="0" xfId="0" applyFont="1"/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top" wrapText="1"/>
    </xf>
    <xf numFmtId="0" fontId="18" fillId="7" borderId="0" xfId="0" applyFont="1" applyFill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1"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6F6AE-37E4-45B6-81C2-98CC1D654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2B3576-AE03-4351-9E10-FB7758EEF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36BF3-8A7B-47BD-AF1A-3F00574C1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C88E6-45B6-42F6-90B9-2DB74C42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B5E29B-E54A-4F8F-B842-38A03ACD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CBC60-3EFC-472C-9072-DD6DCC7D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744C6-91AC-450E-96FF-A37BF95C4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561E9-2356-41F4-A5DF-B2813007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46BC5B-D814-421B-865B-0FA28284A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52E2F7-921B-4DEC-96A7-0B8F4CD56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278EB-BCD6-4A8D-9126-7DBBD63B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B615B-740F-4B21-BC38-30B69DE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FC06C-009B-46A0-89B2-6B727026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004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6E02B7-64DC-4447-8AA2-5562DF12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813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11</xdr:row>
      <xdr:rowOff>95250</xdr:rowOff>
    </xdr:from>
    <xdr:to>
      <xdr:col>9</xdr:col>
      <xdr:colOff>438771</xdr:colOff>
      <xdr:row>14</xdr:row>
      <xdr:rowOff>113335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190968-D904-4FEB-8FC5-239BE673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3124200"/>
          <a:ext cx="1962771" cy="7896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I14" totalsRowShown="0" headerRowDxfId="10" dataDxfId="9">
  <autoFilter ref="A1:I14" xr:uid="{00000000-0009-0000-0100-000001000000}"/>
  <tableColumns count="9">
    <tableColumn id="1" xr3:uid="{00000000-0010-0000-0000-000001000000}" name="Jméno" dataDxfId="8"/>
    <tableColumn id="2" xr3:uid="{00000000-0010-0000-0000-000002000000}" name="Přijmení" dataDxfId="7"/>
    <tableColumn id="3" xr3:uid="{00000000-0010-0000-0000-000003000000}" name="titul" dataDxfId="6"/>
    <tableColumn id="4" xr3:uid="{00000000-0010-0000-0000-000004000000}" name="Pohlaví" dataDxfId="5"/>
    <tableColumn id="5" xr3:uid="{00000000-0010-0000-0000-000005000000}" name="prac. pozie" dataDxfId="4"/>
    <tableColumn id="6" xr3:uid="{00000000-0010-0000-0000-000006000000}" name="plat" dataDxfId="3"/>
    <tableColumn id="7" xr3:uid="{00000000-0010-0000-0000-000007000000}" name="IQ" dataDxfId="2"/>
    <tableColumn id="8" xr3:uid="{00000000-0010-0000-0000-000008000000}" name="sport" dataDxfId="1"/>
    <tableColumn id="9" xr3:uid="{00000000-0010-0000-0000-000009000000}" name="Narození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data/filtry-zaklady-ms-excel-2010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office.lasakovi.com/excel/data/seradit-excel-2010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data/propojene-seznamy-overeni-dat-excel/" TargetMode="External"/><Relationship Id="rId5" Type="http://schemas.openxmlformats.org/officeDocument/2006/relationships/hyperlink" Target="http://office.lasakovi.com/excel/data/filtry-bez-filtru-excel/" TargetMode="External"/><Relationship Id="rId4" Type="http://schemas.openxmlformats.org/officeDocument/2006/relationships/hyperlink" Target="http://office.lasakovi.com/excel/data/rozsireny-filtr-zaklady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showGridLines="0" tabSelected="1" workbookViewId="0">
      <selection activeCell="E9" sqref="E9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66" t="s">
        <v>66</v>
      </c>
      <c r="D2" s="66"/>
      <c r="E2" s="66"/>
      <c r="F2" s="66"/>
      <c r="G2" s="66"/>
      <c r="H2" s="66"/>
      <c r="I2" s="66"/>
      <c r="J2" s="66"/>
      <c r="K2" s="17"/>
      <c r="L2" s="17"/>
    </row>
    <row r="3" spans="3:16" ht="31.5" customHeight="1" x14ac:dyDescent="0.2">
      <c r="C3" s="67" t="s">
        <v>67</v>
      </c>
      <c r="D3" s="67"/>
      <c r="E3" s="67"/>
      <c r="F3" s="67"/>
      <c r="G3" s="67"/>
      <c r="H3" s="67"/>
      <c r="I3" s="67"/>
      <c r="J3" s="67"/>
    </row>
    <row r="4" spans="3:16" ht="17.25" customHeight="1" thickBot="1" x14ac:dyDescent="0.25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">
      <c r="C5" s="19"/>
      <c r="D5" s="20"/>
      <c r="E5" s="20"/>
      <c r="F5" s="20"/>
      <c r="G5" s="20"/>
      <c r="H5" s="20"/>
      <c r="I5" s="20"/>
      <c r="J5" s="21"/>
    </row>
    <row r="6" spans="3:16" ht="27.75" customHeight="1" x14ac:dyDescent="0.35">
      <c r="C6" s="22"/>
      <c r="D6" s="23" t="s">
        <v>68</v>
      </c>
      <c r="E6" s="24"/>
      <c r="F6" s="24"/>
      <c r="G6" s="25"/>
      <c r="H6" s="24"/>
      <c r="I6" s="24"/>
      <c r="J6" s="26"/>
    </row>
    <row r="7" spans="3:16" s="31" customFormat="1" ht="20.25" customHeight="1" x14ac:dyDescent="0.25">
      <c r="C7" s="27"/>
      <c r="D7" s="28"/>
      <c r="E7" s="28" t="s">
        <v>59</v>
      </c>
      <c r="F7" s="28"/>
      <c r="G7" s="29"/>
      <c r="H7" s="28"/>
      <c r="I7" s="28"/>
      <c r="J7" s="30"/>
    </row>
    <row r="8" spans="3:16" s="31" customFormat="1" ht="20.25" customHeight="1" x14ac:dyDescent="0.25">
      <c r="C8" s="27"/>
      <c r="D8" s="28"/>
      <c r="E8" s="28" t="s">
        <v>72</v>
      </c>
      <c r="F8" s="28"/>
      <c r="G8" s="28"/>
      <c r="H8" s="28"/>
      <c r="I8" s="28"/>
      <c r="J8" s="30"/>
    </row>
    <row r="9" spans="3:16" s="31" customFormat="1" ht="20.25" customHeight="1" x14ac:dyDescent="0.25">
      <c r="C9" s="27"/>
      <c r="D9" s="28"/>
      <c r="E9" s="28"/>
      <c r="F9" s="28"/>
      <c r="G9" s="28"/>
      <c r="H9" s="28"/>
      <c r="I9" s="28"/>
      <c r="J9" s="30"/>
    </row>
    <row r="10" spans="3:16" ht="13.5" thickBot="1" x14ac:dyDescent="0.25">
      <c r="C10" s="32"/>
      <c r="D10" s="33"/>
      <c r="E10" s="33"/>
      <c r="F10" s="33"/>
      <c r="G10" s="33"/>
      <c r="H10" s="33"/>
      <c r="I10" s="33"/>
      <c r="J10" s="34"/>
    </row>
    <row r="11" spans="3:16" ht="14.25" thickTop="1" thickBot="1" x14ac:dyDescent="0.25"/>
    <row r="12" spans="3:16" ht="15.75" customHeight="1" thickTop="1" x14ac:dyDescent="0.2">
      <c r="C12" s="35"/>
      <c r="D12" s="36"/>
      <c r="E12" s="36"/>
      <c r="F12" s="36"/>
      <c r="G12" s="36"/>
      <c r="H12" s="36"/>
      <c r="I12" s="36"/>
      <c r="J12" s="37"/>
    </row>
    <row r="13" spans="3:16" ht="22.5" customHeight="1" x14ac:dyDescent="0.2">
      <c r="C13" s="68" t="s">
        <v>57</v>
      </c>
      <c r="D13" s="69"/>
      <c r="E13" s="69"/>
      <c r="F13" s="69"/>
      <c r="G13" s="69"/>
      <c r="H13" s="38"/>
      <c r="I13" s="38"/>
      <c r="J13" s="39"/>
      <c r="P13" s="40"/>
    </row>
    <row r="14" spans="3:16" ht="22.5" customHeight="1" x14ac:dyDescent="0.2">
      <c r="C14" s="68"/>
      <c r="D14" s="69"/>
      <c r="E14" s="69"/>
      <c r="F14" s="69"/>
      <c r="G14" s="69"/>
      <c r="H14" s="38"/>
      <c r="I14" s="38"/>
      <c r="J14" s="39"/>
      <c r="P14" s="40"/>
    </row>
    <row r="15" spans="3:16" ht="13.5" customHeight="1" x14ac:dyDescent="0.2">
      <c r="C15" s="41"/>
      <c r="D15" s="42"/>
      <c r="E15" s="42"/>
      <c r="F15" s="42"/>
      <c r="G15" s="42"/>
      <c r="H15" s="38"/>
      <c r="I15" s="38"/>
      <c r="J15" s="39"/>
      <c r="P15" s="40"/>
    </row>
    <row r="16" spans="3:16" ht="18" customHeight="1" x14ac:dyDescent="0.2">
      <c r="C16" s="43"/>
      <c r="D16" s="70" t="s">
        <v>69</v>
      </c>
      <c r="E16" s="70"/>
      <c r="F16" s="70"/>
      <c r="G16" s="70"/>
      <c r="H16" s="44"/>
      <c r="I16" s="44"/>
      <c r="J16" s="45"/>
    </row>
    <row r="17" spans="1:12" ht="36.75" customHeight="1" x14ac:dyDescent="0.2">
      <c r="C17" s="43"/>
      <c r="D17" s="70"/>
      <c r="E17" s="70"/>
      <c r="F17" s="70"/>
      <c r="G17" s="70"/>
      <c r="H17" s="71">
        <v>5002722</v>
      </c>
      <c r="I17" s="71"/>
      <c r="J17" s="72"/>
    </row>
    <row r="18" spans="1:12" ht="12" customHeight="1" thickBot="1" x14ac:dyDescent="0.25">
      <c r="C18" s="46"/>
      <c r="D18" s="47"/>
      <c r="E18" s="47"/>
      <c r="F18" s="47"/>
      <c r="G18" s="47"/>
      <c r="H18" s="47"/>
      <c r="I18" s="47"/>
      <c r="J18" s="48"/>
    </row>
    <row r="19" spans="1:12" ht="14.25" thickTop="1" thickBot="1" x14ac:dyDescent="0.25"/>
    <row r="20" spans="1:12" ht="10.5" customHeight="1" thickTop="1" x14ac:dyDescent="0.25">
      <c r="C20" s="49"/>
      <c r="D20" s="50"/>
      <c r="E20" s="50"/>
      <c r="F20" s="50"/>
      <c r="G20" s="50"/>
      <c r="H20" s="50"/>
      <c r="I20" s="50"/>
      <c r="J20" s="51"/>
    </row>
    <row r="21" spans="1:12" ht="27" customHeight="1" x14ac:dyDescent="0.35">
      <c r="C21" s="52"/>
      <c r="D21" s="53" t="s">
        <v>70</v>
      </c>
      <c r="E21" s="54"/>
      <c r="F21" s="54"/>
      <c r="G21" s="54"/>
      <c r="H21" s="54"/>
      <c r="I21" s="54"/>
      <c r="J21" s="55"/>
    </row>
    <row r="22" spans="1:12" s="10" customFormat="1" ht="19.5" customHeight="1" x14ac:dyDescent="0.2">
      <c r="C22" s="56"/>
      <c r="D22" s="57"/>
      <c r="E22" s="15" t="s">
        <v>32</v>
      </c>
      <c r="F22" s="57"/>
      <c r="G22" s="57"/>
      <c r="H22" s="57"/>
      <c r="I22" s="57"/>
      <c r="J22" s="58"/>
    </row>
    <row r="23" spans="1:12" s="10" customFormat="1" ht="19.5" customHeight="1" x14ac:dyDescent="0.2">
      <c r="C23" s="56"/>
      <c r="D23" s="57"/>
      <c r="E23" s="15" t="s">
        <v>33</v>
      </c>
      <c r="F23" s="57"/>
      <c r="G23" s="57"/>
      <c r="H23" s="57"/>
      <c r="I23" s="57"/>
      <c r="J23" s="58"/>
    </row>
    <row r="24" spans="1:12" s="10" customFormat="1" ht="19.5" customHeight="1" x14ac:dyDescent="0.2">
      <c r="C24" s="56"/>
      <c r="D24" s="57"/>
      <c r="E24" s="15" t="s">
        <v>34</v>
      </c>
      <c r="F24" s="57"/>
      <c r="G24" s="57"/>
      <c r="H24" s="57"/>
      <c r="I24" s="57"/>
      <c r="J24" s="58"/>
    </row>
    <row r="25" spans="1:12" s="10" customFormat="1" ht="19.5" customHeight="1" x14ac:dyDescent="0.2">
      <c r="C25" s="56"/>
      <c r="D25" s="57"/>
      <c r="E25" s="15" t="s">
        <v>35</v>
      </c>
      <c r="F25" s="57"/>
      <c r="G25" s="57"/>
      <c r="H25" s="57"/>
      <c r="I25" s="57"/>
      <c r="J25" s="58"/>
    </row>
    <row r="26" spans="1:12" s="10" customFormat="1" ht="19.5" customHeight="1" x14ac:dyDescent="0.2">
      <c r="C26" s="59"/>
      <c r="D26" s="57"/>
      <c r="E26" s="15" t="s">
        <v>36</v>
      </c>
      <c r="F26" s="57"/>
      <c r="G26" s="57"/>
      <c r="H26" s="57"/>
      <c r="I26" s="57"/>
      <c r="J26" s="58"/>
    </row>
    <row r="27" spans="1:12" s="10" customFormat="1" ht="19.5" customHeight="1" x14ac:dyDescent="0.2">
      <c r="C27" s="59"/>
      <c r="D27" s="57"/>
      <c r="E27" s="15" t="s">
        <v>58</v>
      </c>
      <c r="F27" s="57"/>
      <c r="G27" s="57"/>
      <c r="H27" s="57"/>
      <c r="I27" s="57"/>
      <c r="J27" s="58"/>
    </row>
    <row r="28" spans="1:12" ht="13.5" thickBot="1" x14ac:dyDescent="0.25">
      <c r="C28" s="60"/>
      <c r="D28" s="61"/>
      <c r="E28" s="62"/>
      <c r="F28" s="61"/>
      <c r="G28" s="61"/>
      <c r="H28" s="61"/>
      <c r="I28" s="61"/>
      <c r="J28" s="63"/>
    </row>
    <row r="29" spans="1:12" ht="13.5" thickTop="1" x14ac:dyDescent="0.2">
      <c r="A29" s="14"/>
      <c r="C29" s="15"/>
    </row>
    <row r="30" spans="1:12" ht="12.75" x14ac:dyDescent="0.2">
      <c r="B30" s="65" t="s">
        <v>71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5" hidden="1" customHeight="1" x14ac:dyDescent="0.2"/>
    <row r="56" ht="15" hidden="1" customHeight="1" x14ac:dyDescent="0.2"/>
    <row r="57" ht="15" hidden="1" customHeight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 xr:uid="{00000000-0004-0000-0000-000000000000}"/>
    <hyperlink ref="E22" r:id="rId2" xr:uid="{00000000-0004-0000-0000-000001000000}"/>
    <hyperlink ref="E23" r:id="rId3" xr:uid="{00000000-0004-0000-0000-000002000000}"/>
    <hyperlink ref="E24" r:id="rId4" xr:uid="{00000000-0004-0000-0000-000003000000}"/>
    <hyperlink ref="E25" r:id="rId5" xr:uid="{00000000-0004-0000-0000-000004000000}"/>
    <hyperlink ref="E26" r:id="rId6" xr:uid="{00000000-0004-0000-0000-000005000000}"/>
  </hyperlinks>
  <pageMargins left="0.7" right="0.7" top="0.78740157499999996" bottom="0.78740157499999996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zoomScale="120" zoomScaleNormal="120" workbookViewId="0">
      <selection activeCell="N19" sqref="N19"/>
    </sheetView>
  </sheetViews>
  <sheetFormatPr defaultRowHeight="12.75" x14ac:dyDescent="0.2"/>
  <cols>
    <col min="1" max="1" width="11.28515625" customWidth="1"/>
    <col min="2" max="2" width="13.140625" customWidth="1"/>
    <col min="3" max="3" width="13.42578125" customWidth="1"/>
    <col min="4" max="4" width="8.140625" customWidth="1"/>
    <col min="5" max="6" width="13.7109375" customWidth="1"/>
    <col min="8" max="8" width="5.7109375" customWidth="1"/>
    <col min="9" max="9" width="10.7109375" customWidth="1"/>
    <col min="10" max="11" width="11" customWidth="1"/>
  </cols>
  <sheetData>
    <row r="1" spans="1:14" s="10" customFormat="1" ht="18.75" customHeight="1" x14ac:dyDescent="0.2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M1" s="10" t="s">
        <v>99</v>
      </c>
    </row>
    <row r="2" spans="1:14" x14ac:dyDescent="0.2">
      <c r="A2" s="12" t="s">
        <v>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M2" t="s">
        <v>97</v>
      </c>
      <c r="N2" s="64" t="s">
        <v>98</v>
      </c>
    </row>
    <row r="4" spans="1:14" ht="13.5" thickBot="1" x14ac:dyDescent="0.25">
      <c r="A4" s="3" t="s">
        <v>0</v>
      </c>
      <c r="B4" s="3" t="s">
        <v>1</v>
      </c>
      <c r="C4" s="3" t="s">
        <v>2</v>
      </c>
      <c r="D4" s="3" t="s">
        <v>48</v>
      </c>
      <c r="E4" s="3" t="s">
        <v>55</v>
      </c>
      <c r="F4" s="3" t="s">
        <v>89</v>
      </c>
      <c r="G4" s="3" t="s">
        <v>3</v>
      </c>
      <c r="H4" s="3" t="s">
        <v>4</v>
      </c>
      <c r="I4" s="3" t="s">
        <v>43</v>
      </c>
      <c r="J4" s="3" t="s">
        <v>53</v>
      </c>
      <c r="K4" s="16"/>
    </row>
    <row r="5" spans="1:14" ht="13.5" thickTop="1" x14ac:dyDescent="0.2">
      <c r="A5" t="s">
        <v>22</v>
      </c>
      <c r="B5" t="s">
        <v>23</v>
      </c>
      <c r="C5" t="s">
        <v>11</v>
      </c>
      <c r="D5" t="s">
        <v>49</v>
      </c>
      <c r="E5" t="s">
        <v>15</v>
      </c>
      <c r="F5" t="s">
        <v>90</v>
      </c>
      <c r="G5" s="1">
        <v>25000</v>
      </c>
      <c r="H5">
        <v>124</v>
      </c>
      <c r="I5" t="s">
        <v>44</v>
      </c>
      <c r="J5" s="2">
        <v>32123</v>
      </c>
      <c r="K5" s="2"/>
    </row>
    <row r="6" spans="1:14" x14ac:dyDescent="0.2">
      <c r="A6" t="s">
        <v>19</v>
      </c>
      <c r="B6" t="s">
        <v>18</v>
      </c>
      <c r="C6" t="s">
        <v>9</v>
      </c>
      <c r="D6" t="s">
        <v>49</v>
      </c>
      <c r="E6" t="s">
        <v>54</v>
      </c>
      <c r="F6" t="s">
        <v>91</v>
      </c>
      <c r="G6" s="1">
        <v>55000</v>
      </c>
      <c r="H6">
        <v>120</v>
      </c>
      <c r="I6" t="s">
        <v>45</v>
      </c>
      <c r="J6" s="2">
        <v>36560</v>
      </c>
      <c r="K6" s="2"/>
      <c r="N6" t="s">
        <v>103</v>
      </c>
    </row>
    <row r="7" spans="1:14" x14ac:dyDescent="0.2">
      <c r="A7" t="s">
        <v>13</v>
      </c>
      <c r="B7" t="s">
        <v>14</v>
      </c>
      <c r="C7" t="s">
        <v>12</v>
      </c>
      <c r="D7" t="s">
        <v>50</v>
      </c>
      <c r="E7" t="s">
        <v>5</v>
      </c>
      <c r="F7" t="s">
        <v>92</v>
      </c>
      <c r="G7" s="1">
        <v>260000</v>
      </c>
      <c r="H7">
        <v>11</v>
      </c>
      <c r="I7" t="s">
        <v>44</v>
      </c>
      <c r="J7" s="2">
        <v>36558</v>
      </c>
      <c r="K7" s="2"/>
      <c r="N7" s="40" t="s">
        <v>104</v>
      </c>
    </row>
    <row r="8" spans="1:14" x14ac:dyDescent="0.2">
      <c r="A8" t="s">
        <v>37</v>
      </c>
      <c r="B8" t="s">
        <v>20</v>
      </c>
      <c r="C8" t="s">
        <v>10</v>
      </c>
      <c r="D8" t="s">
        <v>49</v>
      </c>
      <c r="E8" t="s">
        <v>21</v>
      </c>
      <c r="F8" t="s">
        <v>93</v>
      </c>
      <c r="G8" s="1">
        <v>47000</v>
      </c>
      <c r="H8">
        <v>135</v>
      </c>
      <c r="I8" t="s">
        <v>45</v>
      </c>
      <c r="J8" s="2">
        <v>36865</v>
      </c>
      <c r="K8" s="2"/>
      <c r="N8" t="s">
        <v>105</v>
      </c>
    </row>
    <row r="9" spans="1:14" x14ac:dyDescent="0.2">
      <c r="A9" t="s">
        <v>7</v>
      </c>
      <c r="B9" t="s">
        <v>8</v>
      </c>
      <c r="C9" t="s">
        <v>6</v>
      </c>
      <c r="D9" t="s">
        <v>49</v>
      </c>
      <c r="E9" t="s">
        <v>5</v>
      </c>
      <c r="F9" t="s">
        <v>94</v>
      </c>
      <c r="G9" s="1">
        <v>250000</v>
      </c>
      <c r="H9">
        <v>12</v>
      </c>
      <c r="I9" t="s">
        <v>44</v>
      </c>
      <c r="J9" s="2">
        <v>36557</v>
      </c>
      <c r="K9" s="2"/>
    </row>
    <row r="10" spans="1:14" x14ac:dyDescent="0.2">
      <c r="A10" s="4" t="s">
        <v>16</v>
      </c>
      <c r="B10" s="4" t="s">
        <v>17</v>
      </c>
      <c r="C10" s="4"/>
      <c r="D10" s="4" t="s">
        <v>49</v>
      </c>
      <c r="E10" s="4" t="s">
        <v>15</v>
      </c>
      <c r="F10" s="4" t="s">
        <v>95</v>
      </c>
      <c r="G10" s="5">
        <v>25000</v>
      </c>
      <c r="H10" s="4">
        <v>173</v>
      </c>
      <c r="I10" s="4" t="s">
        <v>46</v>
      </c>
      <c r="J10" s="6">
        <v>36680</v>
      </c>
      <c r="K10" s="6"/>
    </row>
    <row r="11" spans="1:14" x14ac:dyDescent="0.2">
      <c r="A11" t="s">
        <v>38</v>
      </c>
      <c r="B11" t="s">
        <v>18</v>
      </c>
      <c r="D11" t="s">
        <v>50</v>
      </c>
      <c r="E11" t="s">
        <v>29</v>
      </c>
      <c r="F11" t="s">
        <v>96</v>
      </c>
      <c r="G11" s="1">
        <v>17000</v>
      </c>
      <c r="H11">
        <v>152</v>
      </c>
      <c r="I11" t="s">
        <v>47</v>
      </c>
      <c r="J11" s="2">
        <v>40524</v>
      </c>
      <c r="K11" s="2"/>
    </row>
    <row r="12" spans="1:14" x14ac:dyDescent="0.2">
      <c r="A12" t="s">
        <v>24</v>
      </c>
      <c r="B12" t="s">
        <v>18</v>
      </c>
      <c r="D12" t="s">
        <v>50</v>
      </c>
      <c r="E12" t="s">
        <v>21</v>
      </c>
      <c r="F12" t="s">
        <v>100</v>
      </c>
      <c r="G12" s="1">
        <v>16000</v>
      </c>
      <c r="H12">
        <v>98</v>
      </c>
      <c r="I12" t="s">
        <v>47</v>
      </c>
      <c r="J12" s="2">
        <v>36658</v>
      </c>
      <c r="K12" s="2"/>
      <c r="N12" s="16" t="s">
        <v>106</v>
      </c>
    </row>
    <row r="13" spans="1:14" x14ac:dyDescent="0.2">
      <c r="A13" t="s">
        <v>39</v>
      </c>
      <c r="B13" t="s">
        <v>26</v>
      </c>
      <c r="D13" t="s">
        <v>50</v>
      </c>
      <c r="E13" t="s">
        <v>30</v>
      </c>
      <c r="F13" t="s">
        <v>101</v>
      </c>
      <c r="G13" s="1">
        <v>50200</v>
      </c>
      <c r="H13">
        <v>152</v>
      </c>
      <c r="I13" t="s">
        <v>47</v>
      </c>
      <c r="J13" s="2">
        <v>40889</v>
      </c>
      <c r="K13" s="2"/>
      <c r="N13" t="s">
        <v>107</v>
      </c>
    </row>
    <row r="14" spans="1:14" x14ac:dyDescent="0.2">
      <c r="A14" s="7" t="s">
        <v>40</v>
      </c>
      <c r="B14" s="7" t="s">
        <v>25</v>
      </c>
      <c r="C14" s="7"/>
      <c r="D14" s="7" t="s">
        <v>49</v>
      </c>
      <c r="E14" s="7" t="s">
        <v>28</v>
      </c>
      <c r="F14" s="7" t="s">
        <v>102</v>
      </c>
      <c r="G14" s="8">
        <v>15000</v>
      </c>
      <c r="H14" s="7">
        <v>152</v>
      </c>
      <c r="I14" s="7" t="s">
        <v>44</v>
      </c>
      <c r="J14" s="9">
        <f ca="1">TODAY()-1</f>
        <v>43913</v>
      </c>
      <c r="K14" s="9"/>
      <c r="N14" t="s">
        <v>108</v>
      </c>
    </row>
    <row r="15" spans="1:14" x14ac:dyDescent="0.2">
      <c r="A15" t="s">
        <v>42</v>
      </c>
      <c r="B15" t="s">
        <v>41</v>
      </c>
      <c r="D15" t="s">
        <v>49</v>
      </c>
      <c r="E15" t="s">
        <v>27</v>
      </c>
      <c r="G15" s="1">
        <v>27000</v>
      </c>
      <c r="H15">
        <v>152</v>
      </c>
      <c r="I15" t="s">
        <v>45</v>
      </c>
      <c r="J15" s="2">
        <f ca="1">TODAY()</f>
        <v>43914</v>
      </c>
      <c r="K15" s="2"/>
    </row>
    <row r="16" spans="1:14" x14ac:dyDescent="0.2">
      <c r="A16" t="s">
        <v>38</v>
      </c>
      <c r="B16" t="s">
        <v>18</v>
      </c>
      <c r="D16" t="s">
        <v>50</v>
      </c>
      <c r="E16" t="s">
        <v>29</v>
      </c>
      <c r="G16" s="1">
        <v>21000</v>
      </c>
      <c r="H16">
        <v>114</v>
      </c>
      <c r="I16" t="s">
        <v>46</v>
      </c>
      <c r="J16" s="2">
        <v>30297</v>
      </c>
      <c r="K16" s="2"/>
      <c r="N16" t="s">
        <v>109</v>
      </c>
    </row>
    <row r="17" spans="1:14" x14ac:dyDescent="0.2">
      <c r="A17" t="s">
        <v>51</v>
      </c>
      <c r="B17" t="s">
        <v>52</v>
      </c>
      <c r="D17" t="s">
        <v>50</v>
      </c>
      <c r="E17" t="s">
        <v>21</v>
      </c>
      <c r="G17" s="1">
        <v>47000</v>
      </c>
      <c r="H17">
        <v>125</v>
      </c>
      <c r="I17" t="s">
        <v>47</v>
      </c>
      <c r="J17" s="2">
        <v>30262</v>
      </c>
      <c r="K17" s="2"/>
      <c r="N17" t="s">
        <v>110</v>
      </c>
    </row>
    <row r="18" spans="1:14" x14ac:dyDescent="0.2">
      <c r="A18" t="s">
        <v>60</v>
      </c>
      <c r="B18" t="s">
        <v>18</v>
      </c>
      <c r="C18" t="s">
        <v>9</v>
      </c>
      <c r="D18" t="s">
        <v>50</v>
      </c>
      <c r="E18" t="s">
        <v>54</v>
      </c>
      <c r="G18" s="1">
        <v>21000</v>
      </c>
      <c r="H18">
        <v>110</v>
      </c>
      <c r="I18" t="s">
        <v>46</v>
      </c>
      <c r="J18" s="2">
        <v>36558</v>
      </c>
      <c r="K18" s="2"/>
      <c r="N18" t="s">
        <v>111</v>
      </c>
    </row>
    <row r="19" spans="1:14" x14ac:dyDescent="0.2">
      <c r="A19" t="s">
        <v>61</v>
      </c>
      <c r="B19" t="s">
        <v>18</v>
      </c>
      <c r="C19" t="s">
        <v>12</v>
      </c>
      <c r="D19" t="s">
        <v>49</v>
      </c>
      <c r="E19" t="s">
        <v>5</v>
      </c>
      <c r="G19" s="1">
        <v>47000</v>
      </c>
      <c r="H19">
        <v>98</v>
      </c>
      <c r="I19" t="s">
        <v>47</v>
      </c>
      <c r="J19" s="2">
        <v>36865</v>
      </c>
      <c r="K19" s="2"/>
    </row>
    <row r="20" spans="1:14" x14ac:dyDescent="0.2">
      <c r="A20" t="s">
        <v>62</v>
      </c>
      <c r="B20" t="s">
        <v>14</v>
      </c>
      <c r="C20" t="s">
        <v>10</v>
      </c>
      <c r="D20" t="s">
        <v>50</v>
      </c>
      <c r="E20" t="s">
        <v>21</v>
      </c>
      <c r="G20" s="1">
        <v>27000</v>
      </c>
      <c r="H20">
        <v>110</v>
      </c>
      <c r="I20" t="s">
        <v>47</v>
      </c>
      <c r="J20" s="2">
        <v>30297</v>
      </c>
      <c r="K20" s="2"/>
    </row>
    <row r="21" spans="1:14" x14ac:dyDescent="0.2">
      <c r="A21" t="s">
        <v>63</v>
      </c>
      <c r="B21" t="s">
        <v>52</v>
      </c>
      <c r="D21" t="s">
        <v>50</v>
      </c>
      <c r="E21" t="s">
        <v>54</v>
      </c>
      <c r="G21" s="1">
        <v>21000</v>
      </c>
      <c r="H21">
        <v>109</v>
      </c>
      <c r="I21" t="s">
        <v>47</v>
      </c>
      <c r="J21" s="2">
        <v>30262</v>
      </c>
      <c r="K21" s="2"/>
    </row>
    <row r="22" spans="1:14" x14ac:dyDescent="0.2">
      <c r="A22" t="s">
        <v>64</v>
      </c>
      <c r="B22" t="s">
        <v>18</v>
      </c>
      <c r="D22" t="s">
        <v>50</v>
      </c>
      <c r="E22" t="s">
        <v>5</v>
      </c>
      <c r="G22" s="1">
        <v>47000</v>
      </c>
      <c r="H22">
        <v>132</v>
      </c>
      <c r="I22" t="s">
        <v>44</v>
      </c>
      <c r="J22" s="2">
        <v>30297</v>
      </c>
      <c r="K22" s="2"/>
    </row>
    <row r="23" spans="1:14" x14ac:dyDescent="0.2">
      <c r="A23" t="s">
        <v>65</v>
      </c>
      <c r="B23" t="s">
        <v>14</v>
      </c>
      <c r="D23" t="s">
        <v>50</v>
      </c>
      <c r="E23" t="s">
        <v>21</v>
      </c>
      <c r="G23" s="1">
        <v>32000</v>
      </c>
      <c r="H23">
        <v>115</v>
      </c>
      <c r="I23" t="s">
        <v>44</v>
      </c>
      <c r="J23" s="2">
        <v>30262</v>
      </c>
      <c r="K23" s="2"/>
    </row>
    <row r="24" spans="1:14" x14ac:dyDescent="0.2">
      <c r="A24" t="s">
        <v>73</v>
      </c>
      <c r="B24" t="s">
        <v>14</v>
      </c>
      <c r="C24" t="s">
        <v>12</v>
      </c>
      <c r="D24" t="s">
        <v>50</v>
      </c>
      <c r="E24" t="s">
        <v>5</v>
      </c>
      <c r="G24" s="1">
        <v>260000</v>
      </c>
      <c r="H24">
        <v>44</v>
      </c>
      <c r="I24" t="s">
        <v>44</v>
      </c>
      <c r="J24" s="2">
        <v>36558</v>
      </c>
      <c r="K24" s="2"/>
    </row>
    <row r="25" spans="1:14" x14ac:dyDescent="0.2">
      <c r="A25" t="s">
        <v>74</v>
      </c>
      <c r="B25" t="s">
        <v>20</v>
      </c>
      <c r="C25" t="s">
        <v>10</v>
      </c>
      <c r="D25" t="s">
        <v>49</v>
      </c>
      <c r="E25" t="s">
        <v>21</v>
      </c>
      <c r="G25" s="1">
        <v>47000</v>
      </c>
      <c r="H25">
        <v>135</v>
      </c>
      <c r="I25" t="s">
        <v>45</v>
      </c>
      <c r="J25" s="2">
        <v>36865</v>
      </c>
      <c r="K25" s="2"/>
    </row>
    <row r="26" spans="1:14" x14ac:dyDescent="0.2">
      <c r="A26" t="s">
        <v>17</v>
      </c>
      <c r="B26" t="s">
        <v>8</v>
      </c>
      <c r="C26" t="s">
        <v>6</v>
      </c>
      <c r="D26" t="s">
        <v>49</v>
      </c>
      <c r="E26" t="s">
        <v>5</v>
      </c>
      <c r="G26" s="1">
        <v>250000</v>
      </c>
      <c r="H26">
        <v>12</v>
      </c>
      <c r="I26" t="s">
        <v>44</v>
      </c>
      <c r="J26" s="2">
        <v>36557</v>
      </c>
      <c r="K26" s="2"/>
    </row>
    <row r="27" spans="1:14" x14ac:dyDescent="0.2">
      <c r="A27" s="4" t="s">
        <v>17</v>
      </c>
      <c r="B27" s="4" t="s">
        <v>17</v>
      </c>
      <c r="C27" s="4"/>
      <c r="D27" s="4" t="s">
        <v>49</v>
      </c>
      <c r="E27" s="4" t="s">
        <v>15</v>
      </c>
      <c r="F27" s="4"/>
      <c r="G27" s="5">
        <v>25000</v>
      </c>
      <c r="H27" s="4">
        <v>173</v>
      </c>
      <c r="I27" s="4" t="s">
        <v>46</v>
      </c>
      <c r="J27" s="6">
        <v>36680</v>
      </c>
      <c r="K27" s="6"/>
    </row>
    <row r="28" spans="1:14" x14ac:dyDescent="0.2">
      <c r="A28" t="s">
        <v>75</v>
      </c>
      <c r="B28" t="s">
        <v>18</v>
      </c>
      <c r="D28" t="s">
        <v>50</v>
      </c>
      <c r="E28" t="s">
        <v>29</v>
      </c>
      <c r="G28" s="1">
        <v>17000</v>
      </c>
      <c r="H28">
        <v>152</v>
      </c>
      <c r="I28" t="s">
        <v>83</v>
      </c>
      <c r="J28" s="2">
        <v>40524</v>
      </c>
      <c r="K28" s="2"/>
    </row>
    <row r="29" spans="1:14" x14ac:dyDescent="0.2">
      <c r="A29" t="s">
        <v>76</v>
      </c>
      <c r="B29" t="s">
        <v>18</v>
      </c>
      <c r="D29" t="s">
        <v>50</v>
      </c>
      <c r="E29" t="s">
        <v>21</v>
      </c>
      <c r="G29" s="1">
        <v>16000</v>
      </c>
      <c r="H29">
        <v>98</v>
      </c>
      <c r="I29" t="s">
        <v>84</v>
      </c>
      <c r="J29" s="2">
        <v>36658</v>
      </c>
      <c r="K29" s="2"/>
    </row>
    <row r="30" spans="1:14" x14ac:dyDescent="0.2">
      <c r="A30" t="s">
        <v>77</v>
      </c>
      <c r="B30" t="s">
        <v>26</v>
      </c>
      <c r="D30" t="s">
        <v>50</v>
      </c>
      <c r="E30" t="s">
        <v>30</v>
      </c>
      <c r="G30" s="1">
        <v>50200</v>
      </c>
      <c r="H30">
        <v>152</v>
      </c>
      <c r="I30" t="s">
        <v>85</v>
      </c>
      <c r="J30" s="2">
        <v>40889</v>
      </c>
      <c r="K30" s="2"/>
    </row>
    <row r="31" spans="1:14" x14ac:dyDescent="0.2">
      <c r="A31" s="7" t="s">
        <v>78</v>
      </c>
      <c r="B31" s="7" t="s">
        <v>25</v>
      </c>
      <c r="C31" s="7"/>
      <c r="D31" s="7" t="s">
        <v>49</v>
      </c>
      <c r="E31" s="7" t="s">
        <v>28</v>
      </c>
      <c r="F31" s="7"/>
      <c r="G31" s="8">
        <v>15000</v>
      </c>
      <c r="H31" s="7">
        <v>152</v>
      </c>
      <c r="I31" s="7" t="s">
        <v>86</v>
      </c>
      <c r="J31" s="9">
        <f ca="1">TODAY()-1</f>
        <v>43913</v>
      </c>
      <c r="K31" s="9"/>
    </row>
    <row r="32" spans="1:14" x14ac:dyDescent="0.2">
      <c r="A32" t="s">
        <v>79</v>
      </c>
      <c r="B32" t="s">
        <v>41</v>
      </c>
      <c r="D32" t="s">
        <v>49</v>
      </c>
      <c r="E32" t="s">
        <v>27</v>
      </c>
      <c r="G32" s="1">
        <v>27000</v>
      </c>
      <c r="H32">
        <v>152</v>
      </c>
      <c r="I32" t="s">
        <v>87</v>
      </c>
      <c r="J32" s="2">
        <f ca="1">TODAY()</f>
        <v>43914</v>
      </c>
      <c r="K32" s="2"/>
    </row>
    <row r="33" spans="1:11" x14ac:dyDescent="0.2">
      <c r="A33" t="s">
        <v>38</v>
      </c>
      <c r="B33" t="s">
        <v>18</v>
      </c>
      <c r="D33" t="s">
        <v>50</v>
      </c>
      <c r="E33" t="s">
        <v>29</v>
      </c>
      <c r="G33" s="1">
        <v>21000</v>
      </c>
      <c r="H33">
        <v>114</v>
      </c>
      <c r="I33" t="s">
        <v>88</v>
      </c>
      <c r="J33" s="2">
        <v>30297</v>
      </c>
      <c r="K33" s="2"/>
    </row>
    <row r="34" spans="1:11" x14ac:dyDescent="0.2">
      <c r="A34" t="s">
        <v>80</v>
      </c>
      <c r="B34" t="s">
        <v>52</v>
      </c>
      <c r="D34" t="s">
        <v>50</v>
      </c>
      <c r="E34" t="s">
        <v>21</v>
      </c>
      <c r="G34" s="1">
        <v>47000</v>
      </c>
      <c r="H34">
        <v>125</v>
      </c>
      <c r="I34" t="s">
        <v>47</v>
      </c>
      <c r="J34" s="2">
        <v>30262</v>
      </c>
      <c r="K34" s="2"/>
    </row>
    <row r="35" spans="1:11" x14ac:dyDescent="0.2">
      <c r="A35" t="s">
        <v>60</v>
      </c>
      <c r="B35" t="s">
        <v>18</v>
      </c>
      <c r="C35" t="s">
        <v>9</v>
      </c>
      <c r="D35" t="s">
        <v>50</v>
      </c>
      <c r="E35" t="s">
        <v>54</v>
      </c>
      <c r="G35" s="1">
        <v>21000</v>
      </c>
      <c r="H35">
        <v>110</v>
      </c>
      <c r="I35" t="s">
        <v>46</v>
      </c>
      <c r="J35" s="2">
        <v>36558</v>
      </c>
      <c r="K35" s="2"/>
    </row>
    <row r="36" spans="1:11" x14ac:dyDescent="0.2">
      <c r="A36" t="s">
        <v>61</v>
      </c>
      <c r="B36" t="s">
        <v>18</v>
      </c>
      <c r="C36" t="s">
        <v>11</v>
      </c>
      <c r="D36" t="s">
        <v>49</v>
      </c>
      <c r="E36" t="s">
        <v>5</v>
      </c>
      <c r="G36" s="1">
        <v>47000</v>
      </c>
      <c r="H36">
        <v>98</v>
      </c>
      <c r="I36" t="s">
        <v>47</v>
      </c>
      <c r="J36" s="2">
        <v>36865</v>
      </c>
      <c r="K36" s="2"/>
    </row>
    <row r="37" spans="1:11" x14ac:dyDescent="0.2">
      <c r="A37" t="s">
        <v>81</v>
      </c>
      <c r="B37" t="s">
        <v>14</v>
      </c>
      <c r="C37" t="s">
        <v>10</v>
      </c>
      <c r="D37" t="s">
        <v>50</v>
      </c>
      <c r="E37" t="s">
        <v>21</v>
      </c>
      <c r="G37" s="1">
        <v>27000</v>
      </c>
      <c r="H37">
        <v>110</v>
      </c>
      <c r="I37" t="s">
        <v>47</v>
      </c>
      <c r="J37" s="2">
        <v>30297</v>
      </c>
      <c r="K37" s="2"/>
    </row>
    <row r="38" spans="1:11" x14ac:dyDescent="0.2">
      <c r="A38" t="s">
        <v>82</v>
      </c>
      <c r="B38" t="s">
        <v>52</v>
      </c>
      <c r="D38" t="s">
        <v>50</v>
      </c>
      <c r="E38" t="s">
        <v>54</v>
      </c>
      <c r="G38" s="1">
        <v>21000</v>
      </c>
      <c r="H38">
        <v>109</v>
      </c>
      <c r="I38" t="s">
        <v>47</v>
      </c>
      <c r="J38" s="2">
        <v>30262</v>
      </c>
      <c r="K38" s="2"/>
    </row>
    <row r="39" spans="1:11" x14ac:dyDescent="0.2">
      <c r="A39" t="s">
        <v>64</v>
      </c>
      <c r="B39" t="s">
        <v>18</v>
      </c>
      <c r="D39" t="s">
        <v>50</v>
      </c>
      <c r="E39" t="s">
        <v>5</v>
      </c>
      <c r="G39" s="1">
        <v>47000</v>
      </c>
      <c r="H39">
        <v>132</v>
      </c>
      <c r="I39" t="s">
        <v>44</v>
      </c>
      <c r="J39" s="2">
        <v>30297</v>
      </c>
      <c r="K39" s="2"/>
    </row>
    <row r="40" spans="1:11" x14ac:dyDescent="0.2">
      <c r="A40" t="s">
        <v>65</v>
      </c>
      <c r="B40" t="s">
        <v>14</v>
      </c>
      <c r="D40" t="s">
        <v>50</v>
      </c>
      <c r="E40" t="s">
        <v>21</v>
      </c>
      <c r="G40" s="1">
        <v>32000</v>
      </c>
      <c r="H40">
        <v>115</v>
      </c>
      <c r="I40" t="s">
        <v>44</v>
      </c>
      <c r="J40" s="2">
        <v>30262</v>
      </c>
      <c r="K40" s="2"/>
    </row>
  </sheetData>
  <sortState xmlns:xlrd2="http://schemas.microsoft.com/office/spreadsheetml/2017/richdata2" ref="A5:J17">
    <sortCondition ref="C5:C17"/>
  </sortState>
  <hyperlinks>
    <hyperlink ref="A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E8" sqref="E8"/>
    </sheetView>
  </sheetViews>
  <sheetFormatPr defaultRowHeight="12.75" x14ac:dyDescent="0.2"/>
  <cols>
    <col min="9" max="9" width="11.28515625" customWidth="1"/>
  </cols>
  <sheetData>
    <row r="1" spans="1:9" ht="13.5" thickBot="1" x14ac:dyDescent="0.25">
      <c r="A1" s="3" t="s">
        <v>0</v>
      </c>
      <c r="B1" s="3" t="s">
        <v>1</v>
      </c>
      <c r="C1" s="3" t="s">
        <v>2</v>
      </c>
      <c r="D1" s="3" t="s">
        <v>48</v>
      </c>
      <c r="E1" s="3" t="s">
        <v>55</v>
      </c>
      <c r="F1" s="3" t="s">
        <v>3</v>
      </c>
      <c r="G1" s="3" t="s">
        <v>4</v>
      </c>
      <c r="H1" s="3" t="s">
        <v>43</v>
      </c>
      <c r="I1" s="3" t="s">
        <v>53</v>
      </c>
    </row>
    <row r="2" spans="1:9" ht="13.5" thickTop="1" x14ac:dyDescent="0.2">
      <c r="A2" t="s">
        <v>22</v>
      </c>
      <c r="B2" t="s">
        <v>23</v>
      </c>
      <c r="C2" t="s">
        <v>11</v>
      </c>
      <c r="D2" t="s">
        <v>49</v>
      </c>
      <c r="E2" t="s">
        <v>15</v>
      </c>
      <c r="F2" s="1">
        <v>25000</v>
      </c>
      <c r="G2">
        <v>124</v>
      </c>
      <c r="H2" t="s">
        <v>44</v>
      </c>
      <c r="I2" s="2">
        <v>32123</v>
      </c>
    </row>
    <row r="3" spans="1:9" x14ac:dyDescent="0.2">
      <c r="A3" t="s">
        <v>19</v>
      </c>
      <c r="B3" t="s">
        <v>18</v>
      </c>
      <c r="C3" t="s">
        <v>9</v>
      </c>
      <c r="D3" t="s">
        <v>49</v>
      </c>
      <c r="E3" t="s">
        <v>54</v>
      </c>
      <c r="F3" s="1">
        <v>55000</v>
      </c>
      <c r="G3">
        <v>120</v>
      </c>
      <c r="H3" t="s">
        <v>45</v>
      </c>
      <c r="I3" s="2">
        <v>36560</v>
      </c>
    </row>
    <row r="4" spans="1:9" x14ac:dyDescent="0.2">
      <c r="A4" t="s">
        <v>13</v>
      </c>
      <c r="B4" t="s">
        <v>14</v>
      </c>
      <c r="C4" t="s">
        <v>12</v>
      </c>
      <c r="D4" t="s">
        <v>50</v>
      </c>
      <c r="E4" t="s">
        <v>5</v>
      </c>
      <c r="F4" s="1">
        <v>260000</v>
      </c>
      <c r="G4">
        <v>11</v>
      </c>
      <c r="H4" t="s">
        <v>44</v>
      </c>
      <c r="I4" s="2">
        <v>36558</v>
      </c>
    </row>
    <row r="5" spans="1:9" x14ac:dyDescent="0.2">
      <c r="A5" t="s">
        <v>37</v>
      </c>
      <c r="B5" t="s">
        <v>20</v>
      </c>
      <c r="C5" t="s">
        <v>10</v>
      </c>
      <c r="D5" t="s">
        <v>49</v>
      </c>
      <c r="E5" t="s">
        <v>21</v>
      </c>
      <c r="F5" s="1">
        <v>47000</v>
      </c>
      <c r="G5">
        <v>135</v>
      </c>
      <c r="H5" t="s">
        <v>45</v>
      </c>
      <c r="I5" s="2">
        <v>36865</v>
      </c>
    </row>
    <row r="6" spans="1:9" x14ac:dyDescent="0.2">
      <c r="A6" t="s">
        <v>7</v>
      </c>
      <c r="B6" t="s">
        <v>8</v>
      </c>
      <c r="C6" t="s">
        <v>6</v>
      </c>
      <c r="D6" t="s">
        <v>49</v>
      </c>
      <c r="E6" t="s">
        <v>5</v>
      </c>
      <c r="F6" s="1">
        <v>250000</v>
      </c>
      <c r="G6">
        <v>12</v>
      </c>
      <c r="H6" t="s">
        <v>44</v>
      </c>
      <c r="I6" s="2">
        <v>36557</v>
      </c>
    </row>
    <row r="7" spans="1:9" x14ac:dyDescent="0.2">
      <c r="A7" s="4" t="s">
        <v>16</v>
      </c>
      <c r="B7" s="4" t="s">
        <v>17</v>
      </c>
      <c r="C7" s="4"/>
      <c r="D7" s="4" t="s">
        <v>49</v>
      </c>
      <c r="E7" s="4" t="s">
        <v>15</v>
      </c>
      <c r="F7" s="5">
        <v>25000</v>
      </c>
      <c r="G7" s="4">
        <v>173</v>
      </c>
      <c r="H7" s="4" t="s">
        <v>46</v>
      </c>
      <c r="I7" s="6">
        <v>36680</v>
      </c>
    </row>
    <row r="8" spans="1:9" x14ac:dyDescent="0.2">
      <c r="A8" t="s">
        <v>38</v>
      </c>
      <c r="B8" t="s">
        <v>18</v>
      </c>
      <c r="D8" t="s">
        <v>50</v>
      </c>
      <c r="E8" t="s">
        <v>29</v>
      </c>
      <c r="F8" s="1">
        <v>17000</v>
      </c>
      <c r="G8">
        <v>152</v>
      </c>
      <c r="H8" t="s">
        <v>47</v>
      </c>
      <c r="I8" s="2">
        <v>40524</v>
      </c>
    </row>
    <row r="9" spans="1:9" x14ac:dyDescent="0.2">
      <c r="A9" t="s">
        <v>24</v>
      </c>
      <c r="B9" t="s">
        <v>18</v>
      </c>
      <c r="D9" t="s">
        <v>50</v>
      </c>
      <c r="E9" t="s">
        <v>21</v>
      </c>
      <c r="F9" s="1">
        <v>16000</v>
      </c>
      <c r="G9">
        <v>98</v>
      </c>
      <c r="H9" t="s">
        <v>47</v>
      </c>
      <c r="I9" s="2">
        <v>36658</v>
      </c>
    </row>
    <row r="10" spans="1:9" x14ac:dyDescent="0.2">
      <c r="A10" t="s">
        <v>39</v>
      </c>
      <c r="B10" t="s">
        <v>26</v>
      </c>
      <c r="D10" t="s">
        <v>50</v>
      </c>
      <c r="E10" t="s">
        <v>30</v>
      </c>
      <c r="F10" s="1">
        <v>50200</v>
      </c>
      <c r="G10">
        <v>152</v>
      </c>
      <c r="H10" t="s">
        <v>47</v>
      </c>
      <c r="I10" s="2">
        <v>40889</v>
      </c>
    </row>
    <row r="11" spans="1:9" x14ac:dyDescent="0.2">
      <c r="A11" s="7" t="s">
        <v>40</v>
      </c>
      <c r="B11" s="7" t="s">
        <v>25</v>
      </c>
      <c r="C11" s="7"/>
      <c r="D11" s="7" t="s">
        <v>49</v>
      </c>
      <c r="E11" s="7" t="s">
        <v>28</v>
      </c>
      <c r="F11" s="8">
        <v>15000</v>
      </c>
      <c r="G11" s="7">
        <v>152</v>
      </c>
      <c r="H11" s="7" t="s">
        <v>44</v>
      </c>
      <c r="I11" s="9">
        <f ca="1">TODAY()-1</f>
        <v>43913</v>
      </c>
    </row>
    <row r="12" spans="1:9" x14ac:dyDescent="0.2">
      <c r="A12" t="s">
        <v>42</v>
      </c>
      <c r="B12" t="s">
        <v>41</v>
      </c>
      <c r="D12" t="s">
        <v>49</v>
      </c>
      <c r="E12" t="s">
        <v>27</v>
      </c>
      <c r="F12" s="1">
        <v>27000</v>
      </c>
      <c r="G12">
        <v>152</v>
      </c>
      <c r="H12" t="s">
        <v>45</v>
      </c>
      <c r="I12" s="2">
        <f ca="1">TODAY()</f>
        <v>43914</v>
      </c>
    </row>
    <row r="13" spans="1:9" x14ac:dyDescent="0.2">
      <c r="A13" t="s">
        <v>38</v>
      </c>
      <c r="B13" t="s">
        <v>18</v>
      </c>
      <c r="D13" t="s">
        <v>50</v>
      </c>
      <c r="E13" t="s">
        <v>29</v>
      </c>
      <c r="F13" s="1">
        <v>21000</v>
      </c>
      <c r="G13">
        <v>114</v>
      </c>
      <c r="H13" t="s">
        <v>46</v>
      </c>
      <c r="I13" s="2">
        <v>30297</v>
      </c>
    </row>
    <row r="14" spans="1:9" x14ac:dyDescent="0.2">
      <c r="A14" t="s">
        <v>51</v>
      </c>
      <c r="B14" t="s">
        <v>52</v>
      </c>
      <c r="D14" t="s">
        <v>50</v>
      </c>
      <c r="E14" t="s">
        <v>21</v>
      </c>
      <c r="F14" s="1">
        <v>47000</v>
      </c>
      <c r="G14">
        <v>125</v>
      </c>
      <c r="H14" t="s">
        <v>47</v>
      </c>
      <c r="I14" s="2">
        <v>30262</v>
      </c>
    </row>
  </sheetData>
  <autoFilter ref="A1:I1" xr:uid="{00000000-0009-0000-0000-000002000000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F5" sqref="F5"/>
    </sheetView>
  </sheetViews>
  <sheetFormatPr defaultRowHeight="12.75" x14ac:dyDescent="0.2"/>
  <cols>
    <col min="1" max="1" width="11" customWidth="1"/>
    <col min="2" max="2" width="12.140625" customWidth="1"/>
    <col min="4" max="4" width="10" customWidth="1"/>
    <col min="5" max="5" width="13.28515625" customWidth="1"/>
    <col min="9" max="9" width="11.28515625" customWidth="1"/>
  </cols>
  <sheetData>
    <row r="1" spans="1:9" x14ac:dyDescent="0.2">
      <c r="A1" s="16" t="s">
        <v>0</v>
      </c>
      <c r="B1" s="16" t="s">
        <v>1</v>
      </c>
      <c r="C1" s="16" t="s">
        <v>2</v>
      </c>
      <c r="D1" s="16" t="s">
        <v>48</v>
      </c>
      <c r="E1" s="16" t="s">
        <v>55</v>
      </c>
      <c r="F1" s="16" t="s">
        <v>3</v>
      </c>
      <c r="G1" s="16" t="s">
        <v>4</v>
      </c>
      <c r="H1" s="16" t="s">
        <v>43</v>
      </c>
      <c r="I1" s="16" t="s">
        <v>53</v>
      </c>
    </row>
    <row r="2" spans="1:9" x14ac:dyDescent="0.2">
      <c r="A2" t="s">
        <v>22</v>
      </c>
      <c r="B2" t="s">
        <v>23</v>
      </c>
      <c r="C2" t="s">
        <v>11</v>
      </c>
      <c r="D2" t="s">
        <v>49</v>
      </c>
      <c r="E2" t="s">
        <v>15</v>
      </c>
      <c r="F2" s="1">
        <v>25000</v>
      </c>
      <c r="G2">
        <v>124</v>
      </c>
      <c r="H2" t="s">
        <v>44</v>
      </c>
      <c r="I2" s="2">
        <v>32123</v>
      </c>
    </row>
    <row r="3" spans="1:9" x14ac:dyDescent="0.2">
      <c r="A3" t="s">
        <v>19</v>
      </c>
      <c r="B3" t="s">
        <v>18</v>
      </c>
      <c r="C3" t="s">
        <v>9</v>
      </c>
      <c r="D3" t="s">
        <v>49</v>
      </c>
      <c r="E3" t="s">
        <v>54</v>
      </c>
      <c r="F3" s="1">
        <v>55000</v>
      </c>
      <c r="G3">
        <v>120</v>
      </c>
      <c r="H3" t="s">
        <v>45</v>
      </c>
      <c r="I3" s="2">
        <v>36560</v>
      </c>
    </row>
    <row r="4" spans="1:9" x14ac:dyDescent="0.2">
      <c r="A4" t="s">
        <v>13</v>
      </c>
      <c r="B4" t="s">
        <v>14</v>
      </c>
      <c r="C4" t="s">
        <v>12</v>
      </c>
      <c r="D4" t="s">
        <v>50</v>
      </c>
      <c r="E4" t="s">
        <v>5</v>
      </c>
      <c r="F4" s="1">
        <v>260000</v>
      </c>
      <c r="G4">
        <v>11</v>
      </c>
      <c r="H4" t="s">
        <v>44</v>
      </c>
      <c r="I4" s="2">
        <v>36558</v>
      </c>
    </row>
    <row r="5" spans="1:9" x14ac:dyDescent="0.2">
      <c r="A5" t="s">
        <v>37</v>
      </c>
      <c r="B5" t="s">
        <v>20</v>
      </c>
      <c r="C5" t="s">
        <v>10</v>
      </c>
      <c r="D5" t="s">
        <v>49</v>
      </c>
      <c r="E5" t="s">
        <v>21</v>
      </c>
      <c r="F5" s="1">
        <v>47000</v>
      </c>
      <c r="G5">
        <v>135</v>
      </c>
      <c r="H5" t="s">
        <v>45</v>
      </c>
      <c r="I5" s="2">
        <v>36865</v>
      </c>
    </row>
    <row r="6" spans="1:9" x14ac:dyDescent="0.2">
      <c r="A6" t="s">
        <v>7</v>
      </c>
      <c r="B6" t="s">
        <v>8</v>
      </c>
      <c r="C6" t="s">
        <v>6</v>
      </c>
      <c r="D6" t="s">
        <v>49</v>
      </c>
      <c r="E6" t="s">
        <v>5</v>
      </c>
      <c r="F6" s="1">
        <v>250000</v>
      </c>
      <c r="G6">
        <v>12</v>
      </c>
      <c r="H6" t="s">
        <v>44</v>
      </c>
      <c r="I6" s="2">
        <v>36557</v>
      </c>
    </row>
    <row r="7" spans="1:9" x14ac:dyDescent="0.2">
      <c r="A7" t="s">
        <v>16</v>
      </c>
      <c r="B7" t="s">
        <v>17</v>
      </c>
      <c r="D7" t="s">
        <v>49</v>
      </c>
      <c r="E7" t="s">
        <v>15</v>
      </c>
      <c r="F7" s="1">
        <v>25000</v>
      </c>
      <c r="G7">
        <v>173</v>
      </c>
      <c r="H7" t="s">
        <v>46</v>
      </c>
      <c r="I7" s="2">
        <v>36680</v>
      </c>
    </row>
    <row r="8" spans="1:9" x14ac:dyDescent="0.2">
      <c r="A8" t="s">
        <v>38</v>
      </c>
      <c r="B8" t="s">
        <v>18</v>
      </c>
      <c r="D8" t="s">
        <v>50</v>
      </c>
      <c r="E8" t="s">
        <v>29</v>
      </c>
      <c r="F8" s="1">
        <v>17000</v>
      </c>
      <c r="G8">
        <v>152</v>
      </c>
      <c r="H8" t="s">
        <v>47</v>
      </c>
      <c r="I8" s="2">
        <v>40524</v>
      </c>
    </row>
    <row r="9" spans="1:9" x14ac:dyDescent="0.2">
      <c r="A9" t="s">
        <v>24</v>
      </c>
      <c r="B9" t="s">
        <v>18</v>
      </c>
      <c r="D9" t="s">
        <v>50</v>
      </c>
      <c r="E9" t="s">
        <v>21</v>
      </c>
      <c r="F9" s="1">
        <v>16000</v>
      </c>
      <c r="G9">
        <v>98</v>
      </c>
      <c r="H9" t="s">
        <v>47</v>
      </c>
      <c r="I9" s="2">
        <v>36658</v>
      </c>
    </row>
    <row r="10" spans="1:9" x14ac:dyDescent="0.2">
      <c r="A10" t="s">
        <v>39</v>
      </c>
      <c r="B10" t="s">
        <v>26</v>
      </c>
      <c r="D10" t="s">
        <v>50</v>
      </c>
      <c r="E10" t="s">
        <v>30</v>
      </c>
      <c r="F10" s="1">
        <v>50200</v>
      </c>
      <c r="G10">
        <v>152</v>
      </c>
      <c r="H10" t="s">
        <v>47</v>
      </c>
      <c r="I10" s="2">
        <v>40889</v>
      </c>
    </row>
    <row r="11" spans="1:9" x14ac:dyDescent="0.2">
      <c r="A11" t="s">
        <v>40</v>
      </c>
      <c r="B11" t="s">
        <v>25</v>
      </c>
      <c r="D11" t="s">
        <v>49</v>
      </c>
      <c r="E11" t="s">
        <v>28</v>
      </c>
      <c r="F11" s="1">
        <v>15000</v>
      </c>
      <c r="G11">
        <v>152</v>
      </c>
      <c r="H11" t="s">
        <v>44</v>
      </c>
      <c r="I11" s="2">
        <f ca="1">TODAY()-1</f>
        <v>43913</v>
      </c>
    </row>
    <row r="12" spans="1:9" x14ac:dyDescent="0.2">
      <c r="A12" t="s">
        <v>42</v>
      </c>
      <c r="B12" t="s">
        <v>41</v>
      </c>
      <c r="D12" t="s">
        <v>49</v>
      </c>
      <c r="E12" t="s">
        <v>27</v>
      </c>
      <c r="F12" s="1">
        <v>27000</v>
      </c>
      <c r="G12">
        <v>152</v>
      </c>
      <c r="H12" t="s">
        <v>45</v>
      </c>
      <c r="I12" s="2">
        <f ca="1">TODAY()</f>
        <v>43914</v>
      </c>
    </row>
    <row r="13" spans="1:9" x14ac:dyDescent="0.2">
      <c r="A13" t="s">
        <v>38</v>
      </c>
      <c r="B13" t="s">
        <v>18</v>
      </c>
      <c r="D13" t="s">
        <v>50</v>
      </c>
      <c r="E13" t="s">
        <v>29</v>
      </c>
      <c r="F13" s="1">
        <v>21000</v>
      </c>
      <c r="G13">
        <v>114</v>
      </c>
      <c r="H13" t="s">
        <v>46</v>
      </c>
      <c r="I13" s="2">
        <v>30297</v>
      </c>
    </row>
    <row r="14" spans="1:9" x14ac:dyDescent="0.2">
      <c r="A14" t="s">
        <v>51</v>
      </c>
      <c r="B14" t="s">
        <v>52</v>
      </c>
      <c r="D14" t="s">
        <v>50</v>
      </c>
      <c r="E14" t="s">
        <v>21</v>
      </c>
      <c r="F14" s="1">
        <v>47000</v>
      </c>
      <c r="G14">
        <v>125</v>
      </c>
      <c r="H14" t="s">
        <v>47</v>
      </c>
      <c r="I14" s="2">
        <v>30262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Úvod</vt:lpstr>
      <vt:lpstr>Filtra řazení</vt:lpstr>
      <vt:lpstr>Filtry 2</vt:lpstr>
      <vt:lpstr>Tab jako tab</vt:lpstr>
      <vt:lpstr>_5.12.2000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</cp:lastModifiedBy>
  <cp:lastPrinted>2014-06-17T08:25:53Z</cp:lastPrinted>
  <dcterms:created xsi:type="dcterms:W3CDTF">2012-06-28T10:10:50Z</dcterms:created>
  <dcterms:modified xsi:type="dcterms:W3CDTF">2020-03-24T09:19:21Z</dcterms:modified>
</cp:coreProperties>
</file>