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03C8C65B-C231-464B-9E05-836E24804E43}" xr6:coauthVersionLast="47" xr6:coauthVersionMax="47" xr10:uidLastSave="{00000000-0000-0000-0000-000000000000}"/>
  <bookViews>
    <workbookView xWindow="0" yWindow="120" windowWidth="21600" windowHeight="11295" xr2:uid="{C5F13C50-355F-4CFB-AE94-0B371ECF785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E11" i="1"/>
  <c r="E26" i="1"/>
  <c r="C26" i="1"/>
  <c r="C11" i="1"/>
  <c r="D41" i="1" l="1"/>
  <c r="G41" i="1" s="1"/>
  <c r="B41" i="1"/>
  <c r="D26" i="1"/>
  <c r="G26" i="1" s="1"/>
  <c r="B26" i="1"/>
  <c r="D11" i="1"/>
  <c r="G11" i="1" s="1"/>
  <c r="B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tc={5C64A790-2F65-47C6-B76E-D5F04D6EBDFD}</author>
    <author>tc={D344C324-1C53-4489-AD4D-F7929B54C0B2}</author>
    <author>tc={EBA1248E-6336-484B-8C42-205CE09BDAA1}</author>
    <author>tc={53D76BD3-A151-4AF8-A5CF-CB8DA87D017E}</author>
    <author>tc={93A8D5BE-1B5A-40BE-8EC7-45F487A19830}</author>
    <author>tc={C6CD1FBE-C474-40B3-A0A3-7BA8C1A3FA13}</author>
    <author>tc={AF0D6911-D361-4341-A20C-4D3B346C0A0F}</author>
    <author>tc={400D4E6C-4FE3-44BB-842C-3572DB56A9D2}</author>
    <author>tc={45B2AE96-8288-4D83-988B-568DD785F74E}</author>
    <author>tc={74BDC1BC-92DE-43B0-8858-4C220582A6B0}</author>
    <author>tc={F67F45DC-5C57-450F-AC6D-273B54D01110}</author>
    <author>tc={BE75CE51-F092-4EDE-BC48-8919D754DA1F}</author>
    <author>tc={719B5A41-08F5-4F8C-B1DF-75B125FF6780}</author>
  </authors>
  <commentList>
    <comment ref="C3" authorId="0" shapeId="0" xr:uid="{5C64A790-2F65-47C6-B76E-D5F04D6EBDF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Chybí strom cílů, chybí nějaká vazba na širší strategie v rámci regionu v této věci</t>
      </text>
    </comment>
    <comment ref="D3" authorId="1" shapeId="0" xr:uid="{D344C324-1C53-4489-AD4D-F7929B54C0B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chybí strom cílů
Odpověď:
    Zainteresovaný subjekt je poskytovatel dotace  - 1 bod, strom cílů - 2 body</t>
      </text>
    </comment>
    <comment ref="D4" authorId="2" shapeId="0" xr:uid="{EBA1248E-6336-484B-8C42-205CE09BDAA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U DPP se platí srážková daň. Sice se neplatí sociální a zdravotní pojištění, ale je tam srážková daň 15 %. -1 bod</t>
      </text>
    </comment>
    <comment ref="D5" authorId="3" shapeId="0" xr:uid="{53D76BD3-A151-4AF8-A5CF-CB8DA87D017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5 osob týdně které by jely do Re-use centra do Brna je nadsazené. Z jakých analýz a článů vycházíte?</t>
      </text>
    </comment>
    <comment ref="C13" authorId="4" shapeId="0" xr:uid="{93A8D5BE-1B5A-40BE-8EC7-45F487A1983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Součásti dokumentace VZ by měla být i smlouva s dodavatelem - pro veřejné zadavatele je vhodné i pro VZMR - jedná se o plnění principu transparentnosti, trochu bych upravil strukturu dokumentace.</t>
      </text>
    </comment>
    <comment ref="C18" authorId="5" shapeId="0" xr:uid="{C6CD1FBE-C474-40B3-A0A3-7BA8C1A3FA1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Nenašel jsem materiál, ve složce není.</t>
      </text>
    </comment>
    <comment ref="C19" authorId="6" shapeId="0" xr:uid="{AF0D6911-D361-4341-A20C-4D3B346C0A0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Některé ceny podle mě neodpovídají realitě, dělali průzkum cen?</t>
      </text>
    </comment>
    <comment ref="D20" authorId="7" shapeId="0" xr:uid="{400D4E6C-4FE3-44BB-842C-3572DB56A9D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Použita pouze metoda náhražkových trhů, zkusila bych určitě ještě CVM a ochotu platit. Nebo nějaký benefit transfer. Ocenění nebylo věnováno tolik času. -7 b.</t>
      </text>
    </comment>
    <comment ref="D22" authorId="8" shapeId="0" xr:uid="{45B2AE96-8288-4D83-988B-568DD785F74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Chybí s dotací a bez - 2 b</t>
      </text>
    </comment>
    <comment ref="C24" authorId="9" shapeId="0" xr:uid="{74BDC1BC-92DE-43B0-8858-4C220582A6B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 analýze rizik chybí některá zásadní rizika včetně realizace veřejné zakázky ad.</t>
      </text>
    </comment>
    <comment ref="D24" authorId="10" shapeId="0" xr:uid="{F67F45DC-5C57-450F-AC6D-273B54D0111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Nebyla zvážena možnost dotace a možností financování
Odpověď:
    -3 b.</t>
      </text>
    </comment>
    <comment ref="C33" authorId="11" shapeId="0" xr:uid="{BE75CE51-F092-4EDE-BC48-8919D754DA1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Definice projektu - 1 bod chybí vazba na strategické dokumenty fakulty či další; strom cílů - 1 bod (není strom cílů, je tam WBS, která je minimálně částečně sporná)</t>
      </text>
    </comment>
    <comment ref="C34" authorId="12" shapeId="0" xr:uid="{719B5A41-08F5-4F8C-B1DF-75B125FF6780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Chybí alespoň slovní zhodnocení celkových nákladů - chybí transakční náklady na přípravu dotační projektové žádosti ad. </t>
      </text>
    </comment>
  </commentList>
</comments>
</file>

<file path=xl/sharedStrings.xml><?xml version="1.0" encoding="utf-8"?>
<sst xmlns="http://schemas.openxmlformats.org/spreadsheetml/2006/main" count="41" uniqueCount="19">
  <si>
    <t>max bodů</t>
  </si>
  <si>
    <t>Rozpočet projektu</t>
  </si>
  <si>
    <t>Kvantifikace nákladů a přínosů pro jednotlivé stakeholdery</t>
  </si>
  <si>
    <t>Finanční analýza</t>
  </si>
  <si>
    <t>Ekonomická analýza (daňové opravy)</t>
  </si>
  <si>
    <t>Závěr, vhodnocení projektu včetně možností financování</t>
  </si>
  <si>
    <t>Zadání veřejné zakázky</t>
  </si>
  <si>
    <t>Definice projektu (3 b.) + strom cílů (2 b,)</t>
  </si>
  <si>
    <t>body navíc</t>
  </si>
  <si>
    <t>Celkem</t>
  </si>
  <si>
    <t>Citlivostní analýza nebo SROI</t>
  </si>
  <si>
    <t>Projekt č. 3 - zelená střecha</t>
  </si>
  <si>
    <t>Projekt č. 2 - skleník</t>
  </si>
  <si>
    <t>Projekt č. 1 - reuse centrum</t>
  </si>
  <si>
    <t>David Póč</t>
  </si>
  <si>
    <t>Jana Soukopová</t>
  </si>
  <si>
    <t>Dominika Tóthová</t>
  </si>
  <si>
    <t>Markéta Páleníková</t>
  </si>
  <si>
    <t>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</si>
</sst>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Soukopová" id="{A7C119E5-BC14-4656-805E-C3104A64EF1F}" userId="S::22882@muni.cz::1756d68e-3925-4303-a440-becee927dcbb" providerId="AD"/>
  <person displayName="David Póč" id="{2851CDA0-CA52-48A9-8DFF-E8CA106CF42E}" userId="S::49730@muni.cz::e09c0c3e-c8b7-4d1b-80a4-3608767bca55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4-05-15T09:57:34.71" personId="{2851CDA0-CA52-48A9-8DFF-E8CA106CF42E}" id="{5C64A790-2F65-47C6-B76E-D5F04D6EBDFD}">
    <text>Chybí strom cílů, chybí nějaká vazba na širší strategie v rámci regionu v této věci</text>
  </threadedComment>
  <threadedComment ref="D3" dT="2024-05-13T11:35:46.13" personId="{A7C119E5-BC14-4656-805E-C3104A64EF1F}" id="{D344C324-1C53-4489-AD4D-F7929B54C0B2}">
    <text>chybí strom cílů</text>
  </threadedComment>
  <threadedComment ref="D3" dT="2024-05-13T11:37:55.93" personId="{A7C119E5-BC14-4656-805E-C3104A64EF1F}" id="{897E4234-547B-418F-A5EB-D86191256C9E}" parentId="{D344C324-1C53-4489-AD4D-F7929B54C0B2}">
    <text>Zainteresovaný subjekt je poskytovatel dotace  - 1 bod, strom cílů - 2 body</text>
  </threadedComment>
  <threadedComment ref="D4" dT="2024-05-13T11:39:40.57" personId="{A7C119E5-BC14-4656-805E-C3104A64EF1F}" id="{EBA1248E-6336-484B-8C42-205CE09BDAA1}">
    <text>U DPP se platí srážková daň. Sice se neplatí sociální a zdravotní pojištění, ale je tam srážková daň 15 %. -1 bod</text>
  </threadedComment>
  <threadedComment ref="D5" dT="2024-05-13T11:42:01.01" personId="{A7C119E5-BC14-4656-805E-C3104A64EF1F}" id="{53D76BD3-A151-4AF8-A5CF-CB8DA87D017E}">
    <text>5 osob týdně které by jely do Re-use centra do Brna je nadsazené. Z jakých analýz a článů vycházíte?</text>
  </threadedComment>
  <threadedComment ref="C13" dT="2024-05-15T11:15:13.31" personId="{2851CDA0-CA52-48A9-8DFF-E8CA106CF42E}" id="{93A8D5BE-1B5A-40BE-8EC7-45F487A19830}">
    <text>Součásti dokumentace VZ by měla být i smlouva s dodavatelem - pro veřejné zadavatele je vhodné i pro VZMR - jedná se o plnění principu transparentnosti, trochu bych upravil strukturu dokumentace.</text>
  </threadedComment>
  <threadedComment ref="C18" dT="2024-05-15T09:45:34.16" personId="{2851CDA0-CA52-48A9-8DFF-E8CA106CF42E}" id="{C6CD1FBE-C474-40B3-A0A3-7BA8C1A3FA13}">
    <text>Nenašel jsem materiál, ve složce není.</text>
  </threadedComment>
  <threadedComment ref="C19" dT="2024-05-15T09:43:27.04" personId="{2851CDA0-CA52-48A9-8DFF-E8CA106CF42E}" id="{AF0D6911-D361-4341-A20C-4D3B346C0A0F}">
    <text>Některé ceny podle mě neodpovídají realitě, dělali průzkum cen?</text>
  </threadedComment>
  <threadedComment ref="D20" dT="2024-05-14T12:46:05.62" personId="{A7C119E5-BC14-4656-805E-C3104A64EF1F}" id="{400D4E6C-4FE3-44BB-842C-3572DB56A9D2}">
    <text>Použita pouze metoda náhražkových trhů, zkusila bych určitě ještě CVM a ochotu platit. Nebo nějaký benefit transfer. Ocenění nebylo věnováno tolik času. -7 b.</text>
  </threadedComment>
  <threadedComment ref="D22" dT="2024-05-14T12:49:34.84" personId="{A7C119E5-BC14-4656-805E-C3104A64EF1F}" id="{45B2AE96-8288-4D83-988B-568DD785F74E}">
    <text>Chybí s dotací a bez - 2 b</text>
  </threadedComment>
  <threadedComment ref="C24" dT="2024-05-15T09:44:36.01" personId="{2851CDA0-CA52-48A9-8DFF-E8CA106CF42E}" id="{74BDC1BC-92DE-43B0-8858-4C220582A6B0}">
    <text>V analýze rizik chybí některá zásadní rizika včetně realizace veřejné zakázky ad.</text>
  </threadedComment>
  <threadedComment ref="D24" dT="2024-05-14T12:48:00.82" personId="{A7C119E5-BC14-4656-805E-C3104A64EF1F}" id="{F67F45DC-5C57-450F-AC6D-273B54D01110}">
    <text>Nebyla zvážena možnost dotace a možností financování</text>
  </threadedComment>
  <threadedComment ref="D24" dT="2024-05-14T12:48:07.25" personId="{A7C119E5-BC14-4656-805E-C3104A64EF1F}" id="{204F8B40-EF2C-49ED-8CF9-543224267178}" parentId="{F67F45DC-5C57-450F-AC6D-273B54D01110}">
    <text>-3 b.</text>
  </threadedComment>
  <threadedComment ref="C33" dT="2024-05-14T20:45:46.28" personId="{2851CDA0-CA52-48A9-8DFF-E8CA106CF42E}" id="{BE75CE51-F092-4EDE-BC48-8919D754DA1F}">
    <text>Definice projektu - 1 bod chybí vazba na strategické dokumenty fakulty či další; strom cílů - 1 bod (není strom cílů, je tam WBS, která je minimálně částečně sporná)</text>
  </threadedComment>
  <threadedComment ref="C34" dT="2024-05-14T20:54:34.58" personId="{2851CDA0-CA52-48A9-8DFF-E8CA106CF42E}" id="{719B5A41-08F5-4F8C-B1DF-75B125FF6780}">
    <text xml:space="preserve">Chybí alespoň slovní zhodnocení celkových nákladů - chybí transakční náklady na přípravu dotační projektové žádosti ad.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1EA2-71F8-4FDA-9F4E-961F6D86F981}">
  <dimension ref="A1:CE43"/>
  <sheetViews>
    <sheetView tabSelected="1" topLeftCell="A8" workbookViewId="0">
      <selection activeCell="C2" sqref="C2"/>
    </sheetView>
  </sheetViews>
  <sheetFormatPr defaultRowHeight="15" x14ac:dyDescent="0.25"/>
  <cols>
    <col min="1" max="1" width="55.28515625" customWidth="1"/>
    <col min="2" max="2" width="13.140625" customWidth="1"/>
    <col min="3" max="6" width="18.42578125" customWidth="1"/>
    <col min="7" max="7" width="16.5703125" customWidth="1"/>
  </cols>
  <sheetData>
    <row r="1" spans="1:83" s="1" customFormat="1" x14ac:dyDescent="0.25">
      <c r="A1" s="1" t="s">
        <v>13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</row>
    <row r="2" spans="1:83" x14ac:dyDescent="0.25">
      <c r="B2" t="s">
        <v>0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</row>
    <row r="3" spans="1:83" x14ac:dyDescent="0.25">
      <c r="A3" t="s">
        <v>7</v>
      </c>
      <c r="B3">
        <v>5</v>
      </c>
      <c r="C3">
        <v>3</v>
      </c>
      <c r="D3">
        <v>2</v>
      </c>
      <c r="E3">
        <v>2</v>
      </c>
    </row>
    <row r="4" spans="1:83" x14ac:dyDescent="0.25">
      <c r="A4" t="s">
        <v>1</v>
      </c>
      <c r="B4">
        <v>3</v>
      </c>
      <c r="C4">
        <v>2</v>
      </c>
      <c r="D4">
        <v>2</v>
      </c>
      <c r="E4">
        <v>2</v>
      </c>
    </row>
    <row r="5" spans="1:83" x14ac:dyDescent="0.25">
      <c r="A5" t="s">
        <v>2</v>
      </c>
      <c r="B5">
        <v>15</v>
      </c>
      <c r="C5">
        <v>13</v>
      </c>
      <c r="D5">
        <v>10</v>
      </c>
      <c r="E5">
        <v>11</v>
      </c>
    </row>
    <row r="6" spans="1:83" x14ac:dyDescent="0.25">
      <c r="A6" t="s">
        <v>3</v>
      </c>
      <c r="B6">
        <v>2</v>
      </c>
      <c r="C6">
        <v>2</v>
      </c>
      <c r="D6">
        <v>2</v>
      </c>
      <c r="E6">
        <v>2</v>
      </c>
    </row>
    <row r="7" spans="1:83" x14ac:dyDescent="0.25">
      <c r="A7" t="s">
        <v>4</v>
      </c>
      <c r="B7">
        <v>5</v>
      </c>
      <c r="C7">
        <v>5</v>
      </c>
      <c r="D7">
        <v>5</v>
      </c>
      <c r="E7">
        <v>4</v>
      </c>
    </row>
    <row r="8" spans="1:83" x14ac:dyDescent="0.25">
      <c r="A8" t="s">
        <v>10</v>
      </c>
      <c r="B8">
        <v>2</v>
      </c>
      <c r="C8">
        <v>2</v>
      </c>
      <c r="D8">
        <v>0</v>
      </c>
      <c r="E8">
        <v>2</v>
      </c>
    </row>
    <row r="9" spans="1:83" x14ac:dyDescent="0.25">
      <c r="A9" t="s">
        <v>5</v>
      </c>
      <c r="B9">
        <v>3</v>
      </c>
      <c r="C9">
        <v>2</v>
      </c>
      <c r="D9">
        <v>3</v>
      </c>
      <c r="E9">
        <v>2</v>
      </c>
    </row>
    <row r="10" spans="1:83" x14ac:dyDescent="0.25">
      <c r="A10" t="s">
        <v>8</v>
      </c>
      <c r="D10">
        <v>5</v>
      </c>
    </row>
    <row r="11" spans="1:83" s="2" customFormat="1" x14ac:dyDescent="0.25">
      <c r="A11" s="2" t="s">
        <v>9</v>
      </c>
      <c r="B11" s="2">
        <f>SUM(B3:B10)</f>
        <v>35</v>
      </c>
      <c r="C11" s="2">
        <f>SUM(C3:C10)</f>
        <v>29</v>
      </c>
      <c r="D11" s="2">
        <f>SUM(D3:D10)</f>
        <v>29</v>
      </c>
      <c r="E11" s="2">
        <f>SUM(E3:E10)</f>
        <v>25</v>
      </c>
      <c r="G11" s="2">
        <f>SUM(C11:F11)/3</f>
        <v>27.666666666666668</v>
      </c>
    </row>
    <row r="12" spans="1:83" s="2" customFormat="1" x14ac:dyDescent="0.25"/>
    <row r="13" spans="1:83" x14ac:dyDescent="0.25">
      <c r="A13" t="s">
        <v>6</v>
      </c>
      <c r="B13">
        <v>20</v>
      </c>
      <c r="C13">
        <v>18</v>
      </c>
      <c r="F13" s="2">
        <v>17</v>
      </c>
    </row>
    <row r="16" spans="1:83" s="1" customFormat="1" x14ac:dyDescent="0.25">
      <c r="A16" s="1" t="s">
        <v>12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</row>
    <row r="17" spans="1:83" x14ac:dyDescent="0.25">
      <c r="B17" t="s">
        <v>0</v>
      </c>
    </row>
    <row r="18" spans="1:83" x14ac:dyDescent="0.25">
      <c r="A18" t="s">
        <v>7</v>
      </c>
      <c r="B18">
        <v>5</v>
      </c>
      <c r="C18">
        <v>5</v>
      </c>
      <c r="D18">
        <v>5</v>
      </c>
      <c r="E18">
        <v>2</v>
      </c>
    </row>
    <row r="19" spans="1:83" x14ac:dyDescent="0.25">
      <c r="A19" t="s">
        <v>1</v>
      </c>
      <c r="B19">
        <v>3</v>
      </c>
      <c r="C19">
        <v>2</v>
      </c>
      <c r="D19">
        <v>1</v>
      </c>
      <c r="E19">
        <v>1</v>
      </c>
    </row>
    <row r="20" spans="1:83" x14ac:dyDescent="0.25">
      <c r="A20" t="s">
        <v>2</v>
      </c>
      <c r="B20">
        <v>15</v>
      </c>
      <c r="C20">
        <v>10</v>
      </c>
      <c r="D20">
        <v>10</v>
      </c>
      <c r="E20">
        <v>10</v>
      </c>
    </row>
    <row r="21" spans="1:83" x14ac:dyDescent="0.25">
      <c r="A21" t="s">
        <v>3</v>
      </c>
      <c r="B21">
        <v>2</v>
      </c>
      <c r="C21">
        <v>2</v>
      </c>
      <c r="D21">
        <v>2</v>
      </c>
      <c r="E21">
        <v>1</v>
      </c>
    </row>
    <row r="22" spans="1:83" x14ac:dyDescent="0.25">
      <c r="A22" t="s">
        <v>4</v>
      </c>
      <c r="B22">
        <v>5</v>
      </c>
      <c r="C22">
        <v>5</v>
      </c>
      <c r="D22">
        <v>3</v>
      </c>
      <c r="E22">
        <v>4</v>
      </c>
    </row>
    <row r="23" spans="1:83" x14ac:dyDescent="0.25">
      <c r="A23" t="s">
        <v>10</v>
      </c>
      <c r="B23">
        <v>2</v>
      </c>
      <c r="C23">
        <v>2</v>
      </c>
      <c r="D23">
        <v>2</v>
      </c>
      <c r="E23">
        <v>2</v>
      </c>
    </row>
    <row r="24" spans="1:83" x14ac:dyDescent="0.25">
      <c r="A24" t="s">
        <v>5</v>
      </c>
      <c r="B24">
        <v>3</v>
      </c>
      <c r="C24">
        <v>2</v>
      </c>
      <c r="D24">
        <v>0</v>
      </c>
      <c r="E24">
        <v>2</v>
      </c>
    </row>
    <row r="25" spans="1:83" x14ac:dyDescent="0.25">
      <c r="A25" t="s">
        <v>8</v>
      </c>
      <c r="D25">
        <v>5</v>
      </c>
      <c r="E25">
        <v>5</v>
      </c>
    </row>
    <row r="26" spans="1:83" s="2" customFormat="1" x14ac:dyDescent="0.25">
      <c r="A26" s="2" t="s">
        <v>9</v>
      </c>
      <c r="B26" s="2">
        <f>SUM(B18:B25)</f>
        <v>35</v>
      </c>
      <c r="C26" s="2">
        <f>SUM(C18:C25)</f>
        <v>28</v>
      </c>
      <c r="D26" s="2">
        <f>SUM(D18:D25)</f>
        <v>28</v>
      </c>
      <c r="E26" s="2">
        <f>SUM(E18:E25)</f>
        <v>27</v>
      </c>
      <c r="G26" s="2">
        <f>SUM(C26:F26)/3</f>
        <v>27.666666666666668</v>
      </c>
    </row>
    <row r="28" spans="1:83" x14ac:dyDescent="0.25">
      <c r="A28" t="s">
        <v>6</v>
      </c>
      <c r="B28">
        <v>20</v>
      </c>
      <c r="F28" s="2">
        <v>18</v>
      </c>
    </row>
    <row r="31" spans="1:83" s="1" customFormat="1" x14ac:dyDescent="0.25">
      <c r="A31" s="1" t="s">
        <v>11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</row>
    <row r="32" spans="1:83" x14ac:dyDescent="0.25">
      <c r="B32" t="s">
        <v>0</v>
      </c>
    </row>
    <row r="33" spans="1:7" x14ac:dyDescent="0.25">
      <c r="A33" t="s">
        <v>7</v>
      </c>
      <c r="B33">
        <v>5</v>
      </c>
      <c r="C33">
        <v>3</v>
      </c>
      <c r="D33">
        <v>5</v>
      </c>
      <c r="E33">
        <v>3</v>
      </c>
    </row>
    <row r="34" spans="1:7" x14ac:dyDescent="0.25">
      <c r="A34" t="s">
        <v>1</v>
      </c>
      <c r="B34">
        <v>3</v>
      </c>
      <c r="C34">
        <v>3</v>
      </c>
      <c r="D34">
        <v>3</v>
      </c>
      <c r="E34">
        <v>2</v>
      </c>
    </row>
    <row r="35" spans="1:7" x14ac:dyDescent="0.25">
      <c r="A35" t="s">
        <v>2</v>
      </c>
      <c r="B35">
        <v>15</v>
      </c>
      <c r="C35">
        <v>13</v>
      </c>
      <c r="D35">
        <v>10</v>
      </c>
      <c r="E35">
        <v>12</v>
      </c>
    </row>
    <row r="36" spans="1:7" x14ac:dyDescent="0.25">
      <c r="A36" t="s">
        <v>3</v>
      </c>
      <c r="B36">
        <v>2</v>
      </c>
      <c r="C36">
        <v>2</v>
      </c>
      <c r="D36">
        <v>2</v>
      </c>
      <c r="E36">
        <v>2</v>
      </c>
    </row>
    <row r="37" spans="1:7" x14ac:dyDescent="0.25">
      <c r="A37" t="s">
        <v>4</v>
      </c>
      <c r="B37">
        <v>5</v>
      </c>
      <c r="C37">
        <v>4</v>
      </c>
      <c r="D37">
        <v>3</v>
      </c>
      <c r="E37">
        <v>4</v>
      </c>
    </row>
    <row r="38" spans="1:7" x14ac:dyDescent="0.25">
      <c r="A38" t="s">
        <v>10</v>
      </c>
      <c r="B38">
        <v>2</v>
      </c>
      <c r="C38">
        <v>2</v>
      </c>
      <c r="D38">
        <v>2</v>
      </c>
      <c r="E38">
        <v>2</v>
      </c>
    </row>
    <row r="39" spans="1:7" x14ac:dyDescent="0.25">
      <c r="A39" t="s">
        <v>5</v>
      </c>
      <c r="B39">
        <v>3</v>
      </c>
      <c r="C39">
        <v>3</v>
      </c>
      <c r="D39">
        <v>3</v>
      </c>
      <c r="E39">
        <v>3</v>
      </c>
    </row>
    <row r="40" spans="1:7" x14ac:dyDescent="0.25">
      <c r="A40" t="s">
        <v>8</v>
      </c>
      <c r="D40">
        <v>5</v>
      </c>
    </row>
    <row r="41" spans="1:7" s="2" customFormat="1" x14ac:dyDescent="0.25">
      <c r="A41" s="2" t="s">
        <v>9</v>
      </c>
      <c r="B41" s="2">
        <f>SUM(B33:B40)</f>
        <v>35</v>
      </c>
      <c r="C41" s="2">
        <v>29</v>
      </c>
      <c r="D41" s="2">
        <f>SUM(D33:D40)</f>
        <v>33</v>
      </c>
      <c r="E41" s="2">
        <f>SUM(E33:E40)</f>
        <v>28</v>
      </c>
      <c r="G41" s="2">
        <f>SUM(C41:F41)/3</f>
        <v>30</v>
      </c>
    </row>
    <row r="43" spans="1:7" x14ac:dyDescent="0.25">
      <c r="A43" t="s">
        <v>6</v>
      </c>
      <c r="B43">
        <v>20</v>
      </c>
      <c r="F43" s="2">
        <v>19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ac8b05-f0de-44c7-aa97-e832e0da59c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631CC0CF30C345AD430EC63C1C5EB8" ma:contentTypeVersion="18" ma:contentTypeDescription="Vytvoří nový dokument" ma:contentTypeScope="" ma:versionID="9ff9863d9c2222b94a057b610b576956">
  <xsd:schema xmlns:xsd="http://www.w3.org/2001/XMLSchema" xmlns:xs="http://www.w3.org/2001/XMLSchema" xmlns:p="http://schemas.microsoft.com/office/2006/metadata/properties" xmlns:ns3="d3ac8b05-f0de-44c7-aa97-e832e0da59c3" xmlns:ns4="001eca9e-2c20-4326-a382-18140cf84bab" targetNamespace="http://schemas.microsoft.com/office/2006/metadata/properties" ma:root="true" ma:fieldsID="eeab182e5af454e1e324528804f91848" ns3:_="" ns4:_="">
    <xsd:import namespace="d3ac8b05-f0de-44c7-aa97-e832e0da59c3"/>
    <xsd:import namespace="001eca9e-2c20-4326-a382-18140cf84b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c8b05-f0de-44c7-aa97-e832e0da5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eca9e-2c20-4326-a382-18140cf84b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B9966-54A3-437D-9E89-729E969F149C}">
  <ds:schemaRefs>
    <ds:schemaRef ds:uri="http://purl.org/dc/elements/1.1/"/>
    <ds:schemaRef ds:uri="http://schemas.microsoft.com/office/2006/documentManagement/types"/>
    <ds:schemaRef ds:uri="001eca9e-2c20-4326-a382-18140cf84bab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3ac8b05-f0de-44c7-aa97-e832e0da59c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5C5972-3F76-4122-B900-4ED538BD9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c8b05-f0de-44c7-aa97-e832e0da59c3"/>
    <ds:schemaRef ds:uri="001eca9e-2c20-4326-a382-18140cf84b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68CB9B-7F7B-4487-92C5-02D25D139C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Soukopova Jana</dc:creator>
  <cp:lastModifiedBy>Jana Soukopová</cp:lastModifiedBy>
  <dcterms:created xsi:type="dcterms:W3CDTF">2024-05-13T11:29:18Z</dcterms:created>
  <dcterms:modified xsi:type="dcterms:W3CDTF">2024-05-17T12:37:43Z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0x01010066631CC0CF30C345AD430EC63C1C5EB8</vt:lpwstr>
  </property>
</Properties>
</file>