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lockStructure="1"/>
  <bookViews>
    <workbookView xWindow="120" yWindow="45" windowWidth="15180" windowHeight="8580"/>
  </bookViews>
  <sheets>
    <sheet name="List3" sheetId="3" r:id="rId1"/>
  </sheets>
  <definedNames>
    <definedName name="_xlnm.Print_Area" localSheetId="0">List3!$A$1:$I$46</definedName>
  </definedNames>
  <calcPr calcId="144525"/>
</workbook>
</file>

<file path=xl/calcChain.xml><?xml version="1.0" encoding="utf-8"?>
<calcChain xmlns="http://schemas.openxmlformats.org/spreadsheetml/2006/main">
  <c r="F13" i="3" l="1"/>
  <c r="C32" i="3"/>
  <c r="C23" i="3"/>
  <c r="F22" i="3"/>
  <c r="C12" i="3"/>
</calcChain>
</file>

<file path=xl/sharedStrings.xml><?xml version="1.0" encoding="utf-8"?>
<sst xmlns="http://schemas.openxmlformats.org/spreadsheetml/2006/main" count="34" uniqueCount="26">
  <si>
    <t>Spátka</t>
  </si>
  <si>
    <t>počet měsíců</t>
  </si>
  <si>
    <t>počet let</t>
  </si>
  <si>
    <t>splátka</t>
  </si>
  <si>
    <t>Počet měsíců</t>
  </si>
  <si>
    <t>úrok [%]</t>
  </si>
  <si>
    <t>Počet let splácení</t>
  </si>
  <si>
    <t>FINANCE</t>
  </si>
  <si>
    <t>http://office.lasakovi.com</t>
  </si>
  <si>
    <t>Staženo ze stránek:</t>
  </si>
  <si>
    <t>Půjčka</t>
  </si>
  <si>
    <t xml:space="preserve">Tolik let budete půjčku splácet </t>
  </si>
  <si>
    <t>Tolik budete měsíčně splácet</t>
  </si>
  <si>
    <t xml:space="preserve">Celkem zaplatíte: </t>
  </si>
  <si>
    <t>verze: 1.1</t>
  </si>
  <si>
    <t>Velikost úrokové sazby p.a.</t>
  </si>
  <si>
    <t>půjčky, úroky, splátky, doba splácení</t>
  </si>
  <si>
    <t>Zjistěte si jak vysoká bude Vaše splátka, když víte kolik si půjčíte, kolik let chcete splácet (splátka na konci období) a aktuální úrokovou sazku.</t>
  </si>
  <si>
    <t>jde o výdaj</t>
  </si>
  <si>
    <t>=POČET.OBDOBÍ(C9/12/100;C8;C7)</t>
  </si>
  <si>
    <t>Zjistěte si výši úrokové sazby, když víte kolik si půjčíte, kolik let budete splácet a velikost splátky.</t>
  </si>
  <si>
    <t>=PLATBA(C19/100/12;C18*12;C17)</t>
  </si>
  <si>
    <t>=ÚROKOVÁ.MÍRA(C27*12;C28;C26)*12*100</t>
  </si>
  <si>
    <t>měsíce</t>
  </si>
  <si>
    <t>Zjistěte jak dlouho budete splácet půjčku, když víte kolik si půjčíte, kolik maximálně můžete splácet a aktuální úrokovou sazku.</t>
  </si>
  <si>
    <t>plus y a mínusy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</si>
</sst>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6"/>
      <name val="Arial CE"/>
      <charset val="238"/>
    </font>
    <font>
      <u/>
      <sz val="10"/>
      <color indexed="12"/>
      <name val="Arial CE"/>
      <charset val="238"/>
    </font>
    <font>
      <sz val="11"/>
      <name val="Arial CE"/>
      <charset val="238"/>
    </font>
    <font>
      <sz val="10"/>
      <color indexed="9"/>
      <name val="Arial CE"/>
      <family val="2"/>
      <charset val="238"/>
    </font>
    <font>
      <i/>
      <sz val="10"/>
      <name val="Arial CE"/>
      <charset val="238"/>
    </font>
    <font>
      <sz val="14"/>
      <color indexed="18"/>
      <name val="Arial CE"/>
      <charset val="238"/>
    </font>
    <font>
      <b/>
      <sz val="26"/>
      <color indexed="18"/>
      <name val="Arial CE"/>
      <charset val="238"/>
    </font>
    <font>
      <sz val="10"/>
      <name val="Arial CE"/>
      <family val="2"/>
      <charset val="238"/>
    </font>
    <font>
      <sz val="10"/>
      <color theme="0" tint="-0.49998474074526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1" applyAlignment="1" applyProtection="1"/>
    <xf numFmtId="3" fontId="1" fillId="3" borderId="2" xfId="0" applyNumberFormat="1" applyFont="1" applyFill="1" applyBorder="1" applyAlignment="1" applyProtection="1">
      <alignment vertical="center"/>
      <protection locked="0"/>
    </xf>
    <xf numFmtId="2" fontId="1" fillId="3" borderId="2" xfId="0" applyNumberFormat="1" applyFont="1" applyFill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0" fontId="6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/>
    <xf numFmtId="0" fontId="6" fillId="0" borderId="11" xfId="0" applyFont="1" applyBorder="1"/>
    <xf numFmtId="0" fontId="0" fillId="0" borderId="11" xfId="0" applyBorder="1"/>
    <xf numFmtId="0" fontId="0" fillId="0" borderId="12" xfId="0" applyBorder="1"/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11" xfId="0" applyFont="1" applyBorder="1"/>
    <xf numFmtId="2" fontId="1" fillId="2" borderId="3" xfId="0" applyNumberFormat="1" applyFont="1" applyFill="1" applyBorder="1" applyAlignment="1">
      <alignment vertical="center"/>
    </xf>
    <xf numFmtId="0" fontId="11" fillId="0" borderId="0" xfId="0" applyFont="1"/>
    <xf numFmtId="0" fontId="11" fillId="0" borderId="0" xfId="0" quotePrefix="1" applyFont="1"/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0" fontId="9" fillId="0" borderId="0" xfId="0" applyFont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M45"/>
  <sheetViews>
    <sheetView tabSelected="1" topLeftCell="A13" zoomScaleNormal="100" workbookViewId="0">
      <selection activeCell="M36" sqref="M36"/>
    </sheetView>
  </sheetViews>
  <sheetFormatPr defaultRowHeight="12.75" x14ac:dyDescent="0.2"/>
  <cols>
    <col min="1" max="1" width="1.28515625" customWidth="1"/>
    <col min="2" max="2" width="19.7109375" customWidth="1"/>
    <col min="3" max="3" width="12.5703125" customWidth="1"/>
    <col min="4" max="4" width="3.7109375" customWidth="1"/>
    <col min="5" max="5" width="15.5703125" customWidth="1"/>
    <col min="6" max="6" width="11.42578125" customWidth="1"/>
    <col min="7" max="7" width="4.140625" customWidth="1"/>
    <col min="8" max="8" width="14" customWidth="1"/>
    <col min="9" max="9" width="3" customWidth="1"/>
    <col min="10" max="10" width="1.85546875" customWidth="1"/>
    <col min="13" max="13" width="9.140625" style="30"/>
  </cols>
  <sheetData>
    <row r="2" spans="1:13" ht="33.75" customHeight="1" x14ac:dyDescent="0.5">
      <c r="B2" s="34" t="s">
        <v>7</v>
      </c>
      <c r="C2" s="34"/>
      <c r="D2" s="34"/>
      <c r="E2" s="34"/>
      <c r="F2" s="34"/>
      <c r="G2" s="34"/>
      <c r="H2" s="34"/>
      <c r="I2" s="34"/>
    </row>
    <row r="3" spans="1:13" ht="24" customHeight="1" x14ac:dyDescent="0.25">
      <c r="A3" s="36" t="s">
        <v>16</v>
      </c>
      <c r="B3" s="36"/>
      <c r="C3" s="36"/>
      <c r="D3" s="36"/>
      <c r="E3" s="36"/>
      <c r="F3" s="36"/>
      <c r="G3" s="36"/>
      <c r="H3" s="36"/>
      <c r="I3" s="36"/>
    </row>
    <row r="4" spans="1:13" ht="12" customHeight="1" x14ac:dyDescent="0.3">
      <c r="B4" s="4"/>
      <c r="C4" s="4"/>
      <c r="D4" s="4"/>
      <c r="E4" s="4"/>
      <c r="F4" s="4"/>
      <c r="G4" s="4"/>
      <c r="H4" s="4"/>
      <c r="I4" s="4"/>
    </row>
    <row r="5" spans="1:13" ht="12" customHeight="1" thickBot="1" x14ac:dyDescent="0.35">
      <c r="B5" s="4"/>
      <c r="C5" s="4"/>
      <c r="D5" s="4"/>
      <c r="E5" s="4"/>
      <c r="F5" s="4"/>
      <c r="G5" s="4"/>
      <c r="H5" s="4"/>
      <c r="I5" s="4"/>
    </row>
    <row r="6" spans="1:13" x14ac:dyDescent="0.2">
      <c r="A6" s="12"/>
      <c r="B6" s="13"/>
      <c r="C6" s="13"/>
      <c r="D6" s="13"/>
      <c r="E6" s="13"/>
      <c r="F6" s="13"/>
      <c r="G6" s="13"/>
      <c r="H6" s="13"/>
      <c r="I6" s="14"/>
    </row>
    <row r="7" spans="1:13" ht="27.75" customHeight="1" x14ac:dyDescent="0.2">
      <c r="A7" s="15"/>
      <c r="B7" s="3" t="s">
        <v>10</v>
      </c>
      <c r="C7" s="6">
        <v>1000000</v>
      </c>
      <c r="D7" s="16"/>
      <c r="E7" s="35" t="s">
        <v>24</v>
      </c>
      <c r="F7" s="35"/>
      <c r="G7" s="35"/>
      <c r="H7" s="35"/>
      <c r="I7" s="17"/>
      <c r="M7" s="30" t="s">
        <v>25</v>
      </c>
    </row>
    <row r="8" spans="1:13" ht="27.75" customHeight="1" x14ac:dyDescent="0.2">
      <c r="A8" s="15"/>
      <c r="B8" s="3" t="s">
        <v>0</v>
      </c>
      <c r="C8" s="6">
        <v>-5713</v>
      </c>
      <c r="D8" s="16"/>
      <c r="E8" s="35"/>
      <c r="F8" s="35"/>
      <c r="G8" s="35"/>
      <c r="H8" s="35"/>
      <c r="I8" s="17"/>
    </row>
    <row r="9" spans="1:13" ht="27.75" customHeight="1" x14ac:dyDescent="0.2">
      <c r="A9" s="15"/>
      <c r="B9" s="3" t="s">
        <v>5</v>
      </c>
      <c r="C9" s="7">
        <v>3.7</v>
      </c>
      <c r="D9" s="16"/>
      <c r="E9" s="35"/>
      <c r="F9" s="35"/>
      <c r="G9" s="35"/>
      <c r="H9" s="35"/>
      <c r="I9" s="17"/>
    </row>
    <row r="10" spans="1:13" x14ac:dyDescent="0.2">
      <c r="A10" s="15"/>
      <c r="B10" s="16"/>
      <c r="C10" s="16"/>
      <c r="D10" s="16"/>
      <c r="E10" s="16"/>
      <c r="F10" s="16"/>
      <c r="G10" s="16"/>
      <c r="H10" s="16"/>
      <c r="I10" s="17"/>
    </row>
    <row r="11" spans="1:13" ht="23.25" customHeight="1" x14ac:dyDescent="0.2">
      <c r="A11" s="15"/>
      <c r="B11" s="1" t="s">
        <v>1</v>
      </c>
      <c r="C11" s="10"/>
      <c r="D11" s="16"/>
      <c r="E11" s="16"/>
      <c r="F11" s="16"/>
      <c r="G11" s="16"/>
      <c r="H11" s="16"/>
      <c r="I11" s="17"/>
      <c r="M11" s="31" t="s">
        <v>19</v>
      </c>
    </row>
    <row r="12" spans="1:13" s="2" customFormat="1" ht="20.25" customHeight="1" x14ac:dyDescent="0.2">
      <c r="A12" s="18"/>
      <c r="B12" s="1" t="s">
        <v>2</v>
      </c>
      <c r="C12" s="10">
        <f>C11/12</f>
        <v>0</v>
      </c>
      <c r="D12" s="8"/>
      <c r="E12" s="8" t="s">
        <v>11</v>
      </c>
      <c r="F12" s="8"/>
      <c r="G12" s="8"/>
      <c r="H12" s="9"/>
      <c r="I12" s="19"/>
      <c r="M12" s="32"/>
    </row>
    <row r="13" spans="1:13" ht="16.5" customHeight="1" x14ac:dyDescent="0.2">
      <c r="A13" s="15"/>
      <c r="B13" s="16"/>
      <c r="C13" s="16"/>
      <c r="D13" s="16"/>
      <c r="E13" s="24" t="s">
        <v>13</v>
      </c>
      <c r="F13" s="25">
        <f>C11*C8</f>
        <v>0</v>
      </c>
      <c r="G13" s="16"/>
      <c r="H13" s="16"/>
      <c r="I13" s="17"/>
    </row>
    <row r="14" spans="1:13" ht="21" customHeight="1" thickBot="1" x14ac:dyDescent="0.25">
      <c r="A14" s="20"/>
      <c r="B14" s="28"/>
      <c r="C14" s="28"/>
      <c r="D14" s="28"/>
      <c r="E14" s="28"/>
      <c r="F14" s="28"/>
      <c r="G14" s="28"/>
      <c r="H14" s="28"/>
      <c r="I14" s="23"/>
    </row>
    <row r="15" spans="1:13" ht="13.5" thickBot="1" x14ac:dyDescent="0.25"/>
    <row r="16" spans="1:13" x14ac:dyDescent="0.2">
      <c r="A16" s="12"/>
      <c r="B16" s="13"/>
      <c r="C16" s="13"/>
      <c r="D16" s="13"/>
      <c r="E16" s="13"/>
      <c r="F16" s="13"/>
      <c r="G16" s="13"/>
      <c r="H16" s="13"/>
      <c r="I16" s="14"/>
    </row>
    <row r="17" spans="1:13" ht="27.75" customHeight="1" x14ac:dyDescent="0.2">
      <c r="A17" s="15"/>
      <c r="B17" s="3" t="s">
        <v>10</v>
      </c>
      <c r="C17" s="6">
        <v>1000000</v>
      </c>
      <c r="D17" s="16"/>
      <c r="E17" s="35" t="s">
        <v>17</v>
      </c>
      <c r="F17" s="35"/>
      <c r="G17" s="35"/>
      <c r="H17" s="35"/>
      <c r="I17" s="17"/>
    </row>
    <row r="18" spans="1:13" ht="27.75" customHeight="1" x14ac:dyDescent="0.2">
      <c r="A18" s="15"/>
      <c r="B18" s="3" t="s">
        <v>6</v>
      </c>
      <c r="C18" s="6">
        <v>21</v>
      </c>
      <c r="D18" s="16"/>
      <c r="E18" s="35"/>
      <c r="F18" s="35"/>
      <c r="G18" s="35"/>
      <c r="H18" s="35"/>
      <c r="I18" s="17"/>
    </row>
    <row r="19" spans="1:13" ht="27.75" customHeight="1" x14ac:dyDescent="0.2">
      <c r="A19" s="15"/>
      <c r="B19" s="3" t="s">
        <v>5</v>
      </c>
      <c r="C19" s="7">
        <v>3.7</v>
      </c>
      <c r="D19" s="16"/>
      <c r="E19" s="35"/>
      <c r="F19" s="35"/>
      <c r="G19" s="35"/>
      <c r="H19" s="35"/>
      <c r="I19" s="17"/>
    </row>
    <row r="20" spans="1:13" x14ac:dyDescent="0.2">
      <c r="A20" s="15"/>
      <c r="B20" s="16"/>
      <c r="C20" s="16"/>
      <c r="D20" s="16"/>
      <c r="E20" s="16"/>
      <c r="F20" s="16"/>
      <c r="G20" s="16"/>
      <c r="H20" s="16"/>
      <c r="I20" s="17"/>
    </row>
    <row r="21" spans="1:13" s="2" customFormat="1" ht="20.25" customHeight="1" x14ac:dyDescent="0.2">
      <c r="A21" s="18"/>
      <c r="B21" s="1" t="s">
        <v>3</v>
      </c>
      <c r="C21" s="10"/>
      <c r="D21" s="8"/>
      <c r="E21" s="8" t="s">
        <v>12</v>
      </c>
      <c r="F21" s="8"/>
      <c r="G21" s="8"/>
      <c r="H21" s="9"/>
      <c r="I21" s="19"/>
      <c r="M21" s="33" t="s">
        <v>21</v>
      </c>
    </row>
    <row r="22" spans="1:13" ht="16.5" customHeight="1" x14ac:dyDescent="0.2">
      <c r="A22" s="15"/>
      <c r="B22" s="16"/>
      <c r="C22" s="16"/>
      <c r="D22" s="16"/>
      <c r="E22" s="24" t="s">
        <v>13</v>
      </c>
      <c r="F22" s="25">
        <f>C18*12*C21</f>
        <v>0</v>
      </c>
      <c r="G22" s="16"/>
      <c r="H22" s="16"/>
      <c r="I22" s="17"/>
      <c r="M22" s="30" t="s">
        <v>18</v>
      </c>
    </row>
    <row r="23" spans="1:13" ht="10.5" customHeight="1" thickBot="1" x14ac:dyDescent="0.25">
      <c r="A23" s="20"/>
      <c r="B23" s="26" t="s">
        <v>4</v>
      </c>
      <c r="C23" s="21">
        <f>C18*12</f>
        <v>252</v>
      </c>
      <c r="D23" s="22"/>
      <c r="E23" s="22"/>
      <c r="F23" s="22"/>
      <c r="G23" s="22"/>
      <c r="H23" s="22"/>
      <c r="I23" s="23"/>
      <c r="M23" s="30" t="s">
        <v>23</v>
      </c>
    </row>
    <row r="24" spans="1:13" ht="13.5" thickBot="1" x14ac:dyDescent="0.25"/>
    <row r="25" spans="1:13" x14ac:dyDescent="0.2">
      <c r="A25" s="12"/>
      <c r="B25" s="13"/>
      <c r="C25" s="13"/>
      <c r="D25" s="13"/>
      <c r="E25" s="13"/>
      <c r="F25" s="13"/>
      <c r="G25" s="13"/>
      <c r="H25" s="13"/>
      <c r="I25" s="14"/>
    </row>
    <row r="26" spans="1:13" ht="27.75" customHeight="1" x14ac:dyDescent="0.2">
      <c r="A26" s="15"/>
      <c r="B26" s="3" t="s">
        <v>10</v>
      </c>
      <c r="C26" s="6">
        <v>1000000</v>
      </c>
      <c r="D26" s="16"/>
      <c r="E26" s="35" t="s">
        <v>20</v>
      </c>
      <c r="F26" s="35"/>
      <c r="G26" s="35"/>
      <c r="H26" s="35"/>
      <c r="I26" s="17"/>
    </row>
    <row r="27" spans="1:13" ht="27.75" customHeight="1" x14ac:dyDescent="0.2">
      <c r="A27" s="15"/>
      <c r="B27" s="3" t="s">
        <v>6</v>
      </c>
      <c r="C27" s="6">
        <v>21</v>
      </c>
      <c r="D27" s="16"/>
      <c r="E27" s="35"/>
      <c r="F27" s="35"/>
      <c r="G27" s="35"/>
      <c r="H27" s="35"/>
      <c r="I27" s="17"/>
    </row>
    <row r="28" spans="1:13" ht="27.75" customHeight="1" x14ac:dyDescent="0.2">
      <c r="A28" s="15"/>
      <c r="B28" s="3" t="s">
        <v>0</v>
      </c>
      <c r="C28" s="6">
        <v>-5713</v>
      </c>
      <c r="D28" s="16"/>
      <c r="E28" s="35"/>
      <c r="F28" s="35"/>
      <c r="G28" s="35"/>
      <c r="H28" s="35"/>
      <c r="I28" s="17"/>
    </row>
    <row r="29" spans="1:13" x14ac:dyDescent="0.2">
      <c r="A29" s="15"/>
      <c r="B29" s="16"/>
      <c r="C29" s="16"/>
      <c r="D29" s="16"/>
      <c r="E29" s="16"/>
      <c r="F29" s="16"/>
      <c r="G29" s="16"/>
      <c r="H29" s="16"/>
      <c r="I29" s="17"/>
    </row>
    <row r="30" spans="1:13" s="2" customFormat="1" ht="20.25" customHeight="1" x14ac:dyDescent="0.2">
      <c r="A30" s="18"/>
      <c r="B30" s="1" t="s">
        <v>5</v>
      </c>
      <c r="C30" s="29"/>
      <c r="D30" s="8"/>
      <c r="E30" s="8" t="s">
        <v>15</v>
      </c>
      <c r="F30" s="8"/>
      <c r="G30" s="8"/>
      <c r="H30" s="9"/>
      <c r="I30" s="19"/>
      <c r="M30" s="33" t="s">
        <v>22</v>
      </c>
    </row>
    <row r="31" spans="1:13" ht="13.5" thickBot="1" x14ac:dyDescent="0.25">
      <c r="A31" s="20"/>
      <c r="B31" s="22"/>
      <c r="C31" s="22"/>
      <c r="D31" s="22"/>
      <c r="E31" s="22"/>
      <c r="F31" s="22"/>
      <c r="G31" s="22"/>
      <c r="H31" s="22"/>
      <c r="I31" s="23"/>
    </row>
    <row r="32" spans="1:13" x14ac:dyDescent="0.2">
      <c r="B32" s="27" t="s">
        <v>4</v>
      </c>
      <c r="C32" s="11">
        <f>C27*12</f>
        <v>252</v>
      </c>
    </row>
    <row r="44" spans="2:6" x14ac:dyDescent="0.2">
      <c r="B44" t="s">
        <v>9</v>
      </c>
    </row>
    <row r="45" spans="2:6" x14ac:dyDescent="0.2">
      <c r="B45" s="5" t="s">
        <v>8</v>
      </c>
      <c r="F45" t="s">
        <v>14</v>
      </c>
    </row>
  </sheetData>
  <mergeCells count="5">
    <mergeCell ref="B2:I2"/>
    <mergeCell ref="E7:H9"/>
    <mergeCell ref="E17:H19"/>
    <mergeCell ref="E26:H28"/>
    <mergeCell ref="A3:I3"/>
  </mergeCells>
  <phoneticPr fontId="2" type="noConversion"/>
  <dataValidations disablePrompts="1" count="5">
    <dataValidation type="decimal" allowBlank="1" showInputMessage="1" showErrorMessage="1" promptTitle="Úroková sazba" prompt="Zadejte roční úrokovou sazbu (p.a.) v procentech (0-100). " sqref="C9 C19">
      <formula1>0</formula1>
      <formula2>100</formula2>
    </dataValidation>
    <dataValidation type="whole" errorStyle="information" allowBlank="1" showInputMessage="1" showErrorMessage="1" errorTitle="Číslo" error="Prosím zadavejte jen číslo" promptTitle="Půjčka" prompt="Zadejte výši půjčky (až do 100.000.000) " sqref="C7 C17 C26">
      <formula1>0</formula1>
      <formula2>100000000</formula2>
    </dataValidation>
    <dataValidation type="whole" allowBlank="1" showInputMessage="1" showErrorMessage="1" promptTitle="Počet let splácení" prompt="Zadejte kolik let chcete půjčku splácet (1-100)." sqref="C18 C27">
      <formula1>1</formula1>
      <formula2>100</formula2>
    </dataValidation>
    <dataValidation type="whole" errorStyle="information" allowBlank="1" showInputMessage="1" showErrorMessage="1" errorTitle="Číslo" error="Zadejte požadované číslo..." promptTitle="Splátka" prompt="Zadejte měsíčni splátku 1 - 100.000" sqref="C28">
      <formula1>-100000</formula1>
      <formula2>-1</formula2>
    </dataValidation>
    <dataValidation type="whole" errorStyle="information" allowBlank="1" showInputMessage="1" showErrorMessage="1" errorTitle="Číslo" error="Zadejte požadované číslo..." promptTitle="Splátka" prompt="Zadejte měsíčni splátku 1 - 100.000" sqref="C8">
      <formula1>-100000</formula1>
      <formula2>-1</formula2>
    </dataValidation>
  </dataValidations>
  <hyperlinks>
    <hyperlink ref="B45" r:id="rId1"/>
  </hyperlinks>
  <pageMargins left="0.75" right="0.75" top="1" bottom="1" header="0.4921259845" footer="0.4921259845"/>
  <pageSetup paperSize="9" orientation="portrait" r:id="rId2"/>
  <headerFooter alignWithMargins="0">
    <oddHeader>&amp;Chttp://office.lasakovi.com</oddHeader>
    <oddFooter>&amp;Chttp://office.lasakovi.com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List3</vt:lpstr>
      <vt:lpstr>List3!Oblast_tisku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Lasak Pavel</dc:creator>
  <cp:lastModifiedBy>PAvel LAsak</cp:lastModifiedBy>
  <cp:lastPrinted>2010-04-16T10:52:37Z</cp:lastPrinted>
  <dcterms:created xsi:type="dcterms:W3CDTF">2010-03-19T11:30:15Z</dcterms:created>
  <dcterms:modified xsi:type="dcterms:W3CDTF">2016-03-20T13:14:41Z</dcterms:modified>
</cp:coreProperties>
</file>