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795" windowHeight="1074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List1!$B$5:$F$5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List1!$B$5:$F$5</definedName>
    <definedName name="solver_lhs2" localSheetId="0" hidden="1">List1!$C$5</definedName>
    <definedName name="solver_lhs3" localSheetId="0" hidden="1">List1!$F$5</definedName>
    <definedName name="solver_lhs4" localSheetId="0" hidden="1">List1!$G$7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List1!$G$9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3</definedName>
    <definedName name="solver_rel4" localSheetId="0" hidden="1">1</definedName>
    <definedName name="solver_rhs1" localSheetId="0" hidden="1">celé_číslo</definedName>
    <definedName name="solver_rhs2" localSheetId="0" hidden="1">List1!$E$5 + 4</definedName>
    <definedName name="solver_rhs3" localSheetId="0" hidden="1">List1!$J$5</definedName>
    <definedName name="solver_rhs4" localSheetId="0" hidden="1">1090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G5" i="1" l="1"/>
  <c r="J5" i="1" s="1"/>
  <c r="G7" i="1"/>
  <c r="E9" i="1"/>
  <c r="D9" i="1"/>
  <c r="C9" i="1"/>
  <c r="B9" i="1"/>
  <c r="G9" i="1" l="1"/>
</calcChain>
</file>

<file path=xl/sharedStrings.xml><?xml version="1.0" encoding="utf-8"?>
<sst xmlns="http://schemas.openxmlformats.org/spreadsheetml/2006/main" count="11" uniqueCount="11">
  <si>
    <t>v1</t>
  </si>
  <si>
    <t>v2</t>
  </si>
  <si>
    <t>v3</t>
  </si>
  <si>
    <t>v4</t>
  </si>
  <si>
    <t>v5</t>
  </si>
  <si>
    <t>náklady</t>
  </si>
  <si>
    <t>tržby</t>
  </si>
  <si>
    <t>množství</t>
  </si>
  <si>
    <t>celkem</t>
  </si>
  <si>
    <t>celkem ke kompletaci</t>
  </si>
  <si>
    <t>celkem ke kompletaci vč. Náhr. Dílů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</si>
</sst>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"/>
  <sheetViews>
    <sheetView tabSelected="1" workbookViewId="0">
      <selection activeCell="J6" sqref="J6"/>
    </sheetView>
  </sheetViews>
  <sheetFormatPr defaultRowHeight="15" x14ac:dyDescent="0.25"/>
  <sheetData>
    <row r="4" spans="1:10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9</v>
      </c>
      <c r="J4" t="s">
        <v>10</v>
      </c>
    </row>
    <row r="5" spans="1:10" x14ac:dyDescent="0.25">
      <c r="A5" t="s">
        <v>7</v>
      </c>
      <c r="B5">
        <v>0</v>
      </c>
      <c r="C5">
        <v>122</v>
      </c>
      <c r="D5">
        <v>27</v>
      </c>
      <c r="E5">
        <v>0</v>
      </c>
      <c r="F5">
        <v>159</v>
      </c>
      <c r="G5">
        <f>SUM(B5:E5)</f>
        <v>149</v>
      </c>
      <c r="J5">
        <f>G5+10</f>
        <v>159</v>
      </c>
    </row>
    <row r="6" spans="1:10" x14ac:dyDescent="0.25">
      <c r="G6" t="s">
        <v>8</v>
      </c>
    </row>
    <row r="7" spans="1:10" x14ac:dyDescent="0.25">
      <c r="A7" t="s">
        <v>5</v>
      </c>
      <c r="B7">
        <v>5</v>
      </c>
      <c r="C7">
        <v>5</v>
      </c>
      <c r="D7">
        <v>6</v>
      </c>
      <c r="E7">
        <v>5</v>
      </c>
      <c r="F7">
        <v>2</v>
      </c>
      <c r="G7">
        <f>SUMPRODUCT(B7:F7,B5:F5)</f>
        <v>1090</v>
      </c>
    </row>
    <row r="9" spans="1:10" x14ac:dyDescent="0.25">
      <c r="A9" t="s">
        <v>6</v>
      </c>
      <c r="B9">
        <f>57-0.03*B5</f>
        <v>57</v>
      </c>
      <c r="C9">
        <f>82-0.05*C5</f>
        <v>75.900000000000006</v>
      </c>
      <c r="D9">
        <f>84-0.05*D5</f>
        <v>82.65</v>
      </c>
      <c r="E9">
        <f>62-0.04*E5</f>
        <v>62</v>
      </c>
      <c r="F9">
        <v>12</v>
      </c>
      <c r="G9">
        <f>SUMPRODUCT(B5:F5,B9:F9)</f>
        <v>13399.350000000002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2012-11-27T10:05:39Z</dcterms:created>
  <dcterms:modified xsi:type="dcterms:W3CDTF">2012-11-27T10:25:45Z</dcterms:modified>
</cp:coreProperties>
</file>