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2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==== S K O L E N I    MUNI\= Excel\05 - vyhledavaci - rfe- posun\"/>
    </mc:Choice>
  </mc:AlternateContent>
  <bookViews>
    <workbookView xWindow="360" yWindow="75" windowWidth="15315" windowHeight="7995"/>
  </bookViews>
  <sheets>
    <sheet name="Úvod" sheetId="13" r:id="rId1"/>
    <sheet name="Faktura" sheetId="3" r:id="rId2"/>
    <sheet name="Faktura (2)" sheetId="14" r:id="rId3"/>
    <sheet name="Služby" sheetId="5" r:id="rId4"/>
    <sheet name="Další ukázky" sheetId="7" r:id="rId5"/>
    <sheet name="Přeprava" sheetId="2" r:id="rId6"/>
    <sheet name="Úkol HR" sheetId="12" r:id="rId7"/>
    <sheet name="Úkol Auta" sheetId="6" r:id="rId8"/>
    <sheet name="Vyhledavaci fce SEZNAM" sheetId="11" r:id="rId9"/>
  </sheets>
  <calcPr calcId="171027"/>
</workbook>
</file>

<file path=xl/calcChain.xml><?xml version="1.0" encoding="utf-8"?>
<calcChain xmlns="http://schemas.openxmlformats.org/spreadsheetml/2006/main">
  <c r="F6" i="2" l="1"/>
  <c r="B11" i="7" l="1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10" i="7"/>
</calcChain>
</file>

<file path=xl/comments1.xml><?xml version="1.0" encoding="utf-8"?>
<comments xmlns="http://schemas.openxmlformats.org/spreadsheetml/2006/main">
  <authors>
    <author>Pavel</author>
  </authors>
  <commentList>
    <comment ref="C9" authorId="0" shapeId="0">
      <text>
        <r>
          <rPr>
            <b/>
            <sz val="8"/>
            <color indexed="81"/>
            <rFont val="Tahoma"/>
            <family val="2"/>
            <charset val="238"/>
          </rPr>
          <t>Pavel:</t>
        </r>
        <r>
          <rPr>
            <sz val="8"/>
            <color indexed="81"/>
            <rFont val="Tahoma"/>
            <family val="2"/>
            <charset val="238"/>
          </rPr>
          <t xml:space="preserve">
=SVYHLEDAT(B9;H:L;2;0)</t>
        </r>
      </text>
    </comment>
  </commentList>
</comments>
</file>

<file path=xl/comments2.xml><?xml version="1.0" encoding="utf-8"?>
<comments xmlns="http://schemas.openxmlformats.org/spreadsheetml/2006/main">
  <authors>
    <author>Pavel</author>
  </authors>
  <commentList>
    <comment ref="F6" authorId="0" shapeId="0">
      <text>
        <r>
          <rPr>
            <b/>
            <sz val="11"/>
            <color indexed="81"/>
            <rFont val="Tahoma"/>
            <family val="2"/>
            <charset val="238"/>
          </rPr>
          <t>Pavel Lasák:
office.lasakovi.com</t>
        </r>
        <r>
          <rPr>
            <sz val="11"/>
            <color indexed="81"/>
            <rFont val="Tahoma"/>
            <family val="2"/>
            <charset val="238"/>
          </rPr>
          <t xml:space="preserve">
=SVYHLEDAT(E6;A5:B10;2;PRAVDA)</t>
        </r>
      </text>
    </comment>
  </commentList>
</comments>
</file>

<file path=xl/comments3.xml><?xml version="1.0" encoding="utf-8"?>
<comments xmlns="http://schemas.openxmlformats.org/spreadsheetml/2006/main">
  <authors>
    <author>Pavel</author>
  </authors>
  <commentList>
    <comment ref="C9" authorId="0" shapeId="0">
      <text>
        <r>
          <rPr>
            <b/>
            <sz val="8"/>
            <color indexed="81"/>
            <rFont val="Tahoma"/>
            <family val="2"/>
            <charset val="238"/>
          </rPr>
          <t>Pavel:</t>
        </r>
        <r>
          <rPr>
            <sz val="8"/>
            <color indexed="81"/>
            <rFont val="Tahoma"/>
            <family val="2"/>
            <charset val="238"/>
          </rPr>
          <t xml:space="preserve">
=SVYHLEDAT(B8;H:L;2;0)</t>
        </r>
      </text>
    </comment>
  </commentList>
</comments>
</file>

<file path=xl/sharedStrings.xml><?xml version="1.0" encoding="utf-8"?>
<sst xmlns="http://schemas.openxmlformats.org/spreadsheetml/2006/main" count="256" uniqueCount="152">
  <si>
    <t>http://office.lasakovi.com</t>
  </si>
  <si>
    <t>hmotnost kg od</t>
  </si>
  <si>
    <t>cena Kč</t>
  </si>
  <si>
    <t>Vypočtená cena v Kč</t>
  </si>
  <si>
    <t>Hmotnost nákladu kg</t>
  </si>
  <si>
    <t>Faktura</t>
  </si>
  <si>
    <t>Id Výrobku</t>
  </si>
  <si>
    <t>Název</t>
  </si>
  <si>
    <t>Modré z nebe</t>
  </si>
  <si>
    <t>Zázrak na počkání</t>
  </si>
  <si>
    <t>Tiskárna peněz</t>
  </si>
  <si>
    <t>Cena</t>
  </si>
  <si>
    <t>Čtyřlístek</t>
  </si>
  <si>
    <t>Odpovědi na vše</t>
  </si>
  <si>
    <t>Odpovědi na nic</t>
  </si>
  <si>
    <t>Rady</t>
  </si>
  <si>
    <t>Porady</t>
  </si>
  <si>
    <t>test</t>
  </si>
  <si>
    <t>Váha</t>
  </si>
  <si>
    <t>barva</t>
  </si>
  <si>
    <t>modrá</t>
  </si>
  <si>
    <t>Řidič</t>
  </si>
  <si>
    <t>SPZ</t>
  </si>
  <si>
    <t>Pepa</t>
  </si>
  <si>
    <t>Karel</t>
  </si>
  <si>
    <t>Franta</t>
  </si>
  <si>
    <t>1B1 0000</t>
  </si>
  <si>
    <t>1B1 0022</t>
  </si>
  <si>
    <t>7A1 0128</t>
  </si>
  <si>
    <t>Typ</t>
  </si>
  <si>
    <t>Škoda</t>
  </si>
  <si>
    <t>Motor</t>
  </si>
  <si>
    <t>Benzín</t>
  </si>
  <si>
    <t>Nafta</t>
  </si>
  <si>
    <t>Kamion</t>
  </si>
  <si>
    <t>Tesla</t>
  </si>
  <si>
    <t>Elektro</t>
  </si>
  <si>
    <t>Datum jízdy</t>
  </si>
  <si>
    <t>Martin</t>
  </si>
  <si>
    <t>AUTA</t>
  </si>
  <si>
    <t>žlutá</t>
  </si>
  <si>
    <t>černá</t>
  </si>
  <si>
    <t>zelená</t>
  </si>
  <si>
    <t>rudá</t>
  </si>
  <si>
    <t>bílá</t>
  </si>
  <si>
    <t>pruhledná</t>
  </si>
  <si>
    <t>žádná</t>
  </si>
  <si>
    <t>=SVYHLEDAT(D6;A5:B10;2;PRAVDA)</t>
  </si>
  <si>
    <t>SVYHLEDAT - přibližná shoda</t>
  </si>
  <si>
    <t>VLOOKUP</t>
  </si>
  <si>
    <t>SVYHLEDAT</t>
  </si>
  <si>
    <t>Porovnávání</t>
  </si>
  <si>
    <t>FA-2</t>
  </si>
  <si>
    <t>FA-3</t>
  </si>
  <si>
    <t>FA-8</t>
  </si>
  <si>
    <t>FA-9</t>
  </si>
  <si>
    <t>FA-10</t>
  </si>
  <si>
    <t>FA-11</t>
  </si>
  <si>
    <t>FA-12</t>
  </si>
  <si>
    <t>FA-13</t>
  </si>
  <si>
    <t>FA-14</t>
  </si>
  <si>
    <t>Zaplacené fa</t>
  </si>
  <si>
    <t>http://office.lasakovi.com/excel/funkce/ms-excel-funkce-vyhledavaci/</t>
  </si>
  <si>
    <t>http://office.lasakovi.com/excel/funkce/funkce-vyhledavaci-svyhledat-vvyhledat/</t>
  </si>
  <si>
    <t>http://office.lasakovi.com/excel/funkce/svyhledat-funkce-excel/</t>
  </si>
  <si>
    <t>Přiřazení hodnot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</si>
  <si>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</si>
  <si>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</si>
  <si>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</si>
  <si>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</si>
  <si>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</si>
  <si>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</si>
  <si>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</si>
  <si>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</si>
  <si>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</si>
  <si>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</si>
  <si>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</si>
  <si>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</si>
  <si>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>Vyber měsíc</t>
  </si>
  <si>
    <t>Pořadí</t>
  </si>
  <si>
    <t>váha</t>
  </si>
  <si>
    <t>Rozsah</t>
  </si>
  <si>
    <t xml:space="preserve">0   … &lt;200 </t>
  </si>
  <si>
    <t>200  ...  &lt;500</t>
  </si>
  <si>
    <t>500 ...  &lt; 1 000</t>
  </si>
  <si>
    <t>1000 …  &lt; 2 000</t>
  </si>
  <si>
    <t>2000 … &lt; 10000</t>
  </si>
  <si>
    <t>10 000 až …</t>
  </si>
  <si>
    <t>Pavel Lasák</t>
  </si>
  <si>
    <t>http://office.lasakovi.com/excel/funkce/ms-excel-funkce-cz-en/</t>
  </si>
  <si>
    <t>=SVYHLEDAT(hledat;tabulka;sloupec;typ)</t>
  </si>
  <si>
    <t>Pokročilé přes jedno zadání funkce</t>
  </si>
  <si>
    <t>Poslední výrobek</t>
  </si>
  <si>
    <t>Jméno</t>
  </si>
  <si>
    <t>Příjmení</t>
  </si>
  <si>
    <t>Plat</t>
  </si>
  <si>
    <t>Kancelář</t>
  </si>
  <si>
    <t xml:space="preserve"> </t>
  </si>
  <si>
    <t>Odměna</t>
  </si>
  <si>
    <t>Jan</t>
  </si>
  <si>
    <t>Eva</t>
  </si>
  <si>
    <t>Iva</t>
  </si>
  <si>
    <t>Ivo</t>
  </si>
  <si>
    <t>Ema</t>
  </si>
  <si>
    <t>Malá</t>
  </si>
  <si>
    <t>Novák</t>
  </si>
  <si>
    <t>Hrb</t>
  </si>
  <si>
    <t>Velká</t>
  </si>
  <si>
    <t>Nový</t>
  </si>
  <si>
    <t>Chytrá</t>
  </si>
  <si>
    <t>Toma</t>
  </si>
  <si>
    <r>
      <t xml:space="preserve">Propojte tabulky - když mám zaměstance a potřebuji je odměnit
</t>
    </r>
    <r>
      <rPr>
        <sz val="11"/>
        <color theme="1"/>
        <rFont val="Calibri"/>
        <family val="2"/>
        <charset val="238"/>
        <scheme val="minor"/>
      </rPr>
      <t>chci nějak efektivně získat zaměstance do tabulky</t>
    </r>
  </si>
  <si>
    <t>FORMULATEXT - (FORMULATEXT) - od Excel 2013</t>
  </si>
  <si>
    <t>HYPERTEXTOVÝ.ODKAZ - (HYPERLINK)</t>
  </si>
  <si>
    <t>INDEX - (INDEX)</t>
  </si>
  <si>
    <t>NEPŘÍMÝ.ODKAZ - (INDIRECT)</t>
  </si>
  <si>
    <t>ODKAZ - (ADDRESS)</t>
  </si>
  <si>
    <t>POČET.BLOKŮ - (AREAS)</t>
  </si>
  <si>
    <t>POSUN - (OFFSET)</t>
  </si>
  <si>
    <t>POZVYHLEDAT - (MATCH)</t>
  </si>
  <si>
    <r>
      <t>RTD</t>
    </r>
    <r>
      <rPr>
        <sz val="10"/>
        <color rgb="FF333333"/>
        <rFont val="Open Sans"/>
        <family val="2"/>
        <charset val="238"/>
      </rPr>
      <t> - </t>
    </r>
    <r>
      <rPr>
        <i/>
        <sz val="10"/>
        <color rgb="FF333333"/>
        <rFont val="Open Sans"/>
        <family val="2"/>
        <charset val="238"/>
      </rPr>
      <t>(RTD)</t>
    </r>
  </si>
  <si>
    <t>ŘÁDEK (ROW)</t>
  </si>
  <si>
    <t>ŘÁDKY (ROWS)</t>
  </si>
  <si>
    <t>SLOUPCE (COLUMNS)</t>
  </si>
  <si>
    <t>SLOUPEC (COLUMN)</t>
  </si>
  <si>
    <r>
      <t>SVYHLEDAT</t>
    </r>
    <r>
      <rPr>
        <sz val="10"/>
        <color rgb="FF333333"/>
        <rFont val="Open Sans"/>
        <family val="2"/>
        <charset val="238"/>
      </rPr>
      <t> - </t>
    </r>
    <r>
      <rPr>
        <i/>
        <sz val="10"/>
        <color rgb="FF333333"/>
        <rFont val="Open Sans"/>
        <family val="2"/>
        <charset val="238"/>
      </rPr>
      <t>(VLOOKUP)</t>
    </r>
  </si>
  <si>
    <t>SVYHLEDAT - dvě stejné hodnoty</t>
  </si>
  <si>
    <t>TRANSPOZICE (TRANSPOSE)</t>
  </si>
  <si>
    <t>VVYHLEDAT (HLOOKUP)</t>
  </si>
  <si>
    <t>VYHLEDAT (LOOKUP)</t>
  </si>
  <si>
    <r>
      <t>ZÍSKATKONTDATA</t>
    </r>
    <r>
      <rPr>
        <i/>
        <sz val="10"/>
        <color rgb="FF333333"/>
        <rFont val="Open Sans"/>
        <family val="2"/>
        <charset val="238"/>
      </rPr>
      <t> (GETPIVOTDATA)</t>
    </r>
    <r>
      <rPr>
        <sz val="10"/>
        <color rgb="FF333333"/>
        <rFont val="Open Sans"/>
        <family val="2"/>
        <charset val="238"/>
      </rPr>
      <t> - vrátí data uložená v kontingenční tabulce</t>
    </r>
  </si>
  <si>
    <t>ZVOLIT (CHOOSE)</t>
  </si>
  <si>
    <t>http://office.lasakovi.com/</t>
  </si>
  <si>
    <t>Vystavené faktury</t>
  </si>
  <si>
    <t>Id fakruty</t>
  </si>
  <si>
    <t>Číslo faktury</t>
  </si>
  <si>
    <t>Datum</t>
  </si>
  <si>
    <t>které faktury už máme zaplaceny?</t>
  </si>
  <si>
    <t>Zaplacená?</t>
  </si>
  <si>
    <t>Id faktury</t>
  </si>
  <si>
    <t>Hrátky s měsíci</t>
  </si>
  <si>
    <t>ks</t>
  </si>
  <si>
    <t>SVYHLEDAT - přesná shoda</t>
  </si>
  <si>
    <t xml:space="preserve">Jak na Excel </t>
  </si>
  <si>
    <t>MUNI</t>
  </si>
  <si>
    <t>Obsah cvičení</t>
  </si>
  <si>
    <t>Lektor, expert na Microsoft Excel, držitel prestižního ocenění Microsoftu MVP v České republice</t>
  </si>
  <si>
    <t>Další informace ke cvičení:</t>
  </si>
  <si>
    <t>Copyright, Pavel Lasák 2017</t>
  </si>
  <si>
    <t>"finta" smíšené odkazování - číslo sloupce</t>
  </si>
  <si>
    <t>Pomoc (sloupec)</t>
  </si>
  <si>
    <t>SVYHLEDAT přibližná shoda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</si>
</sst>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22"/>
      <color theme="0"/>
      <name val="Calibri"/>
      <family val="2"/>
      <charset val="238"/>
      <scheme val="minor"/>
    </font>
    <font>
      <b/>
      <sz val="11"/>
      <color indexed="81"/>
      <name val="Tahoma"/>
      <family val="2"/>
      <charset val="238"/>
    </font>
    <font>
      <sz val="11"/>
      <color indexed="81"/>
      <name val="Tahoma"/>
      <family val="2"/>
      <charset val="238"/>
    </font>
    <font>
      <b/>
      <sz val="11"/>
      <color theme="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6"/>
      <color theme="0"/>
      <name val="Calibri"/>
      <family val="2"/>
      <charset val="238"/>
      <scheme val="minor"/>
    </font>
    <font>
      <sz val="8"/>
      <color indexed="81"/>
      <name val="Tahoma"/>
      <family val="2"/>
      <charset val="238"/>
    </font>
    <font>
      <b/>
      <sz val="8"/>
      <color indexed="81"/>
      <name val="Tahoma"/>
      <family val="2"/>
      <charset val="238"/>
    </font>
    <font>
      <i/>
      <sz val="11"/>
      <color theme="1" tint="0.34998626667073579"/>
      <name val="Calibri"/>
      <family val="2"/>
      <charset val="238"/>
      <scheme val="minor"/>
    </font>
    <font>
      <b/>
      <sz val="20"/>
      <name val="Arial CE"/>
      <charset val="238"/>
    </font>
    <font>
      <sz val="11"/>
      <name val="Arial CE"/>
      <charset val="238"/>
    </font>
    <font>
      <sz val="10"/>
      <color rgb="FF333333"/>
      <name val="Open Sans"/>
      <family val="2"/>
      <charset val="238"/>
    </font>
    <font>
      <b/>
      <sz val="10"/>
      <color rgb="FF333333"/>
      <name val="Open Sans"/>
      <family val="2"/>
      <charset val="238"/>
    </font>
    <font>
      <i/>
      <sz val="10"/>
      <color rgb="FF333333"/>
      <name val="Open Sans"/>
      <family val="2"/>
      <charset val="238"/>
    </font>
    <font>
      <b/>
      <sz val="14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48"/>
      <color theme="4" tint="-0.499984740745262"/>
      <name val="Arial CE"/>
      <charset val="238"/>
    </font>
    <font>
      <b/>
      <sz val="22"/>
      <name val="Calibri"/>
      <family val="2"/>
      <charset val="238"/>
      <scheme val="minor"/>
    </font>
    <font>
      <sz val="20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30"/>
      <color theme="0"/>
      <name val="Calibri"/>
      <family val="2"/>
      <charset val="238"/>
      <scheme val="minor"/>
    </font>
    <font>
      <b/>
      <sz val="26"/>
      <color theme="0"/>
      <name val="Calibri"/>
      <family val="2"/>
      <charset val="238"/>
      <scheme val="minor"/>
    </font>
    <font>
      <sz val="14"/>
      <color theme="0"/>
      <name val="Calibri"/>
      <family val="2"/>
      <charset val="238"/>
      <scheme val="minor"/>
    </font>
    <font>
      <sz val="12"/>
      <color theme="0"/>
      <name val="Courier New"/>
      <family val="3"/>
      <charset val="238"/>
    </font>
    <font>
      <b/>
      <sz val="12"/>
      <name val="Arial CE"/>
      <charset val="238"/>
    </font>
    <font>
      <b/>
      <sz val="18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 style="thin">
        <color theme="4"/>
      </left>
      <right/>
      <top style="thin">
        <color theme="4"/>
      </top>
      <bottom style="thin">
        <color indexed="64"/>
      </bottom>
      <diagonal/>
    </border>
    <border>
      <left/>
      <right/>
      <top style="thin">
        <color theme="4"/>
      </top>
      <bottom style="thin">
        <color indexed="64"/>
      </bottom>
      <diagonal/>
    </border>
    <border>
      <left/>
      <right style="thin">
        <color theme="4"/>
      </right>
      <top style="thin">
        <color theme="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ck">
        <color rgb="FF002060"/>
      </left>
      <right/>
      <top style="thick">
        <color rgb="FF002060"/>
      </top>
      <bottom/>
      <diagonal/>
    </border>
    <border>
      <left/>
      <right/>
      <top style="thick">
        <color rgb="FF002060"/>
      </top>
      <bottom/>
      <diagonal/>
    </border>
    <border>
      <left/>
      <right style="thick">
        <color rgb="FF002060"/>
      </right>
      <top style="thick">
        <color rgb="FF002060"/>
      </top>
      <bottom/>
      <diagonal/>
    </border>
    <border>
      <left style="thick">
        <color rgb="FF002060"/>
      </left>
      <right/>
      <top/>
      <bottom/>
      <diagonal/>
    </border>
    <border>
      <left/>
      <right style="thick">
        <color rgb="FF002060"/>
      </right>
      <top/>
      <bottom/>
      <diagonal/>
    </border>
    <border>
      <left style="thick">
        <color rgb="FF002060"/>
      </left>
      <right/>
      <top/>
      <bottom style="thick">
        <color rgb="FF002060"/>
      </bottom>
      <diagonal/>
    </border>
    <border>
      <left/>
      <right/>
      <top/>
      <bottom style="thick">
        <color rgb="FF002060"/>
      </bottom>
      <diagonal/>
    </border>
    <border>
      <left/>
      <right style="thick">
        <color rgb="FF002060"/>
      </right>
      <top/>
      <bottom style="thick">
        <color rgb="FF002060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9">
    <xf numFmtId="0" fontId="0" fillId="0" borderId="0" xfId="0"/>
    <xf numFmtId="14" fontId="0" fillId="0" borderId="0" xfId="0" applyNumberFormat="1"/>
    <xf numFmtId="0" fontId="0" fillId="3" borderId="0" xfId="0" applyFill="1"/>
    <xf numFmtId="0" fontId="0" fillId="0" borderId="1" xfId="0" applyBorder="1"/>
    <xf numFmtId="0" fontId="8" fillId="0" borderId="1" xfId="0" applyFont="1" applyBorder="1"/>
    <xf numFmtId="0" fontId="7" fillId="4" borderId="1" xfId="0" applyFont="1" applyFill="1" applyBorder="1"/>
    <xf numFmtId="0" fontId="0" fillId="0" borderId="1" xfId="0" applyFill="1" applyBorder="1"/>
    <xf numFmtId="0" fontId="0" fillId="0" borderId="2" xfId="0" applyBorder="1"/>
    <xf numFmtId="0" fontId="8" fillId="0" borderId="1" xfId="0" applyFont="1" applyFill="1" applyBorder="1"/>
    <xf numFmtId="0" fontId="1" fillId="0" borderId="1" xfId="0" applyFont="1" applyBorder="1"/>
    <xf numFmtId="14" fontId="0" fillId="0" borderId="1" xfId="0" applyNumberFormat="1" applyBorder="1"/>
    <xf numFmtId="0" fontId="0" fillId="0" borderId="0" xfId="0" quotePrefix="1"/>
    <xf numFmtId="0" fontId="7" fillId="8" borderId="3" xfId="0" applyFont="1" applyFill="1" applyBorder="1"/>
    <xf numFmtId="0" fontId="7" fillId="8" borderId="4" xfId="0" applyFont="1" applyFill="1" applyBorder="1"/>
    <xf numFmtId="3" fontId="0" fillId="0" borderId="3" xfId="0" applyNumberFormat="1" applyFont="1" applyBorder="1"/>
    <xf numFmtId="0" fontId="7" fillId="8" borderId="5" xfId="0" applyFont="1" applyFill="1" applyBorder="1"/>
    <xf numFmtId="3" fontId="0" fillId="0" borderId="5" xfId="0" applyNumberFormat="1" applyFont="1" applyBorder="1"/>
    <xf numFmtId="3" fontId="0" fillId="0" borderId="6" xfId="0" applyNumberFormat="1" applyFont="1" applyBorder="1"/>
    <xf numFmtId="3" fontId="0" fillId="0" borderId="7" xfId="0" applyNumberFormat="1" applyFont="1" applyBorder="1"/>
    <xf numFmtId="0" fontId="0" fillId="7" borderId="0" xfId="0" applyFill="1"/>
    <xf numFmtId="3" fontId="12" fillId="0" borderId="4" xfId="0" applyNumberFormat="1" applyFont="1" applyBorder="1"/>
    <xf numFmtId="3" fontId="12" fillId="0" borderId="8" xfId="0" applyNumberFormat="1" applyFont="1" applyBorder="1"/>
    <xf numFmtId="0" fontId="0" fillId="0" borderId="10" xfId="0" applyBorder="1"/>
    <xf numFmtId="0" fontId="3" fillId="0" borderId="0" xfId="1"/>
    <xf numFmtId="0" fontId="9" fillId="5" borderId="0" xfId="0" applyFont="1" applyFill="1" applyAlignment="1">
      <alignment horizontal="center" vertical="center"/>
    </xf>
    <xf numFmtId="0" fontId="0" fillId="9" borderId="0" xfId="0" applyFill="1"/>
    <xf numFmtId="0" fontId="1" fillId="9" borderId="0" xfId="0" applyFont="1" applyFill="1"/>
    <xf numFmtId="0" fontId="0" fillId="9" borderId="0" xfId="0" quotePrefix="1" applyFill="1"/>
    <xf numFmtId="0" fontId="8" fillId="9" borderId="0" xfId="0" applyFont="1" applyFill="1"/>
    <xf numFmtId="0" fontId="8" fillId="0" borderId="0" xfId="0" applyFont="1" applyFill="1" applyBorder="1"/>
    <xf numFmtId="0" fontId="0" fillId="0" borderId="0" xfId="0" applyBorder="1"/>
    <xf numFmtId="0" fontId="7" fillId="10" borderId="1" xfId="0" applyFont="1" applyFill="1" applyBorder="1" applyAlignment="1">
      <alignment vertical="center"/>
    </xf>
    <xf numFmtId="0" fontId="8" fillId="0" borderId="0" xfId="0" applyFont="1" applyBorder="1"/>
    <xf numFmtId="0" fontId="3" fillId="0" borderId="0" xfId="1" applyAlignment="1">
      <alignment horizontal="left" vertical="center" wrapText="1" indent="1"/>
    </xf>
    <xf numFmtId="0" fontId="16" fillId="0" borderId="0" xfId="0" applyFont="1" applyAlignment="1">
      <alignment horizontal="left" vertical="center" wrapText="1" indent="1"/>
    </xf>
    <xf numFmtId="0" fontId="3" fillId="0" borderId="0" xfId="1" applyAlignment="1">
      <alignment horizontal="left" vertical="center" wrapText="1" indent="2"/>
    </xf>
    <xf numFmtId="0" fontId="0" fillId="0" borderId="0" xfId="0" applyAlignment="1">
      <alignment horizontal="center"/>
    </xf>
    <xf numFmtId="0" fontId="3" fillId="0" borderId="0" xfId="1" applyAlignment="1">
      <alignment horizontal="center"/>
    </xf>
    <xf numFmtId="0" fontId="19" fillId="0" borderId="0" xfId="0" applyFont="1"/>
    <xf numFmtId="0" fontId="1" fillId="0" borderId="0" xfId="0" applyFont="1"/>
    <xf numFmtId="0" fontId="1" fillId="9" borderId="1" xfId="0" applyFont="1" applyFill="1" applyBorder="1" applyAlignment="1">
      <alignment horizontal="center"/>
    </xf>
    <xf numFmtId="0" fontId="20" fillId="0" borderId="0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2" fillId="14" borderId="0" xfId="0" applyFont="1" applyFill="1" applyBorder="1" applyAlignment="1">
      <alignment horizontal="center" vertical="center"/>
    </xf>
    <xf numFmtId="0" fontId="0" fillId="13" borderId="11" xfId="0" applyFill="1" applyBorder="1"/>
    <xf numFmtId="0" fontId="0" fillId="13" borderId="12" xfId="0" applyFill="1" applyBorder="1"/>
    <xf numFmtId="0" fontId="0" fillId="13" borderId="13" xfId="0" applyFill="1" applyBorder="1"/>
    <xf numFmtId="0" fontId="0" fillId="13" borderId="14" xfId="0" applyFill="1" applyBorder="1"/>
    <xf numFmtId="0" fontId="23" fillId="13" borderId="0" xfId="0" applyFont="1" applyFill="1" applyBorder="1"/>
    <xf numFmtId="0" fontId="0" fillId="13" borderId="0" xfId="0" applyFill="1" applyBorder="1"/>
    <xf numFmtId="0" fontId="1" fillId="13" borderId="0" xfId="0" applyFont="1" applyFill="1" applyBorder="1"/>
    <xf numFmtId="0" fontId="0" fillId="13" borderId="15" xfId="0" applyFill="1" applyBorder="1"/>
    <xf numFmtId="0" fontId="24" fillId="13" borderId="14" xfId="0" applyFont="1" applyFill="1" applyBorder="1"/>
    <xf numFmtId="0" fontId="24" fillId="13" borderId="0" xfId="0" applyFont="1" applyFill="1" applyBorder="1"/>
    <xf numFmtId="0" fontId="25" fillId="13" borderId="0" xfId="0" applyFont="1" applyFill="1" applyBorder="1"/>
    <xf numFmtId="0" fontId="24" fillId="13" borderId="15" xfId="0" applyFont="1" applyFill="1" applyBorder="1"/>
    <xf numFmtId="0" fontId="24" fillId="0" borderId="0" xfId="0" applyFont="1"/>
    <xf numFmtId="0" fontId="0" fillId="13" borderId="16" xfId="0" applyFill="1" applyBorder="1"/>
    <xf numFmtId="0" fontId="0" fillId="13" borderId="17" xfId="0" applyFill="1" applyBorder="1"/>
    <xf numFmtId="0" fontId="0" fillId="13" borderId="18" xfId="0" applyFill="1" applyBorder="1"/>
    <xf numFmtId="0" fontId="0" fillId="15" borderId="11" xfId="0" applyFill="1" applyBorder="1"/>
    <xf numFmtId="0" fontId="0" fillId="15" borderId="12" xfId="0" applyFill="1" applyBorder="1"/>
    <xf numFmtId="0" fontId="0" fillId="15" borderId="13" xfId="0" applyFill="1" applyBorder="1"/>
    <xf numFmtId="0" fontId="13" fillId="15" borderId="0" xfId="0" applyFont="1" applyFill="1" applyBorder="1" applyAlignment="1">
      <alignment horizontal="center" vertical="center"/>
    </xf>
    <xf numFmtId="0" fontId="13" fillId="15" borderId="15" xfId="0" applyFont="1" applyFill="1" applyBorder="1" applyAlignment="1">
      <alignment horizontal="center" vertical="center"/>
    </xf>
    <xf numFmtId="0" fontId="27" fillId="15" borderId="14" xfId="0" applyFont="1" applyFill="1" applyBorder="1" applyAlignment="1">
      <alignment horizontal="center" vertical="center"/>
    </xf>
    <xf numFmtId="0" fontId="27" fillId="15" borderId="0" xfId="0" applyFont="1" applyFill="1" applyBorder="1" applyAlignment="1">
      <alignment horizontal="center" vertical="center"/>
    </xf>
    <xf numFmtId="0" fontId="28" fillId="15" borderId="14" xfId="0" applyFont="1" applyFill="1" applyBorder="1" applyAlignment="1">
      <alignment horizontal="center" vertical="top" wrapText="1"/>
    </xf>
    <xf numFmtId="0" fontId="14" fillId="15" borderId="0" xfId="0" applyFont="1" applyFill="1" applyBorder="1" applyAlignment="1">
      <alignment horizontal="center" vertical="center"/>
    </xf>
    <xf numFmtId="0" fontId="14" fillId="15" borderId="15" xfId="0" applyFont="1" applyFill="1" applyBorder="1" applyAlignment="1">
      <alignment horizontal="center" vertical="center"/>
    </xf>
    <xf numFmtId="0" fontId="0" fillId="15" borderId="16" xfId="0" applyFill="1" applyBorder="1"/>
    <xf numFmtId="0" fontId="0" fillId="15" borderId="17" xfId="0" applyFill="1" applyBorder="1"/>
    <xf numFmtId="0" fontId="0" fillId="15" borderId="18" xfId="0" applyFill="1" applyBorder="1"/>
    <xf numFmtId="0" fontId="30" fillId="9" borderId="11" xfId="0" applyFont="1" applyFill="1" applyBorder="1"/>
    <xf numFmtId="0" fontId="0" fillId="9" borderId="12" xfId="0" applyFill="1" applyBorder="1"/>
    <xf numFmtId="0" fontId="0" fillId="9" borderId="13" xfId="0" applyFill="1" applyBorder="1"/>
    <xf numFmtId="0" fontId="30" fillId="9" borderId="14" xfId="0" applyFont="1" applyFill="1" applyBorder="1"/>
    <xf numFmtId="0" fontId="31" fillId="9" borderId="0" xfId="0" applyFont="1" applyFill="1" applyBorder="1"/>
    <xf numFmtId="0" fontId="0" fillId="9" borderId="0" xfId="0" applyFill="1" applyBorder="1"/>
    <xf numFmtId="0" fontId="0" fillId="9" borderId="15" xfId="0" applyFill="1" applyBorder="1"/>
    <xf numFmtId="0" fontId="0" fillId="0" borderId="0" xfId="0" applyAlignment="1">
      <alignment vertical="center"/>
    </xf>
    <xf numFmtId="0" fontId="30" fillId="9" borderId="14" xfId="0" applyFont="1" applyFill="1" applyBorder="1" applyAlignment="1">
      <alignment vertical="center"/>
    </xf>
    <xf numFmtId="0" fontId="0" fillId="9" borderId="0" xfId="0" applyFill="1" applyBorder="1" applyAlignment="1">
      <alignment vertical="center"/>
    </xf>
    <xf numFmtId="0" fontId="0" fillId="9" borderId="15" xfId="0" applyFill="1" applyBorder="1" applyAlignment="1">
      <alignment vertical="center"/>
    </xf>
    <xf numFmtId="0" fontId="3" fillId="9" borderId="14" xfId="1" applyFill="1" applyBorder="1" applyAlignment="1">
      <alignment vertical="center"/>
    </xf>
    <xf numFmtId="0" fontId="3" fillId="9" borderId="16" xfId="1" applyFill="1" applyBorder="1"/>
    <xf numFmtId="0" fontId="0" fillId="9" borderId="17" xfId="0" applyFill="1" applyBorder="1"/>
    <xf numFmtId="0" fontId="3" fillId="9" borderId="17" xfId="1" applyFill="1" applyBorder="1"/>
    <xf numFmtId="0" fontId="0" fillId="9" borderId="18" xfId="0" applyFill="1" applyBorder="1"/>
    <xf numFmtId="0" fontId="32" fillId="0" borderId="1" xfId="0" applyFont="1" applyBorder="1"/>
    <xf numFmtId="0" fontId="0" fillId="0" borderId="9" xfId="0" applyBorder="1" applyAlignment="1">
      <alignment horizontal="center"/>
    </xf>
    <xf numFmtId="0" fontId="20" fillId="0" borderId="0" xfId="0" applyFont="1" applyBorder="1" applyAlignment="1">
      <alignment horizontal="center" vertical="center" wrapText="1"/>
    </xf>
    <xf numFmtId="0" fontId="21" fillId="13" borderId="0" xfId="0" applyFont="1" applyFill="1" applyBorder="1" applyAlignment="1">
      <alignment horizontal="center" vertical="center"/>
    </xf>
    <xf numFmtId="0" fontId="26" fillId="15" borderId="14" xfId="0" applyFont="1" applyFill="1" applyBorder="1" applyAlignment="1">
      <alignment horizontal="center" vertical="center"/>
    </xf>
    <xf numFmtId="0" fontId="26" fillId="15" borderId="0" xfId="0" applyFont="1" applyFill="1" applyBorder="1" applyAlignment="1">
      <alignment horizontal="center" vertical="center"/>
    </xf>
    <xf numFmtId="0" fontId="28" fillId="15" borderId="0" xfId="0" applyFont="1" applyFill="1" applyBorder="1" applyAlignment="1">
      <alignment horizontal="center" vertical="top" wrapText="1"/>
    </xf>
    <xf numFmtId="0" fontId="29" fillId="15" borderId="0" xfId="0" applyFont="1" applyFill="1" applyBorder="1" applyAlignment="1">
      <alignment horizontal="center" vertical="center"/>
    </xf>
    <xf numFmtId="0" fontId="29" fillId="15" borderId="15" xfId="0" applyFont="1" applyFill="1" applyBorder="1" applyAlignment="1">
      <alignment horizontal="center" vertical="center"/>
    </xf>
    <xf numFmtId="0" fontId="9" fillId="5" borderId="0" xfId="0" applyFont="1" applyFill="1" applyAlignment="1">
      <alignment horizontal="center" vertical="center"/>
    </xf>
    <xf numFmtId="0" fontId="1" fillId="7" borderId="0" xfId="0" applyFont="1" applyFill="1" applyAlignment="1">
      <alignment horizontal="center"/>
    </xf>
    <xf numFmtId="0" fontId="4" fillId="11" borderId="0" xfId="0" applyFont="1" applyFill="1" applyAlignment="1">
      <alignment horizontal="center"/>
    </xf>
    <xf numFmtId="0" fontId="3" fillId="0" borderId="0" xfId="1" applyAlignment="1">
      <alignment horizontal="center"/>
    </xf>
    <xf numFmtId="0" fontId="0" fillId="0" borderId="0" xfId="0" applyAlignment="1">
      <alignment horizontal="center"/>
    </xf>
    <xf numFmtId="0" fontId="18" fillId="1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1" fillId="7" borderId="0" xfId="0" applyFont="1" applyFill="1" applyAlignment="1">
      <alignment horizontal="center" vertical="center" wrapText="1"/>
    </xf>
    <xf numFmtId="0" fontId="1" fillId="7" borderId="0" xfId="0" applyFont="1" applyFill="1" applyAlignment="1">
      <alignment horizontal="center" vertical="center"/>
    </xf>
    <xf numFmtId="0" fontId="2" fillId="6" borderId="0" xfId="0" applyFont="1" applyFill="1" applyAlignment="1">
      <alignment horizontal="center"/>
    </xf>
    <xf numFmtId="0" fontId="3" fillId="9" borderId="0" xfId="1" applyFill="1"/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s://mvp.microsoft.com/en-us/PublicProfile/5002722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352425</xdr:colOff>
      <xdr:row>11</xdr:row>
      <xdr:rowOff>76200</xdr:rowOff>
    </xdr:from>
    <xdr:to>
      <xdr:col>7</xdr:col>
      <xdr:colOff>352425</xdr:colOff>
      <xdr:row>14</xdr:row>
      <xdr:rowOff>95151</xdr:rowOff>
    </xdr:to>
    <xdr:pic>
      <xdr:nvPicPr>
        <xdr:cNvPr id="2" name="Obráze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A1BE5B9-8CDE-4C20-BA01-C428464AA4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43500" y="3162300"/>
          <a:ext cx="0" cy="790476"/>
        </a:xfrm>
        <a:prstGeom prst="rect">
          <a:avLst/>
        </a:prstGeom>
      </xdr:spPr>
    </xdr:pic>
    <xdr:clientData/>
  </xdr:twoCellAnchor>
  <xdr:twoCellAnchor editAs="oneCell">
    <xdr:from>
      <xdr:col>7</xdr:col>
      <xdr:colOff>349491</xdr:colOff>
      <xdr:row>19</xdr:row>
      <xdr:rowOff>0</xdr:rowOff>
    </xdr:from>
    <xdr:to>
      <xdr:col>7</xdr:col>
      <xdr:colOff>349491</xdr:colOff>
      <xdr:row>21</xdr:row>
      <xdr:rowOff>228600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8AD212C4-5722-4106-8FC4-C10853D135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140566" y="5086350"/>
          <a:ext cx="0" cy="704850"/>
        </a:xfrm>
        <a:prstGeom prst="rect">
          <a:avLst/>
        </a:prstGeom>
      </xdr:spPr>
    </xdr:pic>
    <xdr:clientData/>
  </xdr:twoCellAnchor>
  <xdr:twoCellAnchor editAs="oneCell">
    <xdr:from>
      <xdr:col>7</xdr:col>
      <xdr:colOff>317259</xdr:colOff>
      <xdr:row>11</xdr:row>
      <xdr:rowOff>104775</xdr:rowOff>
    </xdr:from>
    <xdr:to>
      <xdr:col>7</xdr:col>
      <xdr:colOff>317259</xdr:colOff>
      <xdr:row>14</xdr:row>
      <xdr:rowOff>122860</xdr:rowOff>
    </xdr:to>
    <xdr:pic>
      <xdr:nvPicPr>
        <xdr:cNvPr id="4" name="Obrázek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E3FED52-4AFC-41DF-8AC8-B0380F4E78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08334" y="3190875"/>
          <a:ext cx="0" cy="789610"/>
        </a:xfrm>
        <a:prstGeom prst="rect">
          <a:avLst/>
        </a:prstGeom>
      </xdr:spPr>
    </xdr:pic>
    <xdr:clientData/>
  </xdr:twoCellAnchor>
  <xdr:twoCellAnchor editAs="oneCell">
    <xdr:from>
      <xdr:col>7</xdr:col>
      <xdr:colOff>352425</xdr:colOff>
      <xdr:row>11</xdr:row>
      <xdr:rowOff>76200</xdr:rowOff>
    </xdr:from>
    <xdr:to>
      <xdr:col>7</xdr:col>
      <xdr:colOff>352425</xdr:colOff>
      <xdr:row>14</xdr:row>
      <xdr:rowOff>95151</xdr:rowOff>
    </xdr:to>
    <xdr:pic>
      <xdr:nvPicPr>
        <xdr:cNvPr id="5" name="Obrázek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55C4884-4F34-4F01-BF80-02CBBC1B0F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43500" y="3162300"/>
          <a:ext cx="0" cy="790476"/>
        </a:xfrm>
        <a:prstGeom prst="rect">
          <a:avLst/>
        </a:prstGeom>
      </xdr:spPr>
    </xdr:pic>
    <xdr:clientData/>
  </xdr:twoCellAnchor>
  <xdr:twoCellAnchor editAs="oneCell">
    <xdr:from>
      <xdr:col>7</xdr:col>
      <xdr:colOff>349491</xdr:colOff>
      <xdr:row>19</xdr:row>
      <xdr:rowOff>0</xdr:rowOff>
    </xdr:from>
    <xdr:to>
      <xdr:col>7</xdr:col>
      <xdr:colOff>349491</xdr:colOff>
      <xdr:row>21</xdr:row>
      <xdr:rowOff>228600</xdr:rowOff>
    </xdr:to>
    <xdr:pic>
      <xdr:nvPicPr>
        <xdr:cNvPr id="6" name="Obrázek 5">
          <a:extLst>
            <a:ext uri="{FF2B5EF4-FFF2-40B4-BE49-F238E27FC236}">
              <a16:creationId xmlns:a16="http://schemas.microsoft.com/office/drawing/2014/main" id="{A920B32B-E7A6-466E-896A-C016AB7DE6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140566" y="5086350"/>
          <a:ext cx="0" cy="704850"/>
        </a:xfrm>
        <a:prstGeom prst="rect">
          <a:avLst/>
        </a:prstGeom>
      </xdr:spPr>
    </xdr:pic>
    <xdr:clientData/>
  </xdr:twoCellAnchor>
  <xdr:twoCellAnchor editAs="oneCell">
    <xdr:from>
      <xdr:col>7</xdr:col>
      <xdr:colOff>317259</xdr:colOff>
      <xdr:row>11</xdr:row>
      <xdr:rowOff>104775</xdr:rowOff>
    </xdr:from>
    <xdr:to>
      <xdr:col>7</xdr:col>
      <xdr:colOff>317259</xdr:colOff>
      <xdr:row>14</xdr:row>
      <xdr:rowOff>122860</xdr:rowOff>
    </xdr:to>
    <xdr:pic>
      <xdr:nvPicPr>
        <xdr:cNvPr id="7" name="Obrázek 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21ADC07-8C2B-4EEC-826F-1F4CFF0F35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08334" y="3190875"/>
          <a:ext cx="0" cy="789610"/>
        </a:xfrm>
        <a:prstGeom prst="rect">
          <a:avLst/>
        </a:prstGeom>
      </xdr:spPr>
    </xdr:pic>
    <xdr:clientData/>
  </xdr:twoCellAnchor>
  <xdr:twoCellAnchor editAs="oneCell">
    <xdr:from>
      <xdr:col>7</xdr:col>
      <xdr:colOff>314325</xdr:colOff>
      <xdr:row>11</xdr:row>
      <xdr:rowOff>161925</xdr:rowOff>
    </xdr:from>
    <xdr:to>
      <xdr:col>7</xdr:col>
      <xdr:colOff>314325</xdr:colOff>
      <xdr:row>14</xdr:row>
      <xdr:rowOff>170485</xdr:rowOff>
    </xdr:to>
    <xdr:pic>
      <xdr:nvPicPr>
        <xdr:cNvPr id="8" name="Obrázek 7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D2CC53B-0F13-4CEF-AC20-2D223DD85E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05400" y="3248025"/>
          <a:ext cx="0" cy="780085"/>
        </a:xfrm>
        <a:prstGeom prst="rect">
          <a:avLst/>
        </a:prstGeom>
      </xdr:spPr>
    </xdr:pic>
    <xdr:clientData/>
  </xdr:twoCellAnchor>
  <xdr:twoCellAnchor editAs="oneCell">
    <xdr:from>
      <xdr:col>7</xdr:col>
      <xdr:colOff>238125</xdr:colOff>
      <xdr:row>11</xdr:row>
      <xdr:rowOff>133350</xdr:rowOff>
    </xdr:from>
    <xdr:to>
      <xdr:col>7</xdr:col>
      <xdr:colOff>238125</xdr:colOff>
      <xdr:row>14</xdr:row>
      <xdr:rowOff>151435</xdr:rowOff>
    </xdr:to>
    <xdr:pic>
      <xdr:nvPicPr>
        <xdr:cNvPr id="9" name="Obrázek 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E2C2A78-46B4-4300-98B0-4E91472584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29200" y="3219450"/>
          <a:ext cx="0" cy="789610"/>
        </a:xfrm>
        <a:prstGeom prst="rect">
          <a:avLst/>
        </a:prstGeom>
      </xdr:spPr>
    </xdr:pic>
    <xdr:clientData/>
  </xdr:twoCellAnchor>
  <xdr:twoCellAnchor editAs="oneCell">
    <xdr:from>
      <xdr:col>7</xdr:col>
      <xdr:colOff>323850</xdr:colOff>
      <xdr:row>11</xdr:row>
      <xdr:rowOff>95250</xdr:rowOff>
    </xdr:from>
    <xdr:to>
      <xdr:col>7</xdr:col>
      <xdr:colOff>323850</xdr:colOff>
      <xdr:row>14</xdr:row>
      <xdr:rowOff>113335</xdr:rowOff>
    </xdr:to>
    <xdr:pic>
      <xdr:nvPicPr>
        <xdr:cNvPr id="10" name="Obrázek 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08EBE97-EC1A-401A-8F18-674D2A2A2F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14925" y="3181350"/>
          <a:ext cx="0" cy="789610"/>
        </a:xfrm>
        <a:prstGeom prst="rect">
          <a:avLst/>
        </a:prstGeom>
      </xdr:spPr>
    </xdr:pic>
    <xdr:clientData/>
  </xdr:twoCellAnchor>
  <xdr:twoCellAnchor editAs="oneCell">
    <xdr:from>
      <xdr:col>7</xdr:col>
      <xdr:colOff>266700</xdr:colOff>
      <xdr:row>11</xdr:row>
      <xdr:rowOff>123825</xdr:rowOff>
    </xdr:from>
    <xdr:to>
      <xdr:col>7</xdr:col>
      <xdr:colOff>266700</xdr:colOff>
      <xdr:row>14</xdr:row>
      <xdr:rowOff>141910</xdr:rowOff>
    </xdr:to>
    <xdr:pic>
      <xdr:nvPicPr>
        <xdr:cNvPr id="11" name="Obrázek 10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2C396BE-90A7-490B-95D0-496463552D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57775" y="3209925"/>
          <a:ext cx="0" cy="789610"/>
        </a:xfrm>
        <a:prstGeom prst="rect">
          <a:avLst/>
        </a:prstGeom>
      </xdr:spPr>
    </xdr:pic>
    <xdr:clientData/>
  </xdr:twoCellAnchor>
  <xdr:twoCellAnchor editAs="oneCell">
    <xdr:from>
      <xdr:col>7</xdr:col>
      <xdr:colOff>104775</xdr:colOff>
      <xdr:row>11</xdr:row>
      <xdr:rowOff>123825</xdr:rowOff>
    </xdr:from>
    <xdr:to>
      <xdr:col>7</xdr:col>
      <xdr:colOff>104775</xdr:colOff>
      <xdr:row>14</xdr:row>
      <xdr:rowOff>141910</xdr:rowOff>
    </xdr:to>
    <xdr:pic>
      <xdr:nvPicPr>
        <xdr:cNvPr id="12" name="Obrázek 1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92BAEEC-54C1-40DC-B2D4-E638F2DA8C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895850" y="3209925"/>
          <a:ext cx="0" cy="789610"/>
        </a:xfrm>
        <a:prstGeom prst="rect">
          <a:avLst/>
        </a:prstGeom>
      </xdr:spPr>
    </xdr:pic>
    <xdr:clientData/>
  </xdr:twoCellAnchor>
  <xdr:twoCellAnchor editAs="oneCell">
    <xdr:from>
      <xdr:col>7</xdr:col>
      <xdr:colOff>314325</xdr:colOff>
      <xdr:row>11</xdr:row>
      <xdr:rowOff>47625</xdr:rowOff>
    </xdr:from>
    <xdr:to>
      <xdr:col>7</xdr:col>
      <xdr:colOff>314325</xdr:colOff>
      <xdr:row>14</xdr:row>
      <xdr:rowOff>65710</xdr:rowOff>
    </xdr:to>
    <xdr:pic>
      <xdr:nvPicPr>
        <xdr:cNvPr id="13" name="Obrázek 1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38B52F3-5DFB-4C21-B3C8-E150B1F9EA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05400" y="3133725"/>
          <a:ext cx="1962771" cy="789610"/>
        </a:xfrm>
        <a:prstGeom prst="rect">
          <a:avLst/>
        </a:prstGeom>
      </xdr:spPr>
    </xdr:pic>
    <xdr:clientData/>
  </xdr:twoCellAnchor>
  <xdr:twoCellAnchor editAs="oneCell">
    <xdr:from>
      <xdr:col>7</xdr:col>
      <xdr:colOff>333375</xdr:colOff>
      <xdr:row>11</xdr:row>
      <xdr:rowOff>133350</xdr:rowOff>
    </xdr:from>
    <xdr:to>
      <xdr:col>9</xdr:col>
      <xdr:colOff>400671</xdr:colOff>
      <xdr:row>14</xdr:row>
      <xdr:rowOff>151435</xdr:rowOff>
    </xdr:to>
    <xdr:pic>
      <xdr:nvPicPr>
        <xdr:cNvPr id="14" name="Obrázek 1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F663256-9D22-4F26-9D89-20E7C3023D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24450" y="3219450"/>
          <a:ext cx="1962771" cy="7896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office.lasakovi.com/excel/funkce/funkce-vyhledavaci-svyhledat-vvyhledat/" TargetMode="External"/><Relationship Id="rId2" Type="http://schemas.openxmlformats.org/officeDocument/2006/relationships/hyperlink" Target="http://office.lasakovi.com/excel/funkce/ms-excel-funkce-vyhledavaci/" TargetMode="External"/><Relationship Id="rId1" Type="http://schemas.openxmlformats.org/officeDocument/2006/relationships/hyperlink" Target="http://office.lasakovi.com/excel/funkce/ms-excel-funkce-cz-en/" TargetMode="External"/><Relationship Id="rId5" Type="http://schemas.openxmlformats.org/officeDocument/2006/relationships/drawing" Target="../drawings/drawing1.xml"/><Relationship Id="rId4" Type="http://schemas.openxmlformats.org/officeDocument/2006/relationships/hyperlink" Target="http://office.lasakovi.com/excel/funkce/svyhledat-funkce-excel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hyperlink" Target="http://office.lasakovi.com/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hyperlink" Target="http://office.lasakovi.com/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hyperlink" Target="http://office.lasakovi.com/excel/funkce-vyhledavaci/POZVYHLEDAT-MATCH/" TargetMode="External"/><Relationship Id="rId13" Type="http://schemas.openxmlformats.org/officeDocument/2006/relationships/hyperlink" Target="http://office.lasakovi.com/excel/funkce-vyhledavaci/SVYHLEDAT-dve-stejne-hodnoty-excel/" TargetMode="External"/><Relationship Id="rId18" Type="http://schemas.openxmlformats.org/officeDocument/2006/relationships/hyperlink" Target="http://office.lasakovi.com/" TargetMode="External"/><Relationship Id="rId3" Type="http://schemas.openxmlformats.org/officeDocument/2006/relationships/hyperlink" Target="http://office.lasakovi.com/excel/funkce-vyhledavaci/INDEX-hodnota-z-tabulky-Excel/" TargetMode="External"/><Relationship Id="rId7" Type="http://schemas.openxmlformats.org/officeDocument/2006/relationships/hyperlink" Target="http://office.lasakovi.com/excel/funkce-vyhledavaci/posun-offset-funkce-excel/" TargetMode="External"/><Relationship Id="rId12" Type="http://schemas.openxmlformats.org/officeDocument/2006/relationships/hyperlink" Target="http://office.lasakovi.com/excel/funkce-vyhledavaci/SLOUPEC-COLUMN-cislo-sloupce-Excel/" TargetMode="External"/><Relationship Id="rId17" Type="http://schemas.openxmlformats.org/officeDocument/2006/relationships/hyperlink" Target="http://office.lasakovi.com/excel/funkce-vyhledavaci/ZVOLIT-CHOOSE-poradi-prvku-Excel/" TargetMode="External"/><Relationship Id="rId2" Type="http://schemas.openxmlformats.org/officeDocument/2006/relationships/hyperlink" Target="http://office.lasakovi.com/excel/funkce-vyhledavaci/HYPERTEXTOVY-ODKAZ-HYPERLINK-odkaz-hypertextovy-Excel/" TargetMode="External"/><Relationship Id="rId16" Type="http://schemas.openxmlformats.org/officeDocument/2006/relationships/hyperlink" Target="http://office.lasakovi.com/excel/funkce-vyhledavaci/TRANSPOZICE-TRANSPOSE-transponovat-Excel/" TargetMode="External"/><Relationship Id="rId1" Type="http://schemas.openxmlformats.org/officeDocument/2006/relationships/hyperlink" Target="http://office.lasakovi.com/excel/funkce-vyhledavaci/FORMULATEXT-vzorec-jako-retezec-Excel/" TargetMode="External"/><Relationship Id="rId6" Type="http://schemas.openxmlformats.org/officeDocument/2006/relationships/hyperlink" Target="http://office.lasakovi.com/excel/funkce-vyhledavaci/POCET-BLOKU-AREAS-pocet-oblasti-Excel/" TargetMode="External"/><Relationship Id="rId11" Type="http://schemas.openxmlformats.org/officeDocument/2006/relationships/hyperlink" Target="http://office.lasakovi.com/excel/funkce-vyhledavaci/SLOUPCE-COLUMNS-pocet-sloupcu-Excel/" TargetMode="External"/><Relationship Id="rId5" Type="http://schemas.openxmlformats.org/officeDocument/2006/relationships/hyperlink" Target="http://office.lasakovi.com/excel/funkce-vyhledavaci/ODKAZ-ADDRESS-adresa-bunky-Excel/" TargetMode="External"/><Relationship Id="rId15" Type="http://schemas.openxmlformats.org/officeDocument/2006/relationships/hyperlink" Target="http://office.lasakovi.com/excel/funkce-vyhledavaci/TRANSPOZICE-TRANSPOSE-transponovat-Excel/" TargetMode="External"/><Relationship Id="rId10" Type="http://schemas.openxmlformats.org/officeDocument/2006/relationships/hyperlink" Target="http://office.lasakovi.com/excel/funkce-vyhledavaci/RADKY-ROWS-pocet-radku-Excel/" TargetMode="External"/><Relationship Id="rId4" Type="http://schemas.openxmlformats.org/officeDocument/2006/relationships/hyperlink" Target="http://office.lasakovi.com/excel/funkce-vyhledavaci/neprimy-odkaz-indirect/" TargetMode="External"/><Relationship Id="rId9" Type="http://schemas.openxmlformats.org/officeDocument/2006/relationships/hyperlink" Target="http://office.lasakovi.com/excel/funkce-vyhledavaci/RADEK-ROW-cislo-radku-Excel/" TargetMode="External"/><Relationship Id="rId14" Type="http://schemas.openxmlformats.org/officeDocument/2006/relationships/hyperlink" Target="http://office.lasakovi.com/excel/funkce-vyhledavaci/TRANSPOZICE-TRANSPOSE-transponovat-Excel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4"/>
  <sheetViews>
    <sheetView showGridLines="0" tabSelected="1" topLeftCell="A3" workbookViewId="0">
      <selection activeCell="A53" sqref="A53:XFD1048576"/>
    </sheetView>
  </sheetViews>
  <sheetFormatPr defaultColWidth="0" defaultRowHeight="15" customHeight="1" zeroHeight="1" x14ac:dyDescent="0.25"/>
  <cols>
    <col min="1" max="1" width="1.28515625" customWidth="1"/>
    <col min="2" max="2" width="1.7109375" customWidth="1"/>
    <col min="3" max="3" width="3.28515625" customWidth="1"/>
    <col min="4" max="4" width="5.28515625" customWidth="1"/>
    <col min="5" max="5" width="34.85546875" customWidth="1"/>
    <col min="6" max="6" width="12.42578125" customWidth="1"/>
    <col min="7" max="7" width="13" customWidth="1"/>
    <col min="8" max="8" width="16.42578125" customWidth="1"/>
    <col min="9" max="9" width="12" customWidth="1"/>
    <col min="10" max="10" width="7.140625" customWidth="1"/>
    <col min="11" max="11" width="1.85546875" customWidth="1"/>
    <col min="12" max="12" width="1.42578125" customWidth="1"/>
    <col min="13" max="16" width="0" hidden="1" customWidth="1"/>
    <col min="17" max="16384" width="9.140625" hidden="1"/>
  </cols>
  <sheetData>
    <row r="1" spans="3:16" ht="8.25" customHeight="1" x14ac:dyDescent="0.25"/>
    <row r="2" spans="3:16" ht="54" customHeight="1" x14ac:dyDescent="0.25">
      <c r="C2" s="91" t="s">
        <v>143</v>
      </c>
      <c r="D2" s="91"/>
      <c r="E2" s="91"/>
      <c r="F2" s="91"/>
      <c r="G2" s="91"/>
      <c r="H2" s="91"/>
      <c r="I2" s="91"/>
      <c r="J2" s="91"/>
      <c r="K2" s="41"/>
      <c r="L2" s="42"/>
    </row>
    <row r="3" spans="3:16" ht="31.5" customHeight="1" x14ac:dyDescent="0.25">
      <c r="C3" s="92" t="s">
        <v>144</v>
      </c>
      <c r="D3" s="92"/>
      <c r="E3" s="92"/>
      <c r="F3" s="92"/>
      <c r="G3" s="92"/>
      <c r="H3" s="92"/>
      <c r="I3" s="92"/>
      <c r="J3" s="92"/>
    </row>
    <row r="4" spans="3:16" ht="17.25" customHeight="1" thickBot="1" x14ac:dyDescent="0.3">
      <c r="C4" s="43"/>
      <c r="D4" s="43"/>
      <c r="E4" s="43"/>
      <c r="F4" s="43"/>
      <c r="G4" s="43"/>
      <c r="H4" s="43"/>
      <c r="I4" s="43"/>
      <c r="J4" s="43"/>
    </row>
    <row r="5" spans="3:16" ht="11.25" customHeight="1" thickTop="1" x14ac:dyDescent="0.25">
      <c r="C5" s="44"/>
      <c r="D5" s="45"/>
      <c r="E5" s="45"/>
      <c r="F5" s="45"/>
      <c r="G5" s="45"/>
      <c r="H5" s="45"/>
      <c r="I5" s="45"/>
      <c r="J5" s="46"/>
    </row>
    <row r="6" spans="3:16" ht="27.75" customHeight="1" x14ac:dyDescent="0.35">
      <c r="C6" s="47"/>
      <c r="D6" s="48" t="s">
        <v>145</v>
      </c>
      <c r="E6" s="49"/>
      <c r="F6" s="49"/>
      <c r="G6" s="50"/>
      <c r="H6" s="49"/>
      <c r="I6" s="49"/>
      <c r="J6" s="51"/>
    </row>
    <row r="7" spans="3:16" s="56" customFormat="1" ht="20.25" customHeight="1" x14ac:dyDescent="0.25">
      <c r="C7" s="52"/>
      <c r="D7" s="53"/>
      <c r="E7" s="53" t="s">
        <v>50</v>
      </c>
      <c r="F7" s="53"/>
      <c r="G7" s="54"/>
      <c r="H7" s="53"/>
      <c r="I7" s="53"/>
      <c r="J7" s="55"/>
    </row>
    <row r="8" spans="3:16" s="56" customFormat="1" ht="20.25" customHeight="1" x14ac:dyDescent="0.25">
      <c r="C8" s="52"/>
      <c r="D8" s="53"/>
      <c r="E8" s="53" t="s">
        <v>151</v>
      </c>
      <c r="F8" s="53"/>
      <c r="G8" s="53"/>
      <c r="H8" s="53"/>
      <c r="I8" s="53"/>
      <c r="J8" s="55"/>
    </row>
    <row r="9" spans="3:16" s="56" customFormat="1" ht="20.25" customHeight="1" x14ac:dyDescent="0.25">
      <c r="C9" s="52"/>
      <c r="D9" s="53"/>
      <c r="E9" s="53"/>
      <c r="F9" s="53"/>
      <c r="G9" s="53"/>
      <c r="H9" s="53"/>
      <c r="I9" s="53"/>
      <c r="J9" s="55"/>
    </row>
    <row r="10" spans="3:16" ht="15.75" thickBot="1" x14ac:dyDescent="0.3">
      <c r="C10" s="57"/>
      <c r="D10" s="58"/>
      <c r="E10" s="58"/>
      <c r="F10" s="58"/>
      <c r="G10" s="58"/>
      <c r="H10" s="58"/>
      <c r="I10" s="58"/>
      <c r="J10" s="59"/>
    </row>
    <row r="11" spans="3:16" ht="16.5" thickTop="1" thickBot="1" x14ac:dyDescent="0.3"/>
    <row r="12" spans="3:16" ht="15.75" customHeight="1" thickTop="1" x14ac:dyDescent="0.25">
      <c r="C12" s="60"/>
      <c r="D12" s="61"/>
      <c r="E12" s="61"/>
      <c r="F12" s="61"/>
      <c r="G12" s="61"/>
      <c r="H12" s="61"/>
      <c r="I12" s="61"/>
      <c r="J12" s="62"/>
    </row>
    <row r="13" spans="3:16" ht="22.5" customHeight="1" x14ac:dyDescent="0.25">
      <c r="C13" s="93" t="s">
        <v>88</v>
      </c>
      <c r="D13" s="94"/>
      <c r="E13" s="94"/>
      <c r="F13" s="94"/>
      <c r="G13" s="94"/>
      <c r="H13" s="63"/>
      <c r="I13" s="63"/>
      <c r="J13" s="64"/>
      <c r="P13" s="11"/>
    </row>
    <row r="14" spans="3:16" ht="22.5" customHeight="1" x14ac:dyDescent="0.25">
      <c r="C14" s="93"/>
      <c r="D14" s="94"/>
      <c r="E14" s="94"/>
      <c r="F14" s="94"/>
      <c r="G14" s="94"/>
      <c r="H14" s="63"/>
      <c r="I14" s="63"/>
      <c r="J14" s="64"/>
      <c r="P14" s="11"/>
    </row>
    <row r="15" spans="3:16" ht="13.5" customHeight="1" x14ac:dyDescent="0.25">
      <c r="C15" s="65"/>
      <c r="D15" s="66"/>
      <c r="E15" s="66"/>
      <c r="F15" s="66"/>
      <c r="G15" s="66"/>
      <c r="H15" s="63"/>
      <c r="I15" s="63"/>
      <c r="J15" s="64"/>
      <c r="P15" s="11"/>
    </row>
    <row r="16" spans="3:16" ht="18" customHeight="1" x14ac:dyDescent="0.25">
      <c r="C16" s="67"/>
      <c r="D16" s="95" t="s">
        <v>146</v>
      </c>
      <c r="E16" s="95"/>
      <c r="F16" s="95"/>
      <c r="G16" s="95"/>
      <c r="H16" s="68"/>
      <c r="I16" s="68"/>
      <c r="J16" s="69"/>
    </row>
    <row r="17" spans="1:12" ht="36.75" customHeight="1" x14ac:dyDescent="0.25">
      <c r="C17" s="67"/>
      <c r="D17" s="95"/>
      <c r="E17" s="95"/>
      <c r="F17" s="95"/>
      <c r="G17" s="95"/>
      <c r="H17" s="96">
        <v>5002722</v>
      </c>
      <c r="I17" s="96"/>
      <c r="J17" s="97"/>
    </row>
    <row r="18" spans="1:12" ht="12" customHeight="1" thickBot="1" x14ac:dyDescent="0.3">
      <c r="C18" s="70"/>
      <c r="D18" s="71"/>
      <c r="E18" s="71"/>
      <c r="F18" s="71"/>
      <c r="G18" s="71"/>
      <c r="H18" s="71"/>
      <c r="I18" s="71"/>
      <c r="J18" s="72"/>
    </row>
    <row r="19" spans="1:12" ht="16.5" thickTop="1" thickBot="1" x14ac:dyDescent="0.3"/>
    <row r="20" spans="1:12" ht="10.5" customHeight="1" thickTop="1" x14ac:dyDescent="0.25">
      <c r="C20" s="73"/>
      <c r="D20" s="74"/>
      <c r="E20" s="74"/>
      <c r="F20" s="74"/>
      <c r="G20" s="74"/>
      <c r="H20" s="74"/>
      <c r="I20" s="74"/>
      <c r="J20" s="75"/>
    </row>
    <row r="21" spans="1:12" ht="27" customHeight="1" x14ac:dyDescent="0.35">
      <c r="C21" s="76"/>
      <c r="D21" s="77" t="s">
        <v>147</v>
      </c>
      <c r="E21" s="78"/>
      <c r="F21" s="78"/>
      <c r="G21" s="78"/>
      <c r="H21" s="78"/>
      <c r="I21" s="78"/>
      <c r="J21" s="79"/>
    </row>
    <row r="22" spans="1:12" s="80" customFormat="1" ht="19.5" customHeight="1" x14ac:dyDescent="0.25">
      <c r="C22" s="81"/>
      <c r="D22" s="82"/>
      <c r="E22" s="108" t="s">
        <v>62</v>
      </c>
      <c r="F22" s="82"/>
      <c r="G22" s="82"/>
      <c r="H22" s="82"/>
      <c r="I22" s="82"/>
      <c r="J22" s="83"/>
    </row>
    <row r="23" spans="1:12" s="80" customFormat="1" ht="19.5" customHeight="1" x14ac:dyDescent="0.25">
      <c r="C23" s="84"/>
      <c r="D23" s="82"/>
      <c r="E23" s="108" t="s">
        <v>63</v>
      </c>
      <c r="F23" s="82"/>
      <c r="G23" s="82"/>
      <c r="H23" s="82"/>
      <c r="I23" s="82"/>
      <c r="J23" s="83"/>
    </row>
    <row r="24" spans="1:12" s="80" customFormat="1" ht="19.5" customHeight="1" x14ac:dyDescent="0.25">
      <c r="C24" s="84"/>
      <c r="D24" s="82"/>
      <c r="E24" s="108" t="s">
        <v>64</v>
      </c>
      <c r="F24" s="82"/>
      <c r="G24" s="82"/>
      <c r="H24" s="82"/>
      <c r="I24" s="82"/>
      <c r="J24" s="83"/>
    </row>
    <row r="25" spans="1:12" s="80" customFormat="1" ht="19.5" customHeight="1" x14ac:dyDescent="0.25">
      <c r="C25" s="84"/>
      <c r="D25" s="82"/>
      <c r="E25" s="108" t="s">
        <v>89</v>
      </c>
      <c r="F25" s="82"/>
      <c r="G25" s="82"/>
      <c r="H25" s="82"/>
      <c r="I25" s="82"/>
      <c r="J25" s="83"/>
    </row>
    <row r="26" spans="1:12" ht="15.75" thickBot="1" x14ac:dyDescent="0.3">
      <c r="C26" s="85"/>
      <c r="D26" s="86"/>
      <c r="E26" s="87"/>
      <c r="F26" s="86"/>
      <c r="G26" s="86"/>
      <c r="H26" s="86"/>
      <c r="I26" s="86"/>
      <c r="J26" s="88"/>
    </row>
    <row r="27" spans="1:12" ht="15.75" thickTop="1" x14ac:dyDescent="0.25">
      <c r="A27" s="22"/>
      <c r="C27" s="23"/>
    </row>
    <row r="28" spans="1:12" x14ac:dyDescent="0.25">
      <c r="B28" s="90" t="s">
        <v>148</v>
      </c>
      <c r="C28" s="90"/>
      <c r="D28" s="90"/>
      <c r="E28" s="90"/>
      <c r="F28" s="90"/>
      <c r="G28" s="90"/>
      <c r="H28" s="90"/>
      <c r="I28" s="90"/>
      <c r="J28" s="90"/>
      <c r="K28" s="90"/>
      <c r="L28" s="90"/>
    </row>
    <row r="29" spans="1:12" ht="15" hidden="1" customHeight="1" x14ac:dyDescent="0.25"/>
    <row r="30" spans="1:12" ht="15" hidden="1" customHeight="1" x14ac:dyDescent="0.25"/>
    <row r="31" spans="1:12" ht="15" hidden="1" customHeight="1" x14ac:dyDescent="0.25"/>
    <row r="32" spans="1:12" ht="15" hidden="1" customHeight="1" x14ac:dyDescent="0.25"/>
    <row r="33" ht="15" hidden="1" customHeight="1" x14ac:dyDescent="0.25"/>
    <row r="34" ht="15" hidden="1" customHeight="1" x14ac:dyDescent="0.25"/>
    <row r="35" ht="15" hidden="1" customHeight="1" x14ac:dyDescent="0.25"/>
    <row r="36" ht="15" hidden="1" customHeight="1" x14ac:dyDescent="0.25"/>
    <row r="37" ht="15" hidden="1" customHeight="1" x14ac:dyDescent="0.25"/>
    <row r="38" ht="15" hidden="1" customHeight="1" x14ac:dyDescent="0.25"/>
    <row r="39" ht="15" hidden="1" customHeight="1" x14ac:dyDescent="0.25"/>
    <row r="40" ht="15" hidden="1" customHeight="1" x14ac:dyDescent="0.25"/>
    <row r="41" ht="15" hidden="1" customHeight="1" x14ac:dyDescent="0.25"/>
    <row r="42" ht="15" hidden="1" customHeight="1" x14ac:dyDescent="0.25"/>
    <row r="43" ht="15" hidden="1" customHeight="1" x14ac:dyDescent="0.25"/>
    <row r="44" hidden="1" x14ac:dyDescent="0.25"/>
    <row r="45" hidden="1" x14ac:dyDescent="0.25"/>
    <row r="46" hidden="1" x14ac:dyDescent="0.25"/>
    <row r="47" hidden="1" x14ac:dyDescent="0.25"/>
    <row r="48" hidden="1" x14ac:dyDescent="0.25"/>
    <row r="49" hidden="1" x14ac:dyDescent="0.25"/>
    <row r="50" hidden="1" x14ac:dyDescent="0.25"/>
    <row r="51" hidden="1" x14ac:dyDescent="0.25"/>
    <row r="52" hidden="1" x14ac:dyDescent="0.25"/>
    <row r="53" ht="15" hidden="1" customHeight="1" x14ac:dyDescent="0.25"/>
    <row r="54" ht="15" hidden="1" customHeight="1" x14ac:dyDescent="0.25"/>
  </sheetData>
  <mergeCells count="6">
    <mergeCell ref="B28:L28"/>
    <mergeCell ref="C2:J2"/>
    <mergeCell ref="C3:J3"/>
    <mergeCell ref="C13:G14"/>
    <mergeCell ref="D16:G17"/>
    <mergeCell ref="H17:J17"/>
  </mergeCells>
  <hyperlinks>
    <hyperlink ref="E25" r:id="rId1"/>
    <hyperlink ref="E22" r:id="rId2"/>
    <hyperlink ref="E23" r:id="rId3"/>
    <hyperlink ref="E24" r:id="rId4"/>
  </hyperlinks>
  <pageMargins left="0.7" right="0.7" top="0.78740157499999996" bottom="0.78740157499999996" header="0.3" footer="0.3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14"/>
  <sheetViews>
    <sheetView topLeftCell="A13" zoomScale="130" zoomScaleNormal="130" workbookViewId="0">
      <selection activeCell="A15" sqref="A15:XFD26"/>
    </sheetView>
  </sheetViews>
  <sheetFormatPr defaultRowHeight="15" x14ac:dyDescent="0.25"/>
  <cols>
    <col min="1" max="1" width="3.7109375" customWidth="1"/>
    <col min="2" max="2" width="10.5703125" customWidth="1"/>
    <col min="3" max="3" width="30" customWidth="1"/>
    <col min="4" max="4" width="21.42578125" customWidth="1"/>
    <col min="5" max="5" width="14.7109375" customWidth="1"/>
    <col min="8" max="8" width="12.5703125" customWidth="1"/>
    <col min="9" max="9" width="22.85546875" customWidth="1"/>
    <col min="10" max="11" width="11" customWidth="1"/>
  </cols>
  <sheetData>
    <row r="1" spans="1:12" ht="24.75" customHeight="1" x14ac:dyDescent="0.25">
      <c r="A1" s="98" t="s">
        <v>5</v>
      </c>
      <c r="B1" s="98"/>
      <c r="C1" s="98"/>
      <c r="D1" s="98"/>
      <c r="E1" s="98"/>
      <c r="F1" s="98"/>
      <c r="H1" s="5" t="s">
        <v>6</v>
      </c>
      <c r="I1" s="5" t="s">
        <v>7</v>
      </c>
      <c r="J1" s="5" t="s">
        <v>18</v>
      </c>
      <c r="K1" s="5" t="s">
        <v>19</v>
      </c>
      <c r="L1" s="5" t="s">
        <v>11</v>
      </c>
    </row>
    <row r="2" spans="1:12" x14ac:dyDescent="0.25">
      <c r="H2" s="3">
        <v>1</v>
      </c>
      <c r="I2" s="3" t="s">
        <v>8</v>
      </c>
      <c r="J2" s="3">
        <v>123</v>
      </c>
      <c r="K2" s="3" t="s">
        <v>20</v>
      </c>
      <c r="L2" s="3">
        <v>100</v>
      </c>
    </row>
    <row r="3" spans="1:12" x14ac:dyDescent="0.25">
      <c r="H3" s="3">
        <v>2</v>
      </c>
      <c r="I3" s="3" t="s">
        <v>9</v>
      </c>
      <c r="J3" s="3">
        <v>124</v>
      </c>
      <c r="K3" s="3" t="s">
        <v>40</v>
      </c>
      <c r="L3" s="3">
        <v>12</v>
      </c>
    </row>
    <row r="4" spans="1:12" x14ac:dyDescent="0.25">
      <c r="A4" s="25"/>
      <c r="B4" s="26" t="s">
        <v>50</v>
      </c>
      <c r="C4" s="27" t="s">
        <v>90</v>
      </c>
      <c r="D4" s="25"/>
      <c r="E4" s="28" t="s">
        <v>49</v>
      </c>
      <c r="H4" s="3">
        <v>3</v>
      </c>
      <c r="I4" s="3" t="s">
        <v>10</v>
      </c>
      <c r="J4" s="3">
        <v>125</v>
      </c>
      <c r="K4" s="3" t="s">
        <v>41</v>
      </c>
      <c r="L4" s="3">
        <v>2000</v>
      </c>
    </row>
    <row r="5" spans="1:12" x14ac:dyDescent="0.25">
      <c r="A5" s="25"/>
      <c r="B5" s="28"/>
      <c r="C5" s="25"/>
      <c r="D5" s="25"/>
      <c r="E5" s="25"/>
      <c r="H5" s="3">
        <v>4</v>
      </c>
      <c r="I5" s="3" t="s">
        <v>12</v>
      </c>
      <c r="J5" s="3">
        <v>126</v>
      </c>
      <c r="K5" s="3" t="s">
        <v>42</v>
      </c>
      <c r="L5" s="3">
        <v>50</v>
      </c>
    </row>
    <row r="6" spans="1:12" x14ac:dyDescent="0.25">
      <c r="H6" s="3">
        <v>5</v>
      </c>
      <c r="I6" s="3" t="s">
        <v>13</v>
      </c>
      <c r="J6" s="3">
        <v>127</v>
      </c>
      <c r="K6" s="3" t="s">
        <v>20</v>
      </c>
      <c r="L6" s="3">
        <v>40</v>
      </c>
    </row>
    <row r="7" spans="1:12" x14ac:dyDescent="0.25">
      <c r="H7" s="3">
        <v>6</v>
      </c>
      <c r="I7" s="3" t="s">
        <v>14</v>
      </c>
      <c r="J7" s="3">
        <v>128</v>
      </c>
      <c r="K7" s="3" t="s">
        <v>43</v>
      </c>
      <c r="L7" s="3">
        <v>820</v>
      </c>
    </row>
    <row r="8" spans="1:12" x14ac:dyDescent="0.25">
      <c r="B8" s="4" t="s">
        <v>6</v>
      </c>
      <c r="C8" s="4" t="s">
        <v>7</v>
      </c>
      <c r="D8" s="4" t="s">
        <v>11</v>
      </c>
      <c r="E8" s="8" t="s">
        <v>141</v>
      </c>
      <c r="H8" s="3">
        <v>7</v>
      </c>
      <c r="I8" s="3" t="s">
        <v>15</v>
      </c>
      <c r="J8" s="3">
        <v>129</v>
      </c>
      <c r="K8" s="3" t="s">
        <v>44</v>
      </c>
      <c r="L8" s="3">
        <v>58</v>
      </c>
    </row>
    <row r="9" spans="1:12" x14ac:dyDescent="0.25">
      <c r="B9" s="3">
        <v>1</v>
      </c>
      <c r="C9" s="3"/>
      <c r="D9" s="3"/>
      <c r="E9" s="3"/>
      <c r="H9" s="3">
        <v>8</v>
      </c>
      <c r="I9" s="3" t="s">
        <v>16</v>
      </c>
      <c r="J9" s="3">
        <v>130</v>
      </c>
      <c r="K9" s="3" t="s">
        <v>45</v>
      </c>
      <c r="L9" s="3">
        <v>59</v>
      </c>
    </row>
    <row r="10" spans="1:12" x14ac:dyDescent="0.25">
      <c r="B10" s="3">
        <v>3</v>
      </c>
      <c r="C10" s="3"/>
      <c r="D10" s="3"/>
      <c r="E10" s="3"/>
      <c r="H10" s="6">
        <v>10</v>
      </c>
      <c r="I10" s="6" t="s">
        <v>17</v>
      </c>
      <c r="J10" s="3">
        <v>131</v>
      </c>
      <c r="K10" s="7" t="s">
        <v>46</v>
      </c>
      <c r="L10" s="6">
        <v>88</v>
      </c>
    </row>
    <row r="11" spans="1:12" x14ac:dyDescent="0.25">
      <c r="B11" s="3">
        <v>2</v>
      </c>
      <c r="C11" s="3"/>
      <c r="D11" s="3"/>
      <c r="E11" s="3"/>
      <c r="H11" s="6">
        <v>22</v>
      </c>
      <c r="I11" s="6" t="s">
        <v>92</v>
      </c>
      <c r="J11" s="3">
        <v>129</v>
      </c>
      <c r="K11" s="3" t="s">
        <v>44</v>
      </c>
      <c r="L11" s="3">
        <v>58</v>
      </c>
    </row>
    <row r="12" spans="1:12" x14ac:dyDescent="0.25">
      <c r="B12" s="3">
        <v>22</v>
      </c>
      <c r="C12" s="3"/>
      <c r="D12" s="3"/>
      <c r="E12" s="3"/>
      <c r="H12" s="6"/>
      <c r="I12" s="6"/>
      <c r="J12" s="3"/>
      <c r="K12" s="6"/>
      <c r="L12" s="6"/>
    </row>
    <row r="13" spans="1:12" x14ac:dyDescent="0.25">
      <c r="H13" s="6"/>
      <c r="I13" s="6"/>
      <c r="J13" s="3"/>
      <c r="K13" s="6"/>
      <c r="L13" s="6"/>
    </row>
    <row r="14" spans="1:12" x14ac:dyDescent="0.25">
      <c r="H14" s="6"/>
      <c r="I14" s="6"/>
      <c r="J14" s="3"/>
      <c r="K14" s="6"/>
      <c r="L14" s="6"/>
    </row>
  </sheetData>
  <mergeCells count="1">
    <mergeCell ref="A1:F1"/>
  </mergeCells>
  <pageMargins left="0.7" right="0.7" top="0.78740157499999996" bottom="0.78740157499999996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zoomScale="130" zoomScaleNormal="130" workbookViewId="0">
      <selection activeCell="B16" sqref="B16"/>
    </sheetView>
  </sheetViews>
  <sheetFormatPr defaultRowHeight="15" x14ac:dyDescent="0.25"/>
  <cols>
    <col min="1" max="1" width="3.7109375" customWidth="1"/>
    <col min="2" max="2" width="13.7109375" customWidth="1"/>
    <col min="3" max="3" width="30" customWidth="1"/>
    <col min="4" max="4" width="21.42578125" customWidth="1"/>
    <col min="5" max="5" width="14.7109375" customWidth="1"/>
    <col min="8" max="8" width="12.5703125" customWidth="1"/>
    <col min="9" max="9" width="22.85546875" customWidth="1"/>
    <col min="10" max="11" width="11" customWidth="1"/>
  </cols>
  <sheetData>
    <row r="1" spans="1:12" ht="24.75" customHeight="1" x14ac:dyDescent="0.25">
      <c r="A1" s="98" t="s">
        <v>5</v>
      </c>
      <c r="B1" s="98"/>
      <c r="C1" s="98"/>
      <c r="D1" s="98"/>
      <c r="E1" s="98"/>
      <c r="F1" s="98"/>
      <c r="H1" s="5" t="s">
        <v>6</v>
      </c>
      <c r="I1" s="5" t="s">
        <v>7</v>
      </c>
      <c r="J1" s="5" t="s">
        <v>18</v>
      </c>
      <c r="K1" s="5" t="s">
        <v>19</v>
      </c>
      <c r="L1" s="5" t="s">
        <v>11</v>
      </c>
    </row>
    <row r="2" spans="1:12" x14ac:dyDescent="0.25">
      <c r="H2" s="3">
        <v>1</v>
      </c>
      <c r="I2" s="3" t="s">
        <v>8</v>
      </c>
      <c r="J2" s="3">
        <v>123</v>
      </c>
      <c r="K2" s="3" t="s">
        <v>20</v>
      </c>
      <c r="L2" s="3">
        <v>100</v>
      </c>
    </row>
    <row r="3" spans="1:12" x14ac:dyDescent="0.25">
      <c r="H3" s="3">
        <v>2</v>
      </c>
      <c r="I3" s="3" t="s">
        <v>9</v>
      </c>
      <c r="J3" s="3">
        <v>124</v>
      </c>
      <c r="K3" s="3" t="s">
        <v>40</v>
      </c>
      <c r="L3" s="3">
        <v>12</v>
      </c>
    </row>
    <row r="4" spans="1:12" x14ac:dyDescent="0.25">
      <c r="A4" s="25"/>
      <c r="B4" s="26" t="s">
        <v>50</v>
      </c>
      <c r="C4" s="27" t="s">
        <v>90</v>
      </c>
      <c r="D4" s="25"/>
      <c r="E4" s="28" t="s">
        <v>49</v>
      </c>
      <c r="H4" s="3">
        <v>3</v>
      </c>
      <c r="I4" s="3" t="s">
        <v>10</v>
      </c>
      <c r="J4" s="3">
        <v>125</v>
      </c>
      <c r="K4" s="3" t="s">
        <v>41</v>
      </c>
      <c r="L4" s="3">
        <v>2000</v>
      </c>
    </row>
    <row r="5" spans="1:12" x14ac:dyDescent="0.25">
      <c r="A5" s="25"/>
      <c r="B5" s="28"/>
      <c r="C5" s="25"/>
      <c r="D5" s="25"/>
      <c r="E5" s="25"/>
      <c r="H5" s="3">
        <v>4</v>
      </c>
      <c r="I5" s="3" t="s">
        <v>12</v>
      </c>
      <c r="J5" s="3">
        <v>126</v>
      </c>
      <c r="K5" s="3" t="s">
        <v>42</v>
      </c>
      <c r="L5" s="3">
        <v>50</v>
      </c>
    </row>
    <row r="6" spans="1:12" x14ac:dyDescent="0.25">
      <c r="B6" s="99" t="s">
        <v>91</v>
      </c>
      <c r="C6" s="99"/>
      <c r="D6" s="99"/>
      <c r="E6" s="99"/>
      <c r="F6" s="99"/>
      <c r="H6" s="3">
        <v>5</v>
      </c>
      <c r="I6" s="3" t="s">
        <v>13</v>
      </c>
      <c r="J6" s="3">
        <v>127</v>
      </c>
      <c r="K6" s="3" t="s">
        <v>20</v>
      </c>
      <c r="L6" s="3">
        <v>40</v>
      </c>
    </row>
    <row r="7" spans="1:12" x14ac:dyDescent="0.25">
      <c r="B7" t="s">
        <v>149</v>
      </c>
      <c r="H7" s="3">
        <v>6</v>
      </c>
      <c r="I7" s="3" t="s">
        <v>14</v>
      </c>
      <c r="J7" s="3">
        <v>128</v>
      </c>
      <c r="K7" s="3" t="s">
        <v>43</v>
      </c>
      <c r="L7" s="3">
        <v>820</v>
      </c>
    </row>
    <row r="8" spans="1:12" x14ac:dyDescent="0.25">
      <c r="H8" s="3">
        <v>7</v>
      </c>
      <c r="I8" s="3" t="s">
        <v>15</v>
      </c>
      <c r="J8" s="3">
        <v>129</v>
      </c>
      <c r="K8" s="3" t="s">
        <v>44</v>
      </c>
      <c r="L8" s="3">
        <v>58</v>
      </c>
    </row>
    <row r="9" spans="1:12" x14ac:dyDescent="0.25">
      <c r="H9" s="3">
        <v>8</v>
      </c>
      <c r="I9" s="3" t="s">
        <v>16</v>
      </c>
      <c r="J9" s="3">
        <v>130</v>
      </c>
      <c r="K9" s="3" t="s">
        <v>45</v>
      </c>
      <c r="L9" s="3">
        <v>59</v>
      </c>
    </row>
    <row r="10" spans="1:12" x14ac:dyDescent="0.25">
      <c r="B10" s="89" t="s">
        <v>150</v>
      </c>
      <c r="C10" s="3"/>
      <c r="D10" s="3"/>
      <c r="E10" s="3"/>
      <c r="F10" s="3"/>
      <c r="H10" s="6">
        <v>10</v>
      </c>
      <c r="I10" s="6" t="s">
        <v>17</v>
      </c>
      <c r="J10" s="3">
        <v>131</v>
      </c>
      <c r="K10" s="7" t="s">
        <v>46</v>
      </c>
      <c r="L10" s="6">
        <v>88</v>
      </c>
    </row>
    <row r="11" spans="1:12" x14ac:dyDescent="0.25">
      <c r="B11" s="4" t="s">
        <v>6</v>
      </c>
      <c r="C11" s="4" t="s">
        <v>7</v>
      </c>
      <c r="D11" s="4" t="s">
        <v>11</v>
      </c>
      <c r="E11" s="8" t="s">
        <v>19</v>
      </c>
      <c r="F11" s="8" t="s">
        <v>80</v>
      </c>
      <c r="H11" s="6">
        <v>22</v>
      </c>
      <c r="I11" s="6" t="s">
        <v>92</v>
      </c>
      <c r="J11" s="3">
        <v>129</v>
      </c>
      <c r="K11" s="3" t="s">
        <v>44</v>
      </c>
      <c r="L11" s="3">
        <v>58</v>
      </c>
    </row>
    <row r="12" spans="1:12" x14ac:dyDescent="0.25">
      <c r="B12" s="3">
        <v>7</v>
      </c>
      <c r="C12" s="3"/>
      <c r="D12" s="3"/>
      <c r="E12" s="3"/>
      <c r="F12" s="3"/>
      <c r="H12" s="6"/>
      <c r="I12" s="6"/>
      <c r="J12" s="3"/>
      <c r="K12" s="6"/>
      <c r="L12" s="6"/>
    </row>
    <row r="13" spans="1:12" x14ac:dyDescent="0.25">
      <c r="B13" s="3">
        <v>5</v>
      </c>
      <c r="C13" s="3"/>
      <c r="D13" s="3"/>
      <c r="E13" s="3"/>
      <c r="F13" s="3"/>
      <c r="H13" s="6"/>
      <c r="I13" s="6"/>
      <c r="J13" s="3"/>
      <c r="K13" s="6"/>
      <c r="L13" s="6"/>
    </row>
    <row r="14" spans="1:12" x14ac:dyDescent="0.25">
      <c r="B14" s="3">
        <v>33</v>
      </c>
      <c r="C14" s="3"/>
      <c r="D14" s="3"/>
      <c r="E14" s="3"/>
      <c r="F14" s="3"/>
      <c r="H14" s="6"/>
      <c r="I14" s="6"/>
      <c r="J14" s="3"/>
      <c r="K14" s="6"/>
      <c r="L14" s="6"/>
    </row>
    <row r="15" spans="1:12" x14ac:dyDescent="0.25">
      <c r="B15" s="3">
        <v>22</v>
      </c>
      <c r="C15" s="3"/>
      <c r="D15" s="3"/>
      <c r="E15" s="3"/>
      <c r="F15" s="3"/>
      <c r="H15" s="6"/>
      <c r="I15" s="6"/>
      <c r="J15" s="3"/>
      <c r="K15" s="6"/>
      <c r="L15" s="6"/>
    </row>
    <row r="16" spans="1:12" x14ac:dyDescent="0.25">
      <c r="H16" s="6"/>
      <c r="I16" s="6"/>
      <c r="J16" s="3"/>
      <c r="K16" s="6"/>
      <c r="L16" s="6"/>
    </row>
    <row r="17" spans="8:12" x14ac:dyDescent="0.25">
      <c r="H17" s="6"/>
      <c r="I17" s="6"/>
      <c r="J17" s="3"/>
      <c r="K17" s="6"/>
      <c r="L17" s="6"/>
    </row>
    <row r="18" spans="8:12" x14ac:dyDescent="0.25">
      <c r="H18" s="6"/>
      <c r="I18" s="6"/>
      <c r="J18" s="3"/>
      <c r="K18" s="6"/>
      <c r="L18" s="6"/>
    </row>
    <row r="19" spans="8:12" x14ac:dyDescent="0.25">
      <c r="H19" s="6"/>
      <c r="I19" s="6"/>
      <c r="J19" s="3"/>
      <c r="K19" s="6"/>
      <c r="L19" s="6"/>
    </row>
  </sheetData>
  <mergeCells count="2">
    <mergeCell ref="A1:F1"/>
    <mergeCell ref="B6:F6"/>
  </mergeCells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zoomScale="120" zoomScaleNormal="120" workbookViewId="0">
      <selection activeCell="F19" sqref="F19"/>
    </sheetView>
  </sheetViews>
  <sheetFormatPr defaultRowHeight="15" x14ac:dyDescent="0.25"/>
  <cols>
    <col min="1" max="1" width="11.140625" customWidth="1"/>
    <col min="2" max="2" width="22.85546875" customWidth="1"/>
    <col min="3" max="4" width="11" customWidth="1"/>
  </cols>
  <sheetData>
    <row r="1" spans="1:5" x14ac:dyDescent="0.25">
      <c r="A1" s="5" t="s">
        <v>6</v>
      </c>
      <c r="B1" s="5" t="s">
        <v>7</v>
      </c>
      <c r="C1" s="5" t="s">
        <v>18</v>
      </c>
      <c r="D1" s="5" t="s">
        <v>19</v>
      </c>
      <c r="E1" s="5" t="s">
        <v>11</v>
      </c>
    </row>
    <row r="2" spans="1:5" x14ac:dyDescent="0.25">
      <c r="A2" s="3">
        <v>1</v>
      </c>
      <c r="B2" s="3" t="s">
        <v>8</v>
      </c>
      <c r="C2" s="3">
        <v>123</v>
      </c>
      <c r="D2" s="3" t="s">
        <v>20</v>
      </c>
      <c r="E2" s="3">
        <v>100</v>
      </c>
    </row>
    <row r="3" spans="1:5" x14ac:dyDescent="0.25">
      <c r="A3" s="3">
        <v>2</v>
      </c>
      <c r="B3" s="3" t="s">
        <v>9</v>
      </c>
      <c r="C3" s="3">
        <v>124</v>
      </c>
      <c r="D3" s="3" t="s">
        <v>40</v>
      </c>
      <c r="E3" s="3">
        <v>12</v>
      </c>
    </row>
    <row r="4" spans="1:5" x14ac:dyDescent="0.25">
      <c r="A4" s="3">
        <v>3</v>
      </c>
      <c r="B4" s="3" t="s">
        <v>10</v>
      </c>
      <c r="C4" s="3">
        <v>125</v>
      </c>
      <c r="D4" s="3" t="s">
        <v>41</v>
      </c>
      <c r="E4" s="3">
        <v>2000</v>
      </c>
    </row>
    <row r="5" spans="1:5" x14ac:dyDescent="0.25">
      <c r="A5" s="3">
        <v>4</v>
      </c>
      <c r="B5" s="3" t="s">
        <v>12</v>
      </c>
      <c r="C5" s="3">
        <v>126</v>
      </c>
      <c r="D5" s="3" t="s">
        <v>42</v>
      </c>
      <c r="E5" s="3">
        <v>50</v>
      </c>
    </row>
    <row r="6" spans="1:5" x14ac:dyDescent="0.25">
      <c r="A6" s="3">
        <v>5</v>
      </c>
      <c r="B6" s="3" t="s">
        <v>13</v>
      </c>
      <c r="C6" s="3">
        <v>127</v>
      </c>
      <c r="D6" s="3" t="s">
        <v>20</v>
      </c>
      <c r="E6" s="3">
        <v>40</v>
      </c>
    </row>
    <row r="7" spans="1:5" x14ac:dyDescent="0.25">
      <c r="A7" s="3">
        <v>6</v>
      </c>
      <c r="B7" s="3" t="s">
        <v>14</v>
      </c>
      <c r="C7" s="3">
        <v>128</v>
      </c>
      <c r="D7" s="3" t="s">
        <v>43</v>
      </c>
      <c r="E7" s="3">
        <v>820</v>
      </c>
    </row>
    <row r="8" spans="1:5" x14ac:dyDescent="0.25">
      <c r="A8" s="3">
        <v>7</v>
      </c>
      <c r="B8" s="3" t="s">
        <v>15</v>
      </c>
      <c r="C8" s="3">
        <v>129</v>
      </c>
      <c r="D8" s="3" t="s">
        <v>44</v>
      </c>
      <c r="E8" s="3">
        <v>58</v>
      </c>
    </row>
    <row r="9" spans="1:5" x14ac:dyDescent="0.25">
      <c r="A9" s="3">
        <v>8</v>
      </c>
      <c r="B9" s="3" t="s">
        <v>16</v>
      </c>
      <c r="C9" s="3">
        <v>130</v>
      </c>
      <c r="D9" s="3" t="s">
        <v>45</v>
      </c>
      <c r="E9" s="3">
        <v>59</v>
      </c>
    </row>
    <row r="10" spans="1:5" x14ac:dyDescent="0.25">
      <c r="A10" s="6">
        <v>10</v>
      </c>
      <c r="B10" s="6" t="s">
        <v>17</v>
      </c>
      <c r="C10" s="3">
        <v>131</v>
      </c>
      <c r="D10" s="7" t="s">
        <v>46</v>
      </c>
      <c r="E10" s="6">
        <v>88</v>
      </c>
    </row>
    <row r="11" spans="1:5" x14ac:dyDescent="0.25">
      <c r="A11" s="6">
        <v>22</v>
      </c>
      <c r="B11" s="6" t="s">
        <v>92</v>
      </c>
      <c r="C11" s="3">
        <v>129</v>
      </c>
      <c r="D11" s="3" t="s">
        <v>44</v>
      </c>
      <c r="E11" s="3">
        <v>58</v>
      </c>
    </row>
  </sheetData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"/>
  <sheetViews>
    <sheetView workbookViewId="0">
      <selection activeCell="G24" sqref="G24"/>
    </sheetView>
  </sheetViews>
  <sheetFormatPr defaultRowHeight="15" x14ac:dyDescent="0.25"/>
  <cols>
    <col min="1" max="1" width="18.5703125" customWidth="1"/>
    <col min="2" max="2" width="15.140625" customWidth="1"/>
    <col min="3" max="3" width="21" customWidth="1"/>
    <col min="7" max="7" width="20.28515625" customWidth="1"/>
    <col min="9" max="9" width="12.5703125" customWidth="1"/>
    <col min="11" max="11" width="18.5703125" customWidth="1"/>
  </cols>
  <sheetData>
    <row r="1" spans="1:10" ht="28.5" x14ac:dyDescent="0.45">
      <c r="A1" s="100" t="s">
        <v>142</v>
      </c>
      <c r="B1" s="100"/>
      <c r="C1" s="100"/>
      <c r="D1" s="100"/>
      <c r="E1" s="100"/>
      <c r="F1" s="100"/>
      <c r="G1" s="100"/>
      <c r="H1" s="100"/>
      <c r="I1" s="100"/>
      <c r="J1" s="100"/>
    </row>
    <row r="2" spans="1:10" x14ac:dyDescent="0.25">
      <c r="A2" s="101" t="s">
        <v>0</v>
      </c>
      <c r="B2" s="102"/>
      <c r="C2" s="102"/>
      <c r="D2" s="102"/>
      <c r="E2" s="102"/>
      <c r="F2" s="102"/>
      <c r="G2" s="102"/>
      <c r="H2" s="102"/>
      <c r="I2" s="102"/>
      <c r="J2" s="102"/>
    </row>
    <row r="3" spans="1:10" x14ac:dyDescent="0.25">
      <c r="A3" s="37"/>
      <c r="B3" s="36"/>
      <c r="C3" s="36"/>
      <c r="D3" s="36"/>
      <c r="E3" s="36"/>
      <c r="F3" s="36"/>
      <c r="G3" s="36"/>
      <c r="H3" s="36"/>
      <c r="I3" s="36"/>
      <c r="J3" s="36"/>
    </row>
    <row r="4" spans="1:10" x14ac:dyDescent="0.25">
      <c r="A4" s="99" t="s">
        <v>51</v>
      </c>
      <c r="B4" s="99"/>
      <c r="C4" s="99"/>
      <c r="D4" s="99"/>
      <c r="E4" s="99"/>
      <c r="F4" s="99"/>
      <c r="G4" s="99"/>
      <c r="H4" s="99"/>
      <c r="I4" s="99"/>
      <c r="J4" s="99"/>
    </row>
    <row r="5" spans="1:10" x14ac:dyDescent="0.25">
      <c r="A5" t="s">
        <v>137</v>
      </c>
    </row>
    <row r="8" spans="1:10" s="38" customFormat="1" ht="18.75" x14ac:dyDescent="0.3">
      <c r="A8" s="103" t="s">
        <v>133</v>
      </c>
      <c r="B8" s="103"/>
      <c r="C8" s="103"/>
      <c r="F8" s="103" t="s">
        <v>61</v>
      </c>
      <c r="G8" s="103"/>
      <c r="H8" s="103"/>
    </row>
    <row r="9" spans="1:10" s="39" customFormat="1" x14ac:dyDescent="0.25">
      <c r="A9" s="40" t="s">
        <v>134</v>
      </c>
      <c r="B9" s="40" t="s">
        <v>135</v>
      </c>
      <c r="C9" s="40" t="s">
        <v>138</v>
      </c>
      <c r="F9" s="40" t="s">
        <v>139</v>
      </c>
      <c r="G9" s="40" t="s">
        <v>136</v>
      </c>
    </row>
    <row r="10" spans="1:10" x14ac:dyDescent="0.25">
      <c r="A10" s="3">
        <v>1</v>
      </c>
      <c r="B10" s="3" t="str">
        <f>_xlfn.CONCAT("FA-",A10)</f>
        <v>FA-1</v>
      </c>
      <c r="C10" s="10"/>
      <c r="F10" s="3" t="s">
        <v>60</v>
      </c>
      <c r="G10" s="10">
        <v>42491</v>
      </c>
    </row>
    <row r="11" spans="1:10" x14ac:dyDescent="0.25">
      <c r="A11" s="3">
        <v>2</v>
      </c>
      <c r="B11" s="3" t="str">
        <f t="shared" ref="B11:B24" si="0">_xlfn.CONCAT("FA-",A11)</f>
        <v>FA-2</v>
      </c>
      <c r="C11" s="10"/>
      <c r="F11" s="3" t="s">
        <v>52</v>
      </c>
      <c r="G11" s="10">
        <v>42492</v>
      </c>
    </row>
    <row r="12" spans="1:10" x14ac:dyDescent="0.25">
      <c r="A12" s="3">
        <v>3</v>
      </c>
      <c r="B12" s="3" t="str">
        <f t="shared" si="0"/>
        <v>FA-3</v>
      </c>
      <c r="C12" s="10"/>
      <c r="F12" s="3" t="s">
        <v>53</v>
      </c>
      <c r="G12" s="10">
        <v>42493</v>
      </c>
    </row>
    <row r="13" spans="1:10" x14ac:dyDescent="0.25">
      <c r="A13" s="3">
        <v>4</v>
      </c>
      <c r="B13" s="3" t="str">
        <f t="shared" si="0"/>
        <v>FA-4</v>
      </c>
      <c r="C13" s="10"/>
      <c r="F13" s="3" t="s">
        <v>58</v>
      </c>
      <c r="G13" s="10">
        <v>42494</v>
      </c>
    </row>
    <row r="14" spans="1:10" x14ac:dyDescent="0.25">
      <c r="A14" s="3">
        <v>5</v>
      </c>
      <c r="B14" s="3" t="str">
        <f t="shared" si="0"/>
        <v>FA-5</v>
      </c>
      <c r="C14" s="10"/>
      <c r="F14" s="3" t="s">
        <v>54</v>
      </c>
      <c r="G14" s="10">
        <v>42495</v>
      </c>
    </row>
    <row r="15" spans="1:10" x14ac:dyDescent="0.25">
      <c r="A15" s="3">
        <v>6</v>
      </c>
      <c r="B15" s="3" t="str">
        <f t="shared" si="0"/>
        <v>FA-6</v>
      </c>
      <c r="C15" s="10"/>
      <c r="F15" s="3" t="s">
        <v>55</v>
      </c>
      <c r="G15" s="10">
        <v>42496</v>
      </c>
    </row>
    <row r="16" spans="1:10" x14ac:dyDescent="0.25">
      <c r="A16" s="3">
        <v>7</v>
      </c>
      <c r="B16" s="3" t="str">
        <f t="shared" si="0"/>
        <v>FA-7</v>
      </c>
      <c r="C16" s="10"/>
      <c r="F16" s="3" t="s">
        <v>56</v>
      </c>
      <c r="G16" s="10">
        <v>42497</v>
      </c>
    </row>
    <row r="17" spans="1:10" x14ac:dyDescent="0.25">
      <c r="A17" s="3">
        <v>8</v>
      </c>
      <c r="B17" s="3" t="str">
        <f t="shared" si="0"/>
        <v>FA-8</v>
      </c>
      <c r="C17" s="10"/>
      <c r="F17" s="3" t="s">
        <v>57</v>
      </c>
      <c r="G17" s="10">
        <v>42498</v>
      </c>
    </row>
    <row r="18" spans="1:10" x14ac:dyDescent="0.25">
      <c r="A18" s="3">
        <v>9</v>
      </c>
      <c r="B18" s="3" t="str">
        <f t="shared" si="0"/>
        <v>FA-9</v>
      </c>
      <c r="C18" s="10"/>
      <c r="F18" s="3" t="s">
        <v>59</v>
      </c>
      <c r="G18" s="10">
        <v>42499</v>
      </c>
    </row>
    <row r="19" spans="1:10" x14ac:dyDescent="0.25">
      <c r="A19" s="3">
        <v>10</v>
      </c>
      <c r="B19" s="3" t="str">
        <f t="shared" si="0"/>
        <v>FA-10</v>
      </c>
      <c r="C19" s="10"/>
    </row>
    <row r="20" spans="1:10" x14ac:dyDescent="0.25">
      <c r="A20" s="3">
        <v>11</v>
      </c>
      <c r="B20" s="3" t="str">
        <f t="shared" si="0"/>
        <v>FA-11</v>
      </c>
      <c r="C20" s="10"/>
    </row>
    <row r="21" spans="1:10" x14ac:dyDescent="0.25">
      <c r="A21" s="3">
        <v>12</v>
      </c>
      <c r="B21" s="3" t="str">
        <f t="shared" si="0"/>
        <v>FA-12</v>
      </c>
      <c r="C21" s="10"/>
    </row>
    <row r="22" spans="1:10" x14ac:dyDescent="0.25">
      <c r="A22" s="3">
        <v>13</v>
      </c>
      <c r="B22" s="3" t="str">
        <f t="shared" si="0"/>
        <v>FA-13</v>
      </c>
      <c r="C22" s="10"/>
    </row>
    <row r="23" spans="1:10" x14ac:dyDescent="0.25">
      <c r="A23" s="3">
        <v>14</v>
      </c>
      <c r="B23" s="3" t="str">
        <f t="shared" si="0"/>
        <v>FA-14</v>
      </c>
      <c r="C23" s="10"/>
    </row>
    <row r="24" spans="1:10" x14ac:dyDescent="0.25">
      <c r="A24" s="3">
        <v>15</v>
      </c>
      <c r="B24" s="3" t="str">
        <f t="shared" si="0"/>
        <v>FA-15</v>
      </c>
      <c r="C24" s="10"/>
    </row>
    <row r="29" spans="1:10" ht="15.75" customHeight="1" x14ac:dyDescent="0.25">
      <c r="A29" s="99" t="s">
        <v>140</v>
      </c>
      <c r="B29" s="99"/>
      <c r="C29" s="99"/>
      <c r="D29" s="99"/>
      <c r="E29" s="99"/>
      <c r="F29" s="99"/>
      <c r="G29" s="99"/>
      <c r="H29" s="99"/>
      <c r="I29" s="99"/>
      <c r="J29" s="99"/>
    </row>
    <row r="30" spans="1:10" x14ac:dyDescent="0.25">
      <c r="A30" t="s">
        <v>65</v>
      </c>
      <c r="C30" t="s">
        <v>79</v>
      </c>
    </row>
    <row r="31" spans="1:10" x14ac:dyDescent="0.25">
      <c r="A31" t="s">
        <v>78</v>
      </c>
      <c r="B31" s="19"/>
      <c r="G31" t="s">
        <v>66</v>
      </c>
      <c r="H31">
        <v>1</v>
      </c>
    </row>
    <row r="32" spans="1:10" x14ac:dyDescent="0.25">
      <c r="G32" t="s">
        <v>67</v>
      </c>
      <c r="H32">
        <v>2</v>
      </c>
    </row>
    <row r="33" spans="7:8" x14ac:dyDescent="0.25">
      <c r="G33" t="s">
        <v>68</v>
      </c>
      <c r="H33">
        <v>3</v>
      </c>
    </row>
    <row r="34" spans="7:8" x14ac:dyDescent="0.25">
      <c r="G34" t="s">
        <v>69</v>
      </c>
      <c r="H34">
        <v>4</v>
      </c>
    </row>
    <row r="35" spans="7:8" x14ac:dyDescent="0.25">
      <c r="G35" t="s">
        <v>70</v>
      </c>
      <c r="H35">
        <v>5</v>
      </c>
    </row>
    <row r="36" spans="7:8" x14ac:dyDescent="0.25">
      <c r="G36" t="s">
        <v>71</v>
      </c>
      <c r="H36">
        <v>6</v>
      </c>
    </row>
    <row r="37" spans="7:8" x14ac:dyDescent="0.25">
      <c r="G37" t="s">
        <v>72</v>
      </c>
      <c r="H37">
        <v>7</v>
      </c>
    </row>
    <row r="38" spans="7:8" x14ac:dyDescent="0.25">
      <c r="G38" t="s">
        <v>73</v>
      </c>
      <c r="H38">
        <v>8</v>
      </c>
    </row>
    <row r="39" spans="7:8" x14ac:dyDescent="0.25">
      <c r="G39" t="s">
        <v>74</v>
      </c>
      <c r="H39">
        <v>9</v>
      </c>
    </row>
    <row r="40" spans="7:8" x14ac:dyDescent="0.25">
      <c r="G40" t="s">
        <v>75</v>
      </c>
      <c r="H40">
        <v>10</v>
      </c>
    </row>
    <row r="41" spans="7:8" x14ac:dyDescent="0.25">
      <c r="G41" t="s">
        <v>76</v>
      </c>
      <c r="H41">
        <v>11</v>
      </c>
    </row>
    <row r="42" spans="7:8" x14ac:dyDescent="0.25">
      <c r="G42" t="s">
        <v>77</v>
      </c>
      <c r="H42">
        <v>12</v>
      </c>
    </row>
  </sheetData>
  <mergeCells count="6">
    <mergeCell ref="A29:J29"/>
    <mergeCell ref="A1:J1"/>
    <mergeCell ref="A2:J2"/>
    <mergeCell ref="A4:J4"/>
    <mergeCell ref="A8:C8"/>
    <mergeCell ref="F8:H8"/>
  </mergeCells>
  <dataValidations count="1">
    <dataValidation type="list" allowBlank="1" showInputMessage="1" showErrorMessage="1" sqref="B31">
      <formula1>$G$31:$G$42</formula1>
    </dataValidation>
  </dataValidations>
  <hyperlinks>
    <hyperlink ref="A2" r:id="rId1"/>
  </hyperlink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11"/>
  <sheetViews>
    <sheetView workbookViewId="0">
      <selection activeCell="A2" sqref="A1:J2"/>
    </sheetView>
  </sheetViews>
  <sheetFormatPr defaultRowHeight="15" x14ac:dyDescent="0.25"/>
  <cols>
    <col min="1" max="1" width="16.85546875" customWidth="1"/>
    <col min="2" max="3" width="14.5703125" customWidth="1"/>
    <col min="4" max="4" width="7.7109375" customWidth="1"/>
    <col min="5" max="5" width="19.42578125" customWidth="1"/>
    <col min="6" max="6" width="20.7109375" customWidth="1"/>
    <col min="7" max="7" width="7.5703125" hidden="1" customWidth="1"/>
    <col min="8" max="10" width="3.7109375" hidden="1" customWidth="1"/>
  </cols>
  <sheetData>
    <row r="1" spans="1:13" ht="28.5" x14ac:dyDescent="0.45">
      <c r="A1" s="104" t="s">
        <v>48</v>
      </c>
      <c r="B1" s="104"/>
      <c r="C1" s="104"/>
      <c r="D1" s="104"/>
      <c r="E1" s="104"/>
      <c r="F1" s="104"/>
      <c r="G1" s="104"/>
      <c r="H1" s="104"/>
      <c r="I1" s="104"/>
      <c r="J1" s="104"/>
    </row>
    <row r="2" spans="1:13" x14ac:dyDescent="0.25">
      <c r="A2" s="101" t="s">
        <v>0</v>
      </c>
      <c r="B2" s="102"/>
      <c r="C2" s="102"/>
      <c r="D2" s="102"/>
      <c r="E2" s="102"/>
      <c r="F2" s="102"/>
      <c r="G2" s="102"/>
      <c r="H2" s="102"/>
      <c r="I2" s="102"/>
      <c r="J2" s="102"/>
    </row>
    <row r="4" spans="1:13" x14ac:dyDescent="0.25">
      <c r="A4" s="12" t="s">
        <v>1</v>
      </c>
      <c r="B4" s="15" t="s">
        <v>2</v>
      </c>
      <c r="C4" s="13" t="s">
        <v>81</v>
      </c>
    </row>
    <row r="5" spans="1:13" x14ac:dyDescent="0.25">
      <c r="A5" s="14">
        <v>0</v>
      </c>
      <c r="B5" s="16">
        <v>100</v>
      </c>
      <c r="C5" s="20" t="s">
        <v>82</v>
      </c>
      <c r="E5" t="s">
        <v>4</v>
      </c>
      <c r="F5" t="s">
        <v>3</v>
      </c>
    </row>
    <row r="6" spans="1:13" x14ac:dyDescent="0.25">
      <c r="A6" s="14">
        <v>200</v>
      </c>
      <c r="B6" s="16">
        <v>600</v>
      </c>
      <c r="C6" s="20" t="s">
        <v>83</v>
      </c>
      <c r="E6" s="2">
        <v>5</v>
      </c>
      <c r="F6" s="2">
        <f>VLOOKUP(E6,A5:B10,2,1)</f>
        <v>100</v>
      </c>
    </row>
    <row r="7" spans="1:13" x14ac:dyDescent="0.25">
      <c r="A7" s="14">
        <v>500</v>
      </c>
      <c r="B7" s="16">
        <v>1500</v>
      </c>
      <c r="C7" s="20" t="s">
        <v>84</v>
      </c>
    </row>
    <row r="8" spans="1:13" x14ac:dyDescent="0.25">
      <c r="A8" s="14">
        <v>1000</v>
      </c>
      <c r="B8" s="16">
        <v>15000</v>
      </c>
      <c r="C8" s="20" t="s">
        <v>85</v>
      </c>
    </row>
    <row r="9" spans="1:13" x14ac:dyDescent="0.25">
      <c r="A9" s="14">
        <v>2000</v>
      </c>
      <c r="B9" s="16">
        <v>50000</v>
      </c>
      <c r="C9" s="20" t="s">
        <v>86</v>
      </c>
      <c r="M9" s="11" t="s">
        <v>47</v>
      </c>
    </row>
    <row r="10" spans="1:13" x14ac:dyDescent="0.25">
      <c r="A10" s="17">
        <v>10000</v>
      </c>
      <c r="B10" s="18">
        <v>80000</v>
      </c>
      <c r="C10" s="21" t="s">
        <v>87</v>
      </c>
    </row>
    <row r="11" spans="1:13" ht="15.75" customHeight="1" x14ac:dyDescent="0.25"/>
  </sheetData>
  <mergeCells count="2">
    <mergeCell ref="A1:J1"/>
    <mergeCell ref="A2:J2"/>
  </mergeCells>
  <hyperlinks>
    <hyperlink ref="A2" r:id="rId1"/>
  </hyperlinks>
  <pageMargins left="0.7" right="0.7" top="0.78740157499999996" bottom="0.78740157499999996" header="0.3" footer="0.3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 tint="0.79998168889431442"/>
  </sheetPr>
  <dimension ref="A1:M23"/>
  <sheetViews>
    <sheetView workbookViewId="0">
      <selection activeCell="J25" sqref="J25"/>
    </sheetView>
  </sheetViews>
  <sheetFormatPr defaultRowHeight="15" x14ac:dyDescent="0.25"/>
  <cols>
    <col min="1" max="1" width="3.7109375" customWidth="1"/>
    <col min="2" max="2" width="10.5703125" customWidth="1"/>
    <col min="3" max="3" width="30" customWidth="1"/>
    <col min="4" max="4" width="21.42578125" customWidth="1"/>
    <col min="5" max="5" width="14.7109375" customWidth="1"/>
    <col min="7" max="7" width="4.140625" customWidth="1"/>
    <col min="10" max="10" width="11.7109375" customWidth="1"/>
    <col min="11" max="12" width="11" customWidth="1"/>
  </cols>
  <sheetData>
    <row r="1" spans="1:13" ht="24.75" customHeight="1" x14ac:dyDescent="0.25">
      <c r="A1" s="98" t="s">
        <v>5</v>
      </c>
      <c r="B1" s="98"/>
      <c r="C1" s="98"/>
      <c r="D1" s="98"/>
      <c r="E1" s="98"/>
      <c r="F1" s="98"/>
      <c r="G1" s="24"/>
      <c r="J1" s="31" t="s">
        <v>93</v>
      </c>
      <c r="K1" s="31" t="s">
        <v>94</v>
      </c>
      <c r="L1" s="31" t="s">
        <v>96</v>
      </c>
      <c r="M1" s="31" t="s">
        <v>95</v>
      </c>
    </row>
    <row r="2" spans="1:13" x14ac:dyDescent="0.25">
      <c r="J2" s="3" t="s">
        <v>99</v>
      </c>
      <c r="K2" s="3" t="s">
        <v>105</v>
      </c>
      <c r="L2" s="3" t="s">
        <v>20</v>
      </c>
      <c r="M2" s="3">
        <v>100</v>
      </c>
    </row>
    <row r="3" spans="1:13" x14ac:dyDescent="0.25">
      <c r="J3" s="3" t="s">
        <v>99</v>
      </c>
      <c r="K3" s="3" t="s">
        <v>106</v>
      </c>
      <c r="L3" s="3" t="s">
        <v>40</v>
      </c>
      <c r="M3" s="3">
        <v>12</v>
      </c>
    </row>
    <row r="4" spans="1:13" x14ac:dyDescent="0.25">
      <c r="A4" s="25"/>
      <c r="B4" s="26" t="s">
        <v>50</v>
      </c>
      <c r="C4" s="27" t="s">
        <v>90</v>
      </c>
      <c r="D4" s="25"/>
      <c r="E4" s="28" t="s">
        <v>49</v>
      </c>
      <c r="J4" s="3" t="s">
        <v>100</v>
      </c>
      <c r="K4" s="3" t="s">
        <v>107</v>
      </c>
      <c r="L4" s="3" t="s">
        <v>41</v>
      </c>
      <c r="M4" s="3">
        <v>2000</v>
      </c>
    </row>
    <row r="5" spans="1:13" x14ac:dyDescent="0.25">
      <c r="A5" s="25"/>
      <c r="B5" s="28"/>
      <c r="C5" s="25"/>
      <c r="D5" s="25"/>
      <c r="E5" s="25"/>
      <c r="J5" s="3" t="s">
        <v>101</v>
      </c>
      <c r="K5" s="3" t="s">
        <v>104</v>
      </c>
      <c r="L5" s="3" t="s">
        <v>42</v>
      </c>
      <c r="M5" s="3">
        <v>50</v>
      </c>
    </row>
    <row r="6" spans="1:13" ht="34.5" customHeight="1" x14ac:dyDescent="0.25">
      <c r="B6" s="105" t="s">
        <v>111</v>
      </c>
      <c r="C6" s="106"/>
      <c r="D6" s="106"/>
      <c r="E6" s="106"/>
      <c r="F6" s="106"/>
      <c r="J6" s="3" t="s">
        <v>102</v>
      </c>
      <c r="K6" s="3" t="s">
        <v>108</v>
      </c>
      <c r="L6" s="3" t="s">
        <v>20</v>
      </c>
      <c r="M6" s="3">
        <v>40</v>
      </c>
    </row>
    <row r="7" spans="1:13" x14ac:dyDescent="0.25">
      <c r="J7" s="3" t="s">
        <v>100</v>
      </c>
      <c r="K7" s="3" t="s">
        <v>109</v>
      </c>
      <c r="L7" s="3" t="s">
        <v>43</v>
      </c>
      <c r="M7" s="3">
        <v>820</v>
      </c>
    </row>
    <row r="8" spans="1:13" x14ac:dyDescent="0.25">
      <c r="B8" s="4"/>
      <c r="C8" s="4" t="s">
        <v>94</v>
      </c>
      <c r="D8" s="4" t="s">
        <v>93</v>
      </c>
      <c r="E8" s="8" t="s">
        <v>98</v>
      </c>
      <c r="J8" s="3" t="s">
        <v>102</v>
      </c>
      <c r="K8" s="3" t="s">
        <v>102</v>
      </c>
      <c r="L8" s="3" t="s">
        <v>44</v>
      </c>
      <c r="M8" s="3">
        <v>58</v>
      </c>
    </row>
    <row r="9" spans="1:13" x14ac:dyDescent="0.25">
      <c r="B9" s="3" t="s">
        <v>97</v>
      </c>
      <c r="C9" s="3"/>
      <c r="D9" s="3"/>
      <c r="E9" s="3"/>
      <c r="J9" s="3" t="s">
        <v>99</v>
      </c>
      <c r="K9" s="3" t="s">
        <v>110</v>
      </c>
      <c r="L9" s="3" t="s">
        <v>45</v>
      </c>
      <c r="M9" s="3">
        <v>59</v>
      </c>
    </row>
    <row r="10" spans="1:13" x14ac:dyDescent="0.25">
      <c r="B10" s="3" t="s">
        <v>97</v>
      </c>
      <c r="C10" s="3"/>
      <c r="D10" s="3"/>
      <c r="E10" s="3"/>
      <c r="J10" s="6" t="s">
        <v>101</v>
      </c>
      <c r="K10" s="3" t="s">
        <v>104</v>
      </c>
      <c r="L10" s="7" t="s">
        <v>46</v>
      </c>
      <c r="M10" s="6">
        <v>88</v>
      </c>
    </row>
    <row r="11" spans="1:13" x14ac:dyDescent="0.25">
      <c r="B11" s="3" t="s">
        <v>97</v>
      </c>
      <c r="C11" s="3"/>
      <c r="D11" s="3"/>
      <c r="E11" s="3"/>
      <c r="J11" s="6" t="s">
        <v>103</v>
      </c>
      <c r="K11" s="3" t="s">
        <v>104</v>
      </c>
      <c r="L11" s="3" t="s">
        <v>44</v>
      </c>
      <c r="M11" s="3">
        <v>58</v>
      </c>
    </row>
    <row r="12" spans="1:13" x14ac:dyDescent="0.25">
      <c r="B12" s="3" t="s">
        <v>97</v>
      </c>
      <c r="C12" s="3"/>
      <c r="D12" s="3"/>
      <c r="E12" s="3"/>
      <c r="J12" s="6"/>
      <c r="K12" s="3"/>
      <c r="L12" s="6"/>
      <c r="M12" s="6"/>
    </row>
    <row r="13" spans="1:13" x14ac:dyDescent="0.25">
      <c r="J13" s="6"/>
      <c r="K13" s="3"/>
      <c r="L13" s="6"/>
      <c r="M13" s="6"/>
    </row>
    <row r="14" spans="1:13" x14ac:dyDescent="0.25">
      <c r="J14" s="6"/>
      <c r="K14" s="3"/>
      <c r="L14" s="6"/>
      <c r="M14" s="6"/>
    </row>
    <row r="15" spans="1:13" x14ac:dyDescent="0.25">
      <c r="J15" s="6"/>
      <c r="K15" s="3"/>
      <c r="L15" s="6"/>
      <c r="M15" s="6"/>
    </row>
    <row r="16" spans="1:13" x14ac:dyDescent="0.25">
      <c r="J16" s="6"/>
      <c r="K16" s="3"/>
      <c r="L16" s="6"/>
      <c r="M16" s="6"/>
    </row>
    <row r="17" spans="2:13" x14ac:dyDescent="0.25">
      <c r="J17" s="6"/>
      <c r="K17" s="3"/>
      <c r="L17" s="6"/>
      <c r="M17" s="6"/>
    </row>
    <row r="18" spans="2:13" x14ac:dyDescent="0.25">
      <c r="J18" s="6"/>
      <c r="K18" s="3"/>
      <c r="L18" s="6"/>
      <c r="M18" s="6"/>
    </row>
    <row r="19" spans="2:13" x14ac:dyDescent="0.25">
      <c r="B19" s="32"/>
      <c r="C19" s="32"/>
      <c r="D19" s="32"/>
      <c r="E19" s="29"/>
      <c r="F19" s="29"/>
      <c r="G19" s="29"/>
      <c r="J19" s="6"/>
      <c r="K19" s="3"/>
      <c r="L19" s="6"/>
      <c r="M19" s="6"/>
    </row>
    <row r="20" spans="2:13" x14ac:dyDescent="0.25">
      <c r="B20" s="30"/>
      <c r="C20" s="30"/>
      <c r="D20" s="30"/>
      <c r="E20" s="30"/>
      <c r="F20" s="30"/>
      <c r="G20" s="30"/>
    </row>
    <row r="21" spans="2:13" x14ac:dyDescent="0.25">
      <c r="B21" s="30"/>
      <c r="C21" s="30"/>
      <c r="D21" s="30"/>
      <c r="E21" s="30"/>
      <c r="F21" s="30"/>
      <c r="G21" s="30"/>
    </row>
    <row r="22" spans="2:13" x14ac:dyDescent="0.25">
      <c r="B22" s="30"/>
      <c r="C22" s="30"/>
      <c r="D22" s="30"/>
      <c r="E22" s="30"/>
      <c r="F22" s="30"/>
      <c r="G22" s="30"/>
    </row>
    <row r="23" spans="2:13" x14ac:dyDescent="0.25">
      <c r="B23" s="30"/>
      <c r="C23" s="30"/>
      <c r="D23" s="30"/>
      <c r="E23" s="30"/>
      <c r="F23" s="30"/>
      <c r="G23" s="30"/>
    </row>
  </sheetData>
  <mergeCells count="2">
    <mergeCell ref="A1:F1"/>
    <mergeCell ref="B6:F6"/>
  </mergeCells>
  <pageMargins left="0.7" right="0.7" top="0.78740157499999996" bottom="0.78740157499999996" header="0.3" footer="0.3"/>
  <pageSetup paperSize="9"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workbookViewId="0">
      <selection activeCell="I18" sqref="I18"/>
    </sheetView>
  </sheetViews>
  <sheetFormatPr defaultRowHeight="15" x14ac:dyDescent="0.25"/>
  <cols>
    <col min="1" max="1" width="13.7109375" customWidth="1"/>
  </cols>
  <sheetData>
    <row r="1" spans="1:13" x14ac:dyDescent="0.25">
      <c r="A1" s="107" t="s">
        <v>39</v>
      </c>
      <c r="B1" s="107"/>
      <c r="C1" s="107"/>
      <c r="D1" s="107"/>
      <c r="E1" s="107"/>
      <c r="K1" s="9" t="s">
        <v>22</v>
      </c>
      <c r="L1" s="3" t="s">
        <v>29</v>
      </c>
      <c r="M1" s="3" t="s">
        <v>31</v>
      </c>
    </row>
    <row r="2" spans="1:13" x14ac:dyDescent="0.25">
      <c r="K2" s="3" t="s">
        <v>26</v>
      </c>
      <c r="L2" s="3" t="s">
        <v>30</v>
      </c>
      <c r="M2" s="3" t="s">
        <v>32</v>
      </c>
    </row>
    <row r="3" spans="1:13" x14ac:dyDescent="0.25">
      <c r="K3" s="3" t="s">
        <v>27</v>
      </c>
      <c r="L3" s="3" t="s">
        <v>34</v>
      </c>
      <c r="M3" s="3" t="s">
        <v>33</v>
      </c>
    </row>
    <row r="4" spans="1:13" x14ac:dyDescent="0.25">
      <c r="K4" s="3" t="s">
        <v>28</v>
      </c>
      <c r="L4" s="3" t="s">
        <v>35</v>
      </c>
      <c r="M4" s="3" t="s">
        <v>36</v>
      </c>
    </row>
    <row r="6" spans="1:13" x14ac:dyDescent="0.25">
      <c r="A6" s="9" t="s">
        <v>37</v>
      </c>
      <c r="B6" s="4" t="s">
        <v>21</v>
      </c>
      <c r="C6" s="4" t="s">
        <v>22</v>
      </c>
      <c r="D6" s="9" t="s">
        <v>29</v>
      </c>
      <c r="E6" s="9" t="s">
        <v>31</v>
      </c>
    </row>
    <row r="7" spans="1:13" x14ac:dyDescent="0.25">
      <c r="A7" s="10">
        <v>42005</v>
      </c>
      <c r="B7" s="3" t="s">
        <v>23</v>
      </c>
      <c r="C7" s="3" t="s">
        <v>26</v>
      </c>
      <c r="D7" s="3"/>
      <c r="E7" s="3"/>
    </row>
    <row r="8" spans="1:13" x14ac:dyDescent="0.25">
      <c r="A8" s="10">
        <v>42006</v>
      </c>
      <c r="B8" s="3" t="s">
        <v>24</v>
      </c>
      <c r="C8" s="3" t="s">
        <v>27</v>
      </c>
      <c r="D8" s="3"/>
      <c r="E8" s="3"/>
    </row>
    <row r="9" spans="1:13" x14ac:dyDescent="0.25">
      <c r="A9" s="10">
        <v>42007</v>
      </c>
      <c r="B9" s="3" t="s">
        <v>25</v>
      </c>
      <c r="C9" s="3" t="s">
        <v>28</v>
      </c>
      <c r="D9" s="3"/>
      <c r="E9" s="3"/>
    </row>
    <row r="10" spans="1:13" x14ac:dyDescent="0.25">
      <c r="A10" s="10">
        <v>42007</v>
      </c>
      <c r="B10" s="3" t="s">
        <v>23</v>
      </c>
      <c r="C10" s="3" t="s">
        <v>26</v>
      </c>
      <c r="D10" s="3"/>
      <c r="E10" s="3"/>
    </row>
    <row r="11" spans="1:13" x14ac:dyDescent="0.25">
      <c r="A11" s="10">
        <v>42007</v>
      </c>
      <c r="B11" s="3" t="s">
        <v>38</v>
      </c>
      <c r="C11" s="3" t="s">
        <v>27</v>
      </c>
      <c r="D11" s="3"/>
      <c r="E11" s="3"/>
    </row>
    <row r="12" spans="1:13" x14ac:dyDescent="0.25">
      <c r="A12" s="10">
        <v>42010</v>
      </c>
      <c r="B12" s="3" t="s">
        <v>25</v>
      </c>
      <c r="C12" s="3" t="s">
        <v>28</v>
      </c>
      <c r="D12" s="3"/>
      <c r="E12" s="3"/>
    </row>
    <row r="13" spans="1:13" x14ac:dyDescent="0.25">
      <c r="A13" s="1"/>
    </row>
    <row r="14" spans="1:13" x14ac:dyDescent="0.25">
      <c r="A14" s="1"/>
    </row>
  </sheetData>
  <mergeCells count="1">
    <mergeCell ref="A1:E1"/>
  </mergeCells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</sheetPr>
  <dimension ref="A1:C23"/>
  <sheetViews>
    <sheetView workbookViewId="0">
      <selection activeCell="D22" sqref="A1:XFD1048576"/>
    </sheetView>
  </sheetViews>
  <sheetFormatPr defaultRowHeight="15" x14ac:dyDescent="0.25"/>
  <cols>
    <col min="1" max="1" width="2.5703125" customWidth="1"/>
    <col min="2" max="2" width="63.5703125" customWidth="1"/>
  </cols>
  <sheetData>
    <row r="1" spans="1:3" ht="21" x14ac:dyDescent="0.25">
      <c r="A1" s="98" t="s">
        <v>50</v>
      </c>
      <c r="B1" s="98"/>
      <c r="C1" s="98"/>
    </row>
    <row r="2" spans="1:3" x14ac:dyDescent="0.25">
      <c r="A2" s="101" t="s">
        <v>132</v>
      </c>
      <c r="B2" s="102"/>
      <c r="C2" s="102"/>
    </row>
    <row r="4" spans="1:3" x14ac:dyDescent="0.25">
      <c r="B4" s="33" t="s">
        <v>112</v>
      </c>
    </row>
    <row r="5" spans="1:3" x14ac:dyDescent="0.25">
      <c r="B5" s="33" t="s">
        <v>113</v>
      </c>
    </row>
    <row r="6" spans="1:3" x14ac:dyDescent="0.25">
      <c r="B6" s="33" t="s">
        <v>114</v>
      </c>
    </row>
    <row r="7" spans="1:3" x14ac:dyDescent="0.25">
      <c r="B7" s="33" t="s">
        <v>115</v>
      </c>
    </row>
    <row r="8" spans="1:3" x14ac:dyDescent="0.25">
      <c r="B8" s="33" t="s">
        <v>116</v>
      </c>
    </row>
    <row r="9" spans="1:3" x14ac:dyDescent="0.25">
      <c r="B9" s="33" t="s">
        <v>117</v>
      </c>
    </row>
    <row r="10" spans="1:3" x14ac:dyDescent="0.25">
      <c r="B10" s="33" t="s">
        <v>118</v>
      </c>
    </row>
    <row r="11" spans="1:3" x14ac:dyDescent="0.25">
      <c r="B11" s="33" t="s">
        <v>119</v>
      </c>
    </row>
    <row r="12" spans="1:3" x14ac:dyDescent="0.25">
      <c r="B12" s="34" t="s">
        <v>120</v>
      </c>
    </row>
    <row r="13" spans="1:3" x14ac:dyDescent="0.25">
      <c r="B13" s="33" t="s">
        <v>121</v>
      </c>
    </row>
    <row r="14" spans="1:3" x14ac:dyDescent="0.25">
      <c r="B14" s="33" t="s">
        <v>122</v>
      </c>
    </row>
    <row r="15" spans="1:3" x14ac:dyDescent="0.25">
      <c r="B15" s="33" t="s">
        <v>123</v>
      </c>
    </row>
    <row r="16" spans="1:3" x14ac:dyDescent="0.25">
      <c r="B16" s="33" t="s">
        <v>124</v>
      </c>
    </row>
    <row r="17" spans="2:2" x14ac:dyDescent="0.25">
      <c r="B17" s="34" t="s">
        <v>125</v>
      </c>
    </row>
    <row r="18" spans="2:2" x14ac:dyDescent="0.25">
      <c r="B18" s="35" t="s">
        <v>126</v>
      </c>
    </row>
    <row r="19" spans="2:2" x14ac:dyDescent="0.25">
      <c r="B19" s="33" t="s">
        <v>127</v>
      </c>
    </row>
    <row r="20" spans="2:2" x14ac:dyDescent="0.25">
      <c r="B20" s="33" t="s">
        <v>128</v>
      </c>
    </row>
    <row r="21" spans="2:2" x14ac:dyDescent="0.25">
      <c r="B21" s="33" t="s">
        <v>129</v>
      </c>
    </row>
    <row r="22" spans="2:2" ht="30" x14ac:dyDescent="0.25">
      <c r="B22" s="34" t="s">
        <v>130</v>
      </c>
    </row>
    <row r="23" spans="2:2" x14ac:dyDescent="0.25">
      <c r="B23" s="33" t="s">
        <v>131</v>
      </c>
    </row>
  </sheetData>
  <mergeCells count="2">
    <mergeCell ref="A1:C1"/>
    <mergeCell ref="A2:C2"/>
  </mergeCells>
  <hyperlinks>
    <hyperlink ref="B4" r:id="rId1" tooltip="FORMULATEXT" display="http://office.lasakovi.com/excel/funkce-vyhledavaci/FORMULATEXT-vzorec-jako-retezec-Excel/"/>
    <hyperlink ref="B5" r:id="rId2" tooltip="HYPERTEXTOVÝ.ODKAZ" display="http://office.lasakovi.com/excel/funkce-vyhledavaci/HYPERTEXTOVY-ODKAZ-HYPERLINK-odkaz-hypertextovy-Excel/"/>
    <hyperlink ref="B6" r:id="rId3" tooltip="INDEX" display="http://office.lasakovi.com/excel/funkce-vyhledavaci/INDEX-hodnota-z-tabulky-Excel/"/>
    <hyperlink ref="B7" r:id="rId4" tooltip="NEPŘÍMÝ.ODKAZ" display="http://office.lasakovi.com/excel/funkce-vyhledavaci/neprimy-odkaz-indirect/"/>
    <hyperlink ref="B8" r:id="rId5" tooltip="ODKAZ" display="http://office.lasakovi.com/excel/funkce-vyhledavaci/ODKAZ-ADDRESS-adresa-bunky-Excel/"/>
    <hyperlink ref="B9" r:id="rId6" tooltip="POČET.BLOKŮ" display="http://office.lasakovi.com/excel/funkce-vyhledavaci/POCET-BLOKU-AREAS-pocet-oblasti-Excel/"/>
    <hyperlink ref="B10" r:id="rId7" tooltip="POSUN" display="http://office.lasakovi.com/excel/funkce-vyhledavaci/posun-offset-funkce-excel/"/>
    <hyperlink ref="B11" r:id="rId8" tooltip="POZVYHLEDAT" display="http://office.lasakovi.com/excel/funkce-vyhledavaci/POZVYHLEDAT-MATCH/"/>
    <hyperlink ref="B13" r:id="rId9" tooltip="ŘÁDEK" display="http://office.lasakovi.com/excel/funkce-vyhledavaci/RADEK-ROW-cislo-radku-Excel/"/>
    <hyperlink ref="B14" r:id="rId10" tooltip="ŘÁDKY" display="http://office.lasakovi.com/excel/funkce-vyhledavaci/RADKY-ROWS-pocet-radku-Excel/"/>
    <hyperlink ref="B15" r:id="rId11" tooltip="SLOUPCE" display="http://office.lasakovi.com/excel/funkce-vyhledavaci/SLOUPCE-COLUMNS-pocet-sloupcu-Excel/"/>
    <hyperlink ref="B16" r:id="rId12" tooltip="SLOUPEC" display="http://office.lasakovi.com/excel/funkce-vyhledavaci/SLOUPEC-COLUMN-cislo-sloupce-Excel/"/>
    <hyperlink ref="B18" r:id="rId13" tooltip="SVYHLEDAT" display="http://office.lasakovi.com/excel/funkce-vyhledavaci/SVYHLEDAT-dve-stejne-hodnoty-excel/"/>
    <hyperlink ref="B19" r:id="rId14" tooltip="TRANSPOZICE" display="http://office.lasakovi.com/excel/funkce-vyhledavaci/TRANSPOZICE-TRANSPOSE-transponovat-Excel/"/>
    <hyperlink ref="B20" r:id="rId15" tooltip="VVYHLEDAT" display="http://office.lasakovi.com/excel/funkce-vyhledavaci/TRANSPOZICE-TRANSPOSE-transponovat-Excel/"/>
    <hyperlink ref="B21" r:id="rId16" tooltip="VYHLEDAT" display="http://office.lasakovi.com/excel/funkce-vyhledavaci/TRANSPOZICE-TRANSPOSE-transponovat-Excel/"/>
    <hyperlink ref="B23" r:id="rId17" tooltip="ZVOLIT" display="http://office.lasakovi.com/excel/funkce-vyhledavaci/ZVOLIT-CHOOSE-poradi-prvku-Excel/"/>
    <hyperlink ref="A2" r:id="rId18"/>
  </hyperlink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9</vt:i4>
      </vt:variant>
    </vt:vector>
  </HeadingPairs>
  <TitlesOfParts>
    <vt:vector size="9" baseType="lpstr">
      <vt:lpstr>Úvod</vt:lpstr>
      <vt:lpstr>Faktura</vt:lpstr>
      <vt:lpstr>Faktura (2)</vt:lpstr>
      <vt:lpstr>Služby</vt:lpstr>
      <vt:lpstr>Další ukázky</vt:lpstr>
      <vt:lpstr>Přeprava</vt:lpstr>
      <vt:lpstr>Úkol HR</vt:lpstr>
      <vt:lpstr>Úkol Auta</vt:lpstr>
      <vt:lpstr>Vyhledavaci fce SEZNAM</vt:lpstr>
    </vt:vector>
  </TitlesOfParts>
  <Company>office.lsakovi.com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Pavel</dc:creator>
  <cp:lastModifiedBy>PAvel LAsak</cp:lastModifiedBy>
  <dcterms:created xsi:type="dcterms:W3CDTF">2012-04-15T10:46:20Z</dcterms:created>
  <dcterms:modified xsi:type="dcterms:W3CDTF">2017-10-11T10:45:05Z</dcterms:modified>
</cp:coreProperties>
</file>