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7 - TEST statisticke funkce - fitltry\"/>
    </mc:Choice>
  </mc:AlternateContent>
  <bookViews>
    <workbookView xWindow="120" yWindow="45" windowWidth="15180" windowHeight="8580"/>
  </bookViews>
  <sheets>
    <sheet name="Úvod" sheetId="6" r:id="rId1"/>
    <sheet name="Filtra řazení" sheetId="1" r:id="rId2"/>
    <sheet name="Filtry 2" sheetId="3" r:id="rId3"/>
    <sheet name="Tab jako tab" sheetId="5" r:id="rId4"/>
  </sheets>
  <definedNames>
    <definedName name="_5.12.2000">'Filtra řazení'!$I$6:$I$9</definedName>
    <definedName name="_xlnm._FilterDatabase" localSheetId="1" hidden="1">'Filtra řazení'!$A$4:$I$17</definedName>
    <definedName name="_xlnm._FilterDatabase" localSheetId="2" hidden="1">'Filtry 2'!$A$1:$I$1</definedName>
  </definedNames>
  <calcPr calcId="171027"/>
</workbook>
</file>

<file path=xl/calcChain.xml><?xml version="1.0" encoding="utf-8"?>
<calcChain xmlns="http://schemas.openxmlformats.org/spreadsheetml/2006/main">
  <c r="I12" i="5" l="1"/>
  <c r="I11" i="5"/>
  <c r="I15" i="1" l="1"/>
  <c r="I14" i="1"/>
  <c r="I12" i="3" l="1"/>
  <c r="I11" i="3"/>
</calcChain>
</file>

<file path=xl/sharedStrings.xml><?xml version="1.0" encoding="utf-8"?>
<sst xmlns="http://schemas.openxmlformats.org/spreadsheetml/2006/main" count="287" uniqueCount="73">
  <si>
    <t>Jméno</t>
  </si>
  <si>
    <t>Přijmení</t>
  </si>
  <si>
    <t>titul</t>
  </si>
  <si>
    <t>plat</t>
  </si>
  <si>
    <t>IQ</t>
  </si>
  <si>
    <t>poslanec</t>
  </si>
  <si>
    <t>Prof. Doc. Ing.</t>
  </si>
  <si>
    <t xml:space="preserve">Jan </t>
  </si>
  <si>
    <t>Vopršálek</t>
  </si>
  <si>
    <t>Doc.</t>
  </si>
  <si>
    <t>Mgr.</t>
  </si>
  <si>
    <t>Bc.</t>
  </si>
  <si>
    <t>Ing. Ing. Ing.</t>
  </si>
  <si>
    <t xml:space="preserve">Jana </t>
  </si>
  <si>
    <t>Vopršálková</t>
  </si>
  <si>
    <t>Vědec</t>
  </si>
  <si>
    <t>Pert</t>
  </si>
  <si>
    <t>Petr</t>
  </si>
  <si>
    <t>Fantomas</t>
  </si>
  <si>
    <t>Bořivoj</t>
  </si>
  <si>
    <t>Boss</t>
  </si>
  <si>
    <t>podnikatel</t>
  </si>
  <si>
    <t>Adam</t>
  </si>
  <si>
    <t>Edems</t>
  </si>
  <si>
    <t>Jeen</t>
  </si>
  <si>
    <t>Rakosnik</t>
  </si>
  <si>
    <t>Benn</t>
  </si>
  <si>
    <t>nevím</t>
  </si>
  <si>
    <t>vím</t>
  </si>
  <si>
    <t>nepovím</t>
  </si>
  <si>
    <t>test</t>
  </si>
  <si>
    <t>Řazení a filtry v Excel</t>
  </si>
  <si>
    <t>http://office.lasakovi.com/excel/data/seradit-excel-2010/</t>
  </si>
  <si>
    <t>http://office.lasakovi.com/excel/data/filtry-zaklady-ms-excel-2010/</t>
  </si>
  <si>
    <t>http://office.lasakovi.com/excel/data/rozsireny-filtr-zaklady-excel/</t>
  </si>
  <si>
    <t>http://office.lasakovi.com/excel/data/filtry-bez-filtru-excel/</t>
  </si>
  <si>
    <t>http://office.lasakovi.com/excel/data/propojene-seznamy-overeni-dat-excel/</t>
  </si>
  <si>
    <t>Janko</t>
  </si>
  <si>
    <t>Jeeniffer</t>
  </si>
  <si>
    <t>Julinka</t>
  </si>
  <si>
    <t>JN</t>
  </si>
  <si>
    <t>Novák</t>
  </si>
  <si>
    <t>Jano</t>
  </si>
  <si>
    <t>sport</t>
  </si>
  <si>
    <t>nesportuje</t>
  </si>
  <si>
    <t>hokej</t>
  </si>
  <si>
    <t>tenis</t>
  </si>
  <si>
    <t>lození</t>
  </si>
  <si>
    <t>Pohlaví</t>
  </si>
  <si>
    <t>M</t>
  </si>
  <si>
    <t>F</t>
  </si>
  <si>
    <t>Kajmanka</t>
  </si>
  <si>
    <t>Nováková</t>
  </si>
  <si>
    <t>Narození</t>
  </si>
  <si>
    <t>zaměstnanec</t>
  </si>
  <si>
    <t>prac. pozie</t>
  </si>
  <si>
    <t>http://office.lasakovi.com</t>
  </si>
  <si>
    <t>Pavel Lasák</t>
  </si>
  <si>
    <t>http://office.lasakovi.com/excel/zaklady/on-line-kurz-zdarma/</t>
  </si>
  <si>
    <t>Filtry</t>
  </si>
  <si>
    <t>Berta</t>
  </si>
  <si>
    <t>Zajda</t>
  </si>
  <si>
    <t>Iva</t>
  </si>
  <si>
    <t>Dajda</t>
  </si>
  <si>
    <t>Majda</t>
  </si>
  <si>
    <t>Ida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</si>
  <si>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</si>
  <si>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</si>
  <si>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</si>
  <si>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</si>
  <si>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</si>
  <si>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</si>
  <si>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Filtry tabulka jako tabulka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</si>
</sst>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color theme="0"/>
      <name val="Arial CE"/>
      <charset val="238"/>
    </font>
    <font>
      <u/>
      <sz val="10"/>
      <color theme="10"/>
      <name val="Arial CE"/>
      <charset val="238"/>
    </font>
    <font>
      <u/>
      <sz val="8"/>
      <color theme="10"/>
      <name val="Arial CE"/>
      <charset val="238"/>
    </font>
    <font>
      <sz val="8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3" fontId="0" fillId="0" borderId="0" xfId="0" applyNumberFormat="1"/>
    <xf numFmtId="14" fontId="0" fillId="0" borderId="0" xfId="0" applyNumberFormat="1"/>
    <xf numFmtId="0" fontId="1" fillId="0" borderId="1" xfId="0" applyFont="1" applyBorder="1"/>
    <xf numFmtId="1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14" fontId="0" fillId="3" borderId="0" xfId="0" applyNumberFormat="1" applyFill="1"/>
    <xf numFmtId="0" fontId="0" fillId="0" borderId="0" xfId="0" applyAlignment="1">
      <alignment vertical="center"/>
    </xf>
    <xf numFmtId="0" fontId="2" fillId="4" borderId="0" xfId="0" applyFont="1" applyFill="1" applyAlignment="1">
      <alignment vertical="center"/>
    </xf>
    <xf numFmtId="0" fontId="4" fillId="0" borderId="0" xfId="1" applyFont="1" applyAlignment="1"/>
    <xf numFmtId="0" fontId="5" fillId="0" borderId="0" xfId="0" applyFont="1" applyAlignment="1"/>
    <xf numFmtId="0" fontId="0" fillId="0" borderId="3" xfId="0" applyBorder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3" fontId="0" fillId="0" borderId="0" xfId="0" applyNumberFormat="1" applyFill="1" applyBorder="1"/>
    <xf numFmtId="0" fontId="1" fillId="0" borderId="0" xfId="0" applyFont="1" applyFill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12" fillId="5" borderId="0" xfId="0" applyFont="1" applyFill="1" applyBorder="1"/>
    <xf numFmtId="0" fontId="0" fillId="5" borderId="0" xfId="0" applyFill="1" applyBorder="1"/>
    <xf numFmtId="0" fontId="8" fillId="5" borderId="0" xfId="0" applyFont="1" applyFill="1" applyBorder="1"/>
    <xf numFmtId="0" fontId="0" fillId="5" borderId="8" xfId="0" applyFill="1" applyBorder="1"/>
    <xf numFmtId="0" fontId="13" fillId="5" borderId="7" xfId="0" applyFont="1" applyFill="1" applyBorder="1"/>
    <xf numFmtId="0" fontId="13" fillId="5" borderId="0" xfId="0" applyFont="1" applyFill="1" applyBorder="1"/>
    <xf numFmtId="0" fontId="14" fillId="5" borderId="0" xfId="0" applyFont="1" applyFill="1" applyBorder="1"/>
    <xf numFmtId="0" fontId="13" fillId="5" borderId="8" xfId="0" applyFont="1" applyFill="1" applyBorder="1"/>
    <xf numFmtId="0" fontId="13" fillId="0" borderId="0" xfId="0" applyFont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6" fillId="7" borderId="0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0" fillId="0" borderId="0" xfId="0" quotePrefix="1"/>
    <xf numFmtId="0" fontId="16" fillId="7" borderId="7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19" fillId="8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19" fillId="8" borderId="7" xfId="0" applyFont="1" applyFill="1" applyBorder="1"/>
    <xf numFmtId="0" fontId="20" fillId="8" borderId="0" xfId="0" applyFont="1" applyFill="1" applyBorder="1"/>
    <xf numFmtId="0" fontId="0" fillId="8" borderId="0" xfId="0" applyFill="1" applyBorder="1"/>
    <xf numFmtId="0" fontId="0" fillId="8" borderId="8" xfId="0" applyFill="1" applyBorder="1"/>
    <xf numFmtId="0" fontId="19" fillId="8" borderId="7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3" fillId="8" borderId="7" xfId="1" applyFill="1" applyBorder="1" applyAlignment="1" applyProtection="1">
      <alignment vertical="center"/>
    </xf>
    <xf numFmtId="0" fontId="3" fillId="8" borderId="9" xfId="1" applyFill="1" applyBorder="1" applyAlignment="1" applyProtection="1"/>
    <xf numFmtId="0" fontId="0" fillId="8" borderId="10" xfId="0" applyFill="1" applyBorder="1"/>
    <xf numFmtId="0" fontId="3" fillId="8" borderId="10" xfId="1" applyFill="1" applyBorder="1" applyAlignment="1" applyProtection="1"/>
    <xf numFmtId="0" fontId="0" fillId="8" borderId="11" xfId="0" applyFill="1" applyBorder="1"/>
    <xf numFmtId="0" fontId="3" fillId="0" borderId="0" xfId="1" applyAlignment="1" applyProtection="1"/>
    <xf numFmtId="0" fontId="0" fillId="0" borderId="2" xfId="0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top" wrapText="1"/>
    </xf>
    <xf numFmtId="0" fontId="18" fillId="7" borderId="0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11"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06F6AE-37E4-45B6-81C2-98CC1D654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D2B3576-AE03-4351-9E10-FB7758EEF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36BF3-8A7B-47BD-AF1A-3F00574C1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C88E6-45B6-42F6-90B9-2DB74C426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B5E29B-E54A-4F8F-B842-38A03ACDB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9CBC60-3EFC-472C-9072-DD6DCC7D0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7744C6-91AC-450E-96FF-A37BF95C4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3561E9-2356-41F4-A5DF-B28130079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46BC5B-D814-421B-865B-0FA28284A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52E2F7-921B-4DEC-96A7-0B8F4CD56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A278EB-BCD6-4A8D-9126-7DBBD63BC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8B615B-740F-4B21-BC38-30B69DEC8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114300</xdr:rowOff>
    </xdr:from>
    <xdr:to>
      <xdr:col>7</xdr:col>
      <xdr:colOff>333375</xdr:colOff>
      <xdr:row>14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3FC06C-009B-46A0-89B2-6B7270265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2004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95250</xdr:rowOff>
    </xdr:from>
    <xdr:to>
      <xdr:col>7</xdr:col>
      <xdr:colOff>361950</xdr:colOff>
      <xdr:row>14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6E02B7-64DC-4447-8AA2-5562DF124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18135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11</xdr:row>
      <xdr:rowOff>95250</xdr:rowOff>
    </xdr:from>
    <xdr:to>
      <xdr:col>9</xdr:col>
      <xdr:colOff>438771</xdr:colOff>
      <xdr:row>14</xdr:row>
      <xdr:rowOff>113335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190968-D904-4FEB-8FC5-239BE6739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2550" y="3124200"/>
          <a:ext cx="1962771" cy="7896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1:I14" totalsRowShown="0" headerRowDxfId="10" dataDxfId="9">
  <autoFilter ref="A1:I14"/>
  <tableColumns count="9">
    <tableColumn id="1" name="Jméno" dataDxfId="8"/>
    <tableColumn id="2" name="Přijmení" dataDxfId="7"/>
    <tableColumn id="3" name="titul" dataDxfId="6"/>
    <tableColumn id="4" name="Pohlaví" dataDxfId="5"/>
    <tableColumn id="5" name="prac. pozie" dataDxfId="4"/>
    <tableColumn id="6" name="plat" dataDxfId="3"/>
    <tableColumn id="7" name="IQ" dataDxfId="2"/>
    <tableColumn id="8" name="sport" dataDxfId="1"/>
    <tableColumn id="9" name="Narození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data/filtry-zaklady-ms-excel-2010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office.lasakovi.com/excel/data/seradit-excel-2010/" TargetMode="External"/><Relationship Id="rId1" Type="http://schemas.openxmlformats.org/officeDocument/2006/relationships/hyperlink" Target="http://office.lasakovi.com/excel/zaklady/on-line-kurz-zdarma/" TargetMode="External"/><Relationship Id="rId6" Type="http://schemas.openxmlformats.org/officeDocument/2006/relationships/hyperlink" Target="http://office.lasakovi.com/excel/data/propojene-seznamy-overeni-dat-excel/" TargetMode="External"/><Relationship Id="rId5" Type="http://schemas.openxmlformats.org/officeDocument/2006/relationships/hyperlink" Target="http://office.lasakovi.com/excel/data/filtry-bez-filtru-excel/" TargetMode="External"/><Relationship Id="rId4" Type="http://schemas.openxmlformats.org/officeDocument/2006/relationships/hyperlink" Target="http://office.lasakovi.com/excel/data/rozsireny-filtr-zaklady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tabSelected="1" workbookViewId="0">
      <selection activeCell="E9" sqref="E9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73" t="s">
        <v>66</v>
      </c>
      <c r="D2" s="73"/>
      <c r="E2" s="73"/>
      <c r="F2" s="73"/>
      <c r="G2" s="73"/>
      <c r="H2" s="73"/>
      <c r="I2" s="73"/>
      <c r="J2" s="73"/>
      <c r="K2" s="23"/>
      <c r="L2" s="24"/>
    </row>
    <row r="3" spans="3:16" ht="31.5" customHeight="1" x14ac:dyDescent="0.2">
      <c r="C3" s="74" t="s">
        <v>67</v>
      </c>
      <c r="D3" s="74"/>
      <c r="E3" s="74"/>
      <c r="F3" s="74"/>
      <c r="G3" s="74"/>
      <c r="H3" s="74"/>
      <c r="I3" s="74"/>
      <c r="J3" s="74"/>
    </row>
    <row r="4" spans="3:16" ht="17.25" customHeight="1" thickBot="1" x14ac:dyDescent="0.25">
      <c r="C4" s="25"/>
      <c r="D4" s="25"/>
      <c r="E4" s="25"/>
      <c r="F4" s="25"/>
      <c r="G4" s="25"/>
      <c r="H4" s="25"/>
      <c r="I4" s="25"/>
      <c r="J4" s="25"/>
    </row>
    <row r="5" spans="3:16" ht="11.25" customHeight="1" thickTop="1" x14ac:dyDescent="0.2">
      <c r="C5" s="26"/>
      <c r="D5" s="27"/>
      <c r="E5" s="27"/>
      <c r="F5" s="27"/>
      <c r="G5" s="27"/>
      <c r="H5" s="27"/>
      <c r="I5" s="27"/>
      <c r="J5" s="28"/>
    </row>
    <row r="6" spans="3:16" ht="27.75" customHeight="1" x14ac:dyDescent="0.35">
      <c r="C6" s="29"/>
      <c r="D6" s="30" t="s">
        <v>68</v>
      </c>
      <c r="E6" s="31"/>
      <c r="F6" s="31"/>
      <c r="G6" s="32"/>
      <c r="H6" s="31"/>
      <c r="I6" s="31"/>
      <c r="J6" s="33"/>
    </row>
    <row r="7" spans="3:16" s="38" customFormat="1" ht="20.25" customHeight="1" x14ac:dyDescent="0.25">
      <c r="C7" s="34"/>
      <c r="D7" s="35"/>
      <c r="E7" s="35" t="s">
        <v>59</v>
      </c>
      <c r="F7" s="35"/>
      <c r="G7" s="36"/>
      <c r="H7" s="35"/>
      <c r="I7" s="35"/>
      <c r="J7" s="37"/>
    </row>
    <row r="8" spans="3:16" s="38" customFormat="1" ht="20.25" customHeight="1" x14ac:dyDescent="0.25">
      <c r="C8" s="34"/>
      <c r="D8" s="35"/>
      <c r="E8" s="35" t="s">
        <v>72</v>
      </c>
      <c r="F8" s="35"/>
      <c r="G8" s="35"/>
      <c r="H8" s="35"/>
      <c r="I8" s="35"/>
      <c r="J8" s="37"/>
    </row>
    <row r="9" spans="3:16" s="38" customFormat="1" ht="20.25" customHeight="1" x14ac:dyDescent="0.25">
      <c r="C9" s="34"/>
      <c r="D9" s="35"/>
      <c r="E9" s="35"/>
      <c r="F9" s="35"/>
      <c r="G9" s="35"/>
      <c r="H9" s="35"/>
      <c r="I9" s="35"/>
      <c r="J9" s="37"/>
    </row>
    <row r="10" spans="3:16" ht="13.5" thickBot="1" x14ac:dyDescent="0.25">
      <c r="C10" s="39"/>
      <c r="D10" s="40"/>
      <c r="E10" s="40"/>
      <c r="F10" s="40"/>
      <c r="G10" s="40"/>
      <c r="H10" s="40"/>
      <c r="I10" s="40"/>
      <c r="J10" s="41"/>
    </row>
    <row r="11" spans="3:16" ht="14.25" thickTop="1" thickBot="1" x14ac:dyDescent="0.25"/>
    <row r="12" spans="3:16" ht="15.75" customHeight="1" thickTop="1" x14ac:dyDescent="0.2">
      <c r="C12" s="42"/>
      <c r="D12" s="43"/>
      <c r="E12" s="43"/>
      <c r="F12" s="43"/>
      <c r="G12" s="43"/>
      <c r="H12" s="43"/>
      <c r="I12" s="43"/>
      <c r="J12" s="44"/>
    </row>
    <row r="13" spans="3:16" ht="22.5" customHeight="1" x14ac:dyDescent="0.2">
      <c r="C13" s="75" t="s">
        <v>57</v>
      </c>
      <c r="D13" s="76"/>
      <c r="E13" s="76"/>
      <c r="F13" s="76"/>
      <c r="G13" s="76"/>
      <c r="H13" s="45"/>
      <c r="I13" s="45"/>
      <c r="J13" s="46"/>
      <c r="P13" s="47"/>
    </row>
    <row r="14" spans="3:16" ht="22.5" customHeight="1" x14ac:dyDescent="0.2">
      <c r="C14" s="75"/>
      <c r="D14" s="76"/>
      <c r="E14" s="76"/>
      <c r="F14" s="76"/>
      <c r="G14" s="76"/>
      <c r="H14" s="45"/>
      <c r="I14" s="45"/>
      <c r="J14" s="46"/>
      <c r="P14" s="47"/>
    </row>
    <row r="15" spans="3:16" ht="13.5" customHeight="1" x14ac:dyDescent="0.2">
      <c r="C15" s="48"/>
      <c r="D15" s="49"/>
      <c r="E15" s="49"/>
      <c r="F15" s="49"/>
      <c r="G15" s="49"/>
      <c r="H15" s="45"/>
      <c r="I15" s="45"/>
      <c r="J15" s="46"/>
      <c r="P15" s="47"/>
    </row>
    <row r="16" spans="3:16" ht="18" customHeight="1" x14ac:dyDescent="0.2">
      <c r="C16" s="50"/>
      <c r="D16" s="77" t="s">
        <v>69</v>
      </c>
      <c r="E16" s="77"/>
      <c r="F16" s="77"/>
      <c r="G16" s="77"/>
      <c r="H16" s="51"/>
      <c r="I16" s="51"/>
      <c r="J16" s="52"/>
    </row>
    <row r="17" spans="1:12" ht="36.75" customHeight="1" x14ac:dyDescent="0.2">
      <c r="C17" s="50"/>
      <c r="D17" s="77"/>
      <c r="E17" s="77"/>
      <c r="F17" s="77"/>
      <c r="G17" s="77"/>
      <c r="H17" s="78">
        <v>5002722</v>
      </c>
      <c r="I17" s="78"/>
      <c r="J17" s="79"/>
    </row>
    <row r="18" spans="1:12" ht="12" customHeight="1" thickBot="1" x14ac:dyDescent="0.25">
      <c r="C18" s="53"/>
      <c r="D18" s="54"/>
      <c r="E18" s="54"/>
      <c r="F18" s="54"/>
      <c r="G18" s="54"/>
      <c r="H18" s="54"/>
      <c r="I18" s="54"/>
      <c r="J18" s="55"/>
    </row>
    <row r="19" spans="1:12" ht="14.25" thickTop="1" thickBot="1" x14ac:dyDescent="0.25"/>
    <row r="20" spans="1:12" ht="10.5" customHeight="1" thickTop="1" x14ac:dyDescent="0.25">
      <c r="C20" s="56"/>
      <c r="D20" s="57"/>
      <c r="E20" s="57"/>
      <c r="F20" s="57"/>
      <c r="G20" s="57"/>
      <c r="H20" s="57"/>
      <c r="I20" s="57"/>
      <c r="J20" s="58"/>
    </row>
    <row r="21" spans="1:12" ht="27" customHeight="1" x14ac:dyDescent="0.35">
      <c r="C21" s="59"/>
      <c r="D21" s="60" t="s">
        <v>70</v>
      </c>
      <c r="E21" s="61"/>
      <c r="F21" s="61"/>
      <c r="G21" s="61"/>
      <c r="H21" s="61"/>
      <c r="I21" s="61"/>
      <c r="J21" s="62"/>
    </row>
    <row r="22" spans="1:12" s="13" customFormat="1" ht="19.5" customHeight="1" x14ac:dyDescent="0.2">
      <c r="C22" s="63"/>
      <c r="D22" s="64"/>
      <c r="E22" s="18" t="s">
        <v>32</v>
      </c>
      <c r="F22" s="64"/>
      <c r="G22" s="64"/>
      <c r="H22" s="64"/>
      <c r="I22" s="64"/>
      <c r="J22" s="65"/>
    </row>
    <row r="23" spans="1:12" s="13" customFormat="1" ht="19.5" customHeight="1" x14ac:dyDescent="0.2">
      <c r="C23" s="63"/>
      <c r="D23" s="64"/>
      <c r="E23" s="18" t="s">
        <v>33</v>
      </c>
      <c r="F23" s="64"/>
      <c r="G23" s="64"/>
      <c r="H23" s="64"/>
      <c r="I23" s="64"/>
      <c r="J23" s="65"/>
    </row>
    <row r="24" spans="1:12" s="13" customFormat="1" ht="19.5" customHeight="1" x14ac:dyDescent="0.2">
      <c r="C24" s="63"/>
      <c r="D24" s="64"/>
      <c r="E24" s="18" t="s">
        <v>34</v>
      </c>
      <c r="F24" s="64"/>
      <c r="G24" s="64"/>
      <c r="H24" s="64"/>
      <c r="I24" s="64"/>
      <c r="J24" s="65"/>
    </row>
    <row r="25" spans="1:12" s="13" customFormat="1" ht="19.5" customHeight="1" x14ac:dyDescent="0.2">
      <c r="C25" s="63"/>
      <c r="D25" s="64"/>
      <c r="E25" s="18" t="s">
        <v>35</v>
      </c>
      <c r="F25" s="64"/>
      <c r="G25" s="64"/>
      <c r="H25" s="64"/>
      <c r="I25" s="64"/>
      <c r="J25" s="65"/>
    </row>
    <row r="26" spans="1:12" s="13" customFormat="1" ht="19.5" customHeight="1" x14ac:dyDescent="0.2">
      <c r="C26" s="66"/>
      <c r="D26" s="64"/>
      <c r="E26" s="18" t="s">
        <v>36</v>
      </c>
      <c r="F26" s="64"/>
      <c r="G26" s="64"/>
      <c r="H26" s="64"/>
      <c r="I26" s="64"/>
      <c r="J26" s="65"/>
    </row>
    <row r="27" spans="1:12" s="13" customFormat="1" ht="19.5" customHeight="1" x14ac:dyDescent="0.2">
      <c r="C27" s="66"/>
      <c r="D27" s="64"/>
      <c r="E27" s="18" t="s">
        <v>58</v>
      </c>
      <c r="F27" s="64"/>
      <c r="G27" s="64"/>
      <c r="H27" s="64"/>
      <c r="I27" s="64"/>
      <c r="J27" s="65"/>
    </row>
    <row r="28" spans="1:12" ht="13.5" thickBot="1" x14ac:dyDescent="0.25">
      <c r="C28" s="67"/>
      <c r="D28" s="68"/>
      <c r="E28" s="69"/>
      <c r="F28" s="68"/>
      <c r="G28" s="68"/>
      <c r="H28" s="68"/>
      <c r="I28" s="68"/>
      <c r="J28" s="70"/>
    </row>
    <row r="29" spans="1:12" ht="13.5" thickTop="1" x14ac:dyDescent="0.2">
      <c r="A29" s="17"/>
      <c r="C29" s="71"/>
    </row>
    <row r="30" spans="1:12" ht="12.75" x14ac:dyDescent="0.2">
      <c r="B30" s="72" t="s">
        <v>71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5" hidden="1" customHeight="1" x14ac:dyDescent="0.2"/>
    <row r="56" ht="15" hidden="1" customHeight="1" x14ac:dyDescent="0.2"/>
    <row r="57" ht="15" hidden="1" customHeight="1" x14ac:dyDescent="0.2"/>
  </sheetData>
  <mergeCells count="6">
    <mergeCell ref="B30:L30"/>
    <mergeCell ref="C2:J2"/>
    <mergeCell ref="C3:J3"/>
    <mergeCell ref="C13:G14"/>
    <mergeCell ref="D16:G17"/>
    <mergeCell ref="H17:J17"/>
  </mergeCells>
  <hyperlinks>
    <hyperlink ref="E27" r:id="rId1"/>
    <hyperlink ref="E22" r:id="rId2"/>
    <hyperlink ref="E23" r:id="rId3"/>
    <hyperlink ref="E24" r:id="rId4"/>
    <hyperlink ref="E25" r:id="rId5"/>
    <hyperlink ref="E26" r:id="rId6"/>
  </hyperlinks>
  <pageMargins left="0.7" right="0.7" top="0.78740157499999996" bottom="0.78740157499999996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20" zoomScaleNormal="120" workbookViewId="0">
      <selection activeCell="E11" sqref="E11"/>
    </sheetView>
  </sheetViews>
  <sheetFormatPr defaultRowHeight="12.75" x14ac:dyDescent="0.2"/>
  <cols>
    <col min="1" max="1" width="9.42578125" customWidth="1"/>
    <col min="2" max="2" width="13.140625" customWidth="1"/>
    <col min="3" max="3" width="13.42578125" customWidth="1"/>
    <col min="4" max="4" width="8.140625" customWidth="1"/>
    <col min="5" max="5" width="13.7109375" customWidth="1"/>
    <col min="7" max="7" width="5.7109375" customWidth="1"/>
    <col min="8" max="8" width="10.7109375" customWidth="1"/>
    <col min="9" max="9" width="11" customWidth="1"/>
  </cols>
  <sheetData>
    <row r="1" spans="1:9" s="13" customFormat="1" ht="18.75" customHeight="1" x14ac:dyDescent="0.2">
      <c r="A1" s="14" t="s">
        <v>31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56</v>
      </c>
      <c r="B2" s="16"/>
      <c r="C2" s="16"/>
      <c r="D2" s="16"/>
      <c r="E2" s="16"/>
      <c r="F2" s="16"/>
      <c r="G2" s="16"/>
      <c r="H2" s="16"/>
      <c r="I2" s="16"/>
    </row>
    <row r="4" spans="1:9" ht="13.5" thickBot="1" x14ac:dyDescent="0.25">
      <c r="A4" s="3" t="s">
        <v>0</v>
      </c>
      <c r="B4" s="3" t="s">
        <v>1</v>
      </c>
      <c r="C4" s="3" t="s">
        <v>2</v>
      </c>
      <c r="D4" s="3" t="s">
        <v>48</v>
      </c>
      <c r="E4" s="3" t="s">
        <v>55</v>
      </c>
      <c r="F4" s="3" t="s">
        <v>3</v>
      </c>
      <c r="G4" s="3" t="s">
        <v>4</v>
      </c>
      <c r="H4" s="3" t="s">
        <v>43</v>
      </c>
      <c r="I4" s="3" t="s">
        <v>53</v>
      </c>
    </row>
    <row r="5" spans="1:9" ht="13.5" thickTop="1" x14ac:dyDescent="0.2">
      <c r="A5" t="s">
        <v>22</v>
      </c>
      <c r="B5" t="s">
        <v>23</v>
      </c>
      <c r="C5" t="s">
        <v>11</v>
      </c>
      <c r="D5" t="s">
        <v>49</v>
      </c>
      <c r="E5" t="s">
        <v>15</v>
      </c>
      <c r="F5" s="1">
        <v>25000</v>
      </c>
      <c r="G5">
        <v>124</v>
      </c>
      <c r="H5" t="s">
        <v>44</v>
      </c>
      <c r="I5" s="2">
        <v>32123</v>
      </c>
    </row>
    <row r="6" spans="1:9" x14ac:dyDescent="0.2">
      <c r="A6" t="s">
        <v>19</v>
      </c>
      <c r="B6" t="s">
        <v>18</v>
      </c>
      <c r="C6" t="s">
        <v>9</v>
      </c>
      <c r="D6" s="5" t="s">
        <v>49</v>
      </c>
      <c r="E6" t="s">
        <v>54</v>
      </c>
      <c r="F6" s="1">
        <v>55000</v>
      </c>
      <c r="G6">
        <v>120</v>
      </c>
      <c r="H6" t="s">
        <v>45</v>
      </c>
      <c r="I6" s="2">
        <v>36560</v>
      </c>
    </row>
    <row r="7" spans="1:9" x14ac:dyDescent="0.2">
      <c r="A7" t="s">
        <v>13</v>
      </c>
      <c r="B7" t="s">
        <v>14</v>
      </c>
      <c r="C7" t="s">
        <v>12</v>
      </c>
      <c r="D7" s="5" t="s">
        <v>50</v>
      </c>
      <c r="E7" t="s">
        <v>5</v>
      </c>
      <c r="F7" s="1">
        <v>260000</v>
      </c>
      <c r="G7">
        <v>11</v>
      </c>
      <c r="H7" t="s">
        <v>44</v>
      </c>
      <c r="I7" s="4">
        <v>36558</v>
      </c>
    </row>
    <row r="8" spans="1:9" x14ac:dyDescent="0.2">
      <c r="A8" t="s">
        <v>37</v>
      </c>
      <c r="B8" t="s">
        <v>20</v>
      </c>
      <c r="C8" t="s">
        <v>10</v>
      </c>
      <c r="D8" s="5" t="s">
        <v>49</v>
      </c>
      <c r="E8" t="s">
        <v>21</v>
      </c>
      <c r="F8" s="1">
        <v>47000</v>
      </c>
      <c r="G8">
        <v>135</v>
      </c>
      <c r="H8" t="s">
        <v>45</v>
      </c>
      <c r="I8" s="2">
        <v>36865</v>
      </c>
    </row>
    <row r="9" spans="1:9" x14ac:dyDescent="0.2">
      <c r="A9" s="5" t="s">
        <v>7</v>
      </c>
      <c r="B9" s="5" t="s">
        <v>8</v>
      </c>
      <c r="C9" s="5" t="s">
        <v>6</v>
      </c>
      <c r="D9" s="5" t="s">
        <v>49</v>
      </c>
      <c r="E9" s="5" t="s">
        <v>5</v>
      </c>
      <c r="F9" s="6">
        <v>250000</v>
      </c>
      <c r="G9" s="5">
        <v>12</v>
      </c>
      <c r="H9" t="s">
        <v>44</v>
      </c>
      <c r="I9" s="4">
        <v>36557</v>
      </c>
    </row>
    <row r="10" spans="1:9" x14ac:dyDescent="0.2">
      <c r="A10" s="7" t="s">
        <v>16</v>
      </c>
      <c r="B10" s="7" t="s">
        <v>17</v>
      </c>
      <c r="C10" s="7"/>
      <c r="D10" s="7" t="s">
        <v>49</v>
      </c>
      <c r="E10" s="7" t="s">
        <v>15</v>
      </c>
      <c r="F10" s="8">
        <v>25000</v>
      </c>
      <c r="G10" s="7">
        <v>173</v>
      </c>
      <c r="H10" s="7" t="s">
        <v>46</v>
      </c>
      <c r="I10" s="9">
        <v>36680</v>
      </c>
    </row>
    <row r="11" spans="1:9" x14ac:dyDescent="0.2">
      <c r="A11" t="s">
        <v>38</v>
      </c>
      <c r="B11" t="s">
        <v>18</v>
      </c>
      <c r="D11" s="5" t="s">
        <v>50</v>
      </c>
      <c r="E11" t="s">
        <v>29</v>
      </c>
      <c r="F11" s="1">
        <v>17000</v>
      </c>
      <c r="G11">
        <v>152</v>
      </c>
      <c r="H11" t="s">
        <v>47</v>
      </c>
      <c r="I11" s="2">
        <v>40524</v>
      </c>
    </row>
    <row r="12" spans="1:9" x14ac:dyDescent="0.2">
      <c r="A12" t="s">
        <v>24</v>
      </c>
      <c r="B12" t="s">
        <v>18</v>
      </c>
      <c r="D12" s="5" t="s">
        <v>50</v>
      </c>
      <c r="E12" t="s">
        <v>21</v>
      </c>
      <c r="F12" s="1">
        <v>16000</v>
      </c>
      <c r="G12">
        <v>98</v>
      </c>
      <c r="H12" t="s">
        <v>47</v>
      </c>
      <c r="I12" s="2">
        <v>36658</v>
      </c>
    </row>
    <row r="13" spans="1:9" x14ac:dyDescent="0.2">
      <c r="A13" t="s">
        <v>39</v>
      </c>
      <c r="B13" t="s">
        <v>26</v>
      </c>
      <c r="D13" s="5" t="s">
        <v>50</v>
      </c>
      <c r="E13" t="s">
        <v>30</v>
      </c>
      <c r="F13" s="1">
        <v>50200</v>
      </c>
      <c r="G13">
        <v>152</v>
      </c>
      <c r="H13" t="s">
        <v>47</v>
      </c>
      <c r="I13" s="2">
        <v>40889</v>
      </c>
    </row>
    <row r="14" spans="1:9" x14ac:dyDescent="0.2">
      <c r="A14" s="10" t="s">
        <v>40</v>
      </c>
      <c r="B14" s="10" t="s">
        <v>25</v>
      </c>
      <c r="C14" s="10"/>
      <c r="D14" s="10" t="s">
        <v>49</v>
      </c>
      <c r="E14" s="10" t="s">
        <v>28</v>
      </c>
      <c r="F14" s="11">
        <v>15000</v>
      </c>
      <c r="G14" s="10">
        <v>152</v>
      </c>
      <c r="H14" s="10" t="s">
        <v>44</v>
      </c>
      <c r="I14" s="12">
        <f ca="1">TODAY()-1</f>
        <v>43031</v>
      </c>
    </row>
    <row r="15" spans="1:9" x14ac:dyDescent="0.2">
      <c r="A15" t="s">
        <v>42</v>
      </c>
      <c r="B15" t="s">
        <v>41</v>
      </c>
      <c r="D15" s="5" t="s">
        <v>49</v>
      </c>
      <c r="E15" t="s">
        <v>27</v>
      </c>
      <c r="F15" s="1">
        <v>27000</v>
      </c>
      <c r="G15">
        <v>152</v>
      </c>
      <c r="H15" t="s">
        <v>45</v>
      </c>
      <c r="I15" s="2">
        <f ca="1">TODAY()</f>
        <v>43032</v>
      </c>
    </row>
    <row r="16" spans="1:9" x14ac:dyDescent="0.2">
      <c r="A16" t="s">
        <v>38</v>
      </c>
      <c r="B16" t="s">
        <v>18</v>
      </c>
      <c r="D16" t="s">
        <v>50</v>
      </c>
      <c r="E16" t="s">
        <v>29</v>
      </c>
      <c r="F16" s="1">
        <v>21000</v>
      </c>
      <c r="G16">
        <v>114</v>
      </c>
      <c r="H16" t="s">
        <v>46</v>
      </c>
      <c r="I16" s="2">
        <v>30297</v>
      </c>
    </row>
    <row r="17" spans="1:9" x14ac:dyDescent="0.2">
      <c r="A17" t="s">
        <v>51</v>
      </c>
      <c r="B17" t="s">
        <v>52</v>
      </c>
      <c r="D17" t="s">
        <v>50</v>
      </c>
      <c r="E17" t="s">
        <v>21</v>
      </c>
      <c r="F17" s="1">
        <v>47000</v>
      </c>
      <c r="G17">
        <v>125</v>
      </c>
      <c r="H17" t="s">
        <v>47</v>
      </c>
      <c r="I17" s="2">
        <v>30262</v>
      </c>
    </row>
    <row r="18" spans="1:9" x14ac:dyDescent="0.2">
      <c r="A18" t="s">
        <v>60</v>
      </c>
      <c r="B18" t="s">
        <v>18</v>
      </c>
      <c r="C18" t="s">
        <v>9</v>
      </c>
      <c r="D18" t="s">
        <v>50</v>
      </c>
      <c r="E18" t="s">
        <v>54</v>
      </c>
      <c r="F18" s="1">
        <v>21000</v>
      </c>
      <c r="G18">
        <v>110</v>
      </c>
      <c r="H18" t="s">
        <v>46</v>
      </c>
      <c r="I18" s="4">
        <v>36558</v>
      </c>
    </row>
    <row r="19" spans="1:9" x14ac:dyDescent="0.2">
      <c r="A19" t="s">
        <v>61</v>
      </c>
      <c r="B19" t="s">
        <v>18</v>
      </c>
      <c r="C19" t="s">
        <v>12</v>
      </c>
      <c r="D19" t="s">
        <v>49</v>
      </c>
      <c r="E19" t="s">
        <v>5</v>
      </c>
      <c r="F19" s="1">
        <v>47000</v>
      </c>
      <c r="G19">
        <v>98</v>
      </c>
      <c r="H19" t="s">
        <v>47</v>
      </c>
      <c r="I19" s="2">
        <v>36865</v>
      </c>
    </row>
    <row r="20" spans="1:9" x14ac:dyDescent="0.2">
      <c r="A20" t="s">
        <v>62</v>
      </c>
      <c r="B20" t="s">
        <v>14</v>
      </c>
      <c r="C20" t="s">
        <v>10</v>
      </c>
      <c r="D20" t="s">
        <v>50</v>
      </c>
      <c r="E20" t="s">
        <v>21</v>
      </c>
      <c r="F20" s="1">
        <v>27000</v>
      </c>
      <c r="G20">
        <v>110</v>
      </c>
      <c r="H20" t="s">
        <v>47</v>
      </c>
      <c r="I20" s="2">
        <v>30297</v>
      </c>
    </row>
    <row r="21" spans="1:9" x14ac:dyDescent="0.2">
      <c r="A21" t="s">
        <v>63</v>
      </c>
      <c r="B21" t="s">
        <v>52</v>
      </c>
      <c r="D21" t="s">
        <v>50</v>
      </c>
      <c r="E21" t="s">
        <v>54</v>
      </c>
      <c r="F21" s="1">
        <v>21000</v>
      </c>
      <c r="G21">
        <v>109</v>
      </c>
      <c r="H21" t="s">
        <v>47</v>
      </c>
      <c r="I21" s="2">
        <v>30262</v>
      </c>
    </row>
    <row r="22" spans="1:9" x14ac:dyDescent="0.2">
      <c r="A22" t="s">
        <v>64</v>
      </c>
      <c r="B22" t="s">
        <v>18</v>
      </c>
      <c r="D22" t="s">
        <v>50</v>
      </c>
      <c r="E22" t="s">
        <v>5</v>
      </c>
      <c r="F22" s="1">
        <v>47000</v>
      </c>
      <c r="G22">
        <v>132</v>
      </c>
      <c r="H22" t="s">
        <v>44</v>
      </c>
      <c r="I22" s="2">
        <v>30297</v>
      </c>
    </row>
    <row r="23" spans="1:9" x14ac:dyDescent="0.2">
      <c r="A23" t="s">
        <v>65</v>
      </c>
      <c r="B23" t="s">
        <v>14</v>
      </c>
      <c r="D23" t="s">
        <v>50</v>
      </c>
      <c r="E23" t="s">
        <v>21</v>
      </c>
      <c r="F23" s="1">
        <v>32000</v>
      </c>
      <c r="G23">
        <v>115</v>
      </c>
      <c r="H23" t="s">
        <v>44</v>
      </c>
      <c r="I23" s="2">
        <v>30262</v>
      </c>
    </row>
    <row r="24" spans="1:9" x14ac:dyDescent="0.2">
      <c r="F24" s="1"/>
    </row>
    <row r="25" spans="1:9" x14ac:dyDescent="0.2">
      <c r="F25" s="1"/>
    </row>
    <row r="26" spans="1:9" x14ac:dyDescent="0.2">
      <c r="F26" s="1"/>
    </row>
    <row r="27" spans="1:9" x14ac:dyDescent="0.2">
      <c r="F27" s="1"/>
    </row>
    <row r="28" spans="1:9" x14ac:dyDescent="0.2">
      <c r="F28" s="1"/>
    </row>
    <row r="29" spans="1:9" x14ac:dyDescent="0.2">
      <c r="F29" s="1"/>
    </row>
  </sheetData>
  <sortState ref="A5:I17">
    <sortCondition ref="C5:C17"/>
  </sortState>
  <hyperlinks>
    <hyperlink ref="A2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8" sqref="E8"/>
    </sheetView>
  </sheetViews>
  <sheetFormatPr defaultRowHeight="12.75" x14ac:dyDescent="0.2"/>
  <cols>
    <col min="9" max="9" width="11.28515625" customWidth="1"/>
  </cols>
  <sheetData>
    <row r="1" spans="1:9" ht="13.5" thickBot="1" x14ac:dyDescent="0.25">
      <c r="A1" s="3" t="s">
        <v>0</v>
      </c>
      <c r="B1" s="3" t="s">
        <v>1</v>
      </c>
      <c r="C1" s="3" t="s">
        <v>2</v>
      </c>
      <c r="D1" s="3" t="s">
        <v>48</v>
      </c>
      <c r="E1" s="3" t="s">
        <v>55</v>
      </c>
      <c r="F1" s="3" t="s">
        <v>3</v>
      </c>
      <c r="G1" s="3" t="s">
        <v>4</v>
      </c>
      <c r="H1" s="3" t="s">
        <v>43</v>
      </c>
      <c r="I1" s="3" t="s">
        <v>53</v>
      </c>
    </row>
    <row r="2" spans="1:9" ht="13.5" thickTop="1" x14ac:dyDescent="0.2">
      <c r="A2" t="s">
        <v>22</v>
      </c>
      <c r="B2" t="s">
        <v>23</v>
      </c>
      <c r="C2" t="s">
        <v>11</v>
      </c>
      <c r="D2" t="s">
        <v>49</v>
      </c>
      <c r="E2" t="s">
        <v>15</v>
      </c>
      <c r="F2" s="1">
        <v>25000</v>
      </c>
      <c r="G2">
        <v>124</v>
      </c>
      <c r="H2" t="s">
        <v>44</v>
      </c>
      <c r="I2" s="2">
        <v>32123</v>
      </c>
    </row>
    <row r="3" spans="1:9" x14ac:dyDescent="0.2">
      <c r="A3" t="s">
        <v>19</v>
      </c>
      <c r="B3" t="s">
        <v>18</v>
      </c>
      <c r="C3" t="s">
        <v>9</v>
      </c>
      <c r="D3" s="5" t="s">
        <v>49</v>
      </c>
      <c r="E3" t="s">
        <v>54</v>
      </c>
      <c r="F3" s="1">
        <v>55000</v>
      </c>
      <c r="G3">
        <v>120</v>
      </c>
      <c r="H3" t="s">
        <v>45</v>
      </c>
      <c r="I3" s="2">
        <v>36560</v>
      </c>
    </row>
    <row r="4" spans="1:9" x14ac:dyDescent="0.2">
      <c r="A4" t="s">
        <v>13</v>
      </c>
      <c r="B4" t="s">
        <v>14</v>
      </c>
      <c r="C4" t="s">
        <v>12</v>
      </c>
      <c r="D4" s="5" t="s">
        <v>50</v>
      </c>
      <c r="E4" t="s">
        <v>5</v>
      </c>
      <c r="F4" s="1">
        <v>260000</v>
      </c>
      <c r="G4">
        <v>11</v>
      </c>
      <c r="H4" t="s">
        <v>44</v>
      </c>
      <c r="I4" s="4">
        <v>36558</v>
      </c>
    </row>
    <row r="5" spans="1:9" x14ac:dyDescent="0.2">
      <c r="A5" t="s">
        <v>37</v>
      </c>
      <c r="B5" t="s">
        <v>20</v>
      </c>
      <c r="C5" t="s">
        <v>10</v>
      </c>
      <c r="D5" s="5" t="s">
        <v>49</v>
      </c>
      <c r="E5" t="s">
        <v>21</v>
      </c>
      <c r="F5" s="1">
        <v>47000</v>
      </c>
      <c r="G5">
        <v>135</v>
      </c>
      <c r="H5" t="s">
        <v>45</v>
      </c>
      <c r="I5" s="2">
        <v>36865</v>
      </c>
    </row>
    <row r="6" spans="1:9" x14ac:dyDescent="0.2">
      <c r="A6" s="5" t="s">
        <v>7</v>
      </c>
      <c r="B6" s="5" t="s">
        <v>8</v>
      </c>
      <c r="C6" s="5" t="s">
        <v>6</v>
      </c>
      <c r="D6" s="5" t="s">
        <v>49</v>
      </c>
      <c r="E6" s="5" t="s">
        <v>5</v>
      </c>
      <c r="F6" s="6">
        <v>250000</v>
      </c>
      <c r="G6" s="5">
        <v>12</v>
      </c>
      <c r="H6" t="s">
        <v>44</v>
      </c>
      <c r="I6" s="4">
        <v>36557</v>
      </c>
    </row>
    <row r="7" spans="1:9" x14ac:dyDescent="0.2">
      <c r="A7" s="7" t="s">
        <v>16</v>
      </c>
      <c r="B7" s="7" t="s">
        <v>17</v>
      </c>
      <c r="C7" s="7"/>
      <c r="D7" s="7" t="s">
        <v>49</v>
      </c>
      <c r="E7" s="7" t="s">
        <v>15</v>
      </c>
      <c r="F7" s="8">
        <v>25000</v>
      </c>
      <c r="G7" s="7">
        <v>173</v>
      </c>
      <c r="H7" s="7" t="s">
        <v>46</v>
      </c>
      <c r="I7" s="9">
        <v>36680</v>
      </c>
    </row>
    <row r="8" spans="1:9" x14ac:dyDescent="0.2">
      <c r="A8" t="s">
        <v>38</v>
      </c>
      <c r="B8" t="s">
        <v>18</v>
      </c>
      <c r="D8" s="5" t="s">
        <v>50</v>
      </c>
      <c r="E8" t="s">
        <v>29</v>
      </c>
      <c r="F8" s="1">
        <v>17000</v>
      </c>
      <c r="G8">
        <v>152</v>
      </c>
      <c r="H8" t="s">
        <v>47</v>
      </c>
      <c r="I8" s="2">
        <v>40524</v>
      </c>
    </row>
    <row r="9" spans="1:9" x14ac:dyDescent="0.2">
      <c r="A9" t="s">
        <v>24</v>
      </c>
      <c r="B9" t="s">
        <v>18</v>
      </c>
      <c r="D9" s="5" t="s">
        <v>50</v>
      </c>
      <c r="E9" t="s">
        <v>21</v>
      </c>
      <c r="F9" s="1">
        <v>16000</v>
      </c>
      <c r="G9">
        <v>98</v>
      </c>
      <c r="H9" t="s">
        <v>47</v>
      </c>
      <c r="I9" s="2">
        <v>36658</v>
      </c>
    </row>
    <row r="10" spans="1:9" x14ac:dyDescent="0.2">
      <c r="A10" t="s">
        <v>39</v>
      </c>
      <c r="B10" t="s">
        <v>26</v>
      </c>
      <c r="D10" s="5" t="s">
        <v>50</v>
      </c>
      <c r="E10" t="s">
        <v>30</v>
      </c>
      <c r="F10" s="1">
        <v>50200</v>
      </c>
      <c r="G10">
        <v>152</v>
      </c>
      <c r="H10" t="s">
        <v>47</v>
      </c>
      <c r="I10" s="2">
        <v>40889</v>
      </c>
    </row>
    <row r="11" spans="1:9" x14ac:dyDescent="0.2">
      <c r="A11" s="10" t="s">
        <v>40</v>
      </c>
      <c r="B11" s="10" t="s">
        <v>25</v>
      </c>
      <c r="C11" s="10"/>
      <c r="D11" s="10" t="s">
        <v>49</v>
      </c>
      <c r="E11" s="10" t="s">
        <v>28</v>
      </c>
      <c r="F11" s="11">
        <v>15000</v>
      </c>
      <c r="G11" s="10">
        <v>152</v>
      </c>
      <c r="H11" s="10" t="s">
        <v>44</v>
      </c>
      <c r="I11" s="12">
        <f ca="1">TODAY()-1</f>
        <v>43031</v>
      </c>
    </row>
    <row r="12" spans="1:9" x14ac:dyDescent="0.2">
      <c r="A12" t="s">
        <v>42</v>
      </c>
      <c r="B12" t="s">
        <v>41</v>
      </c>
      <c r="D12" s="5" t="s">
        <v>49</v>
      </c>
      <c r="E12" t="s">
        <v>27</v>
      </c>
      <c r="F12" s="1">
        <v>27000</v>
      </c>
      <c r="G12">
        <v>152</v>
      </c>
      <c r="H12" t="s">
        <v>45</v>
      </c>
      <c r="I12" s="2">
        <f ca="1">TODAY()</f>
        <v>43032</v>
      </c>
    </row>
    <row r="13" spans="1:9" x14ac:dyDescent="0.2">
      <c r="A13" t="s">
        <v>38</v>
      </c>
      <c r="B13" t="s">
        <v>18</v>
      </c>
      <c r="D13" t="s">
        <v>50</v>
      </c>
      <c r="E13" t="s">
        <v>29</v>
      </c>
      <c r="F13" s="1">
        <v>21000</v>
      </c>
      <c r="G13">
        <v>114</v>
      </c>
      <c r="H13" t="s">
        <v>46</v>
      </c>
      <c r="I13" s="2">
        <v>30297</v>
      </c>
    </row>
    <row r="14" spans="1:9" x14ac:dyDescent="0.2">
      <c r="A14" t="s">
        <v>51</v>
      </c>
      <c r="B14" t="s">
        <v>52</v>
      </c>
      <c r="D14" t="s">
        <v>50</v>
      </c>
      <c r="E14" t="s">
        <v>21</v>
      </c>
      <c r="F14" s="1">
        <v>47000</v>
      </c>
      <c r="G14">
        <v>125</v>
      </c>
      <c r="H14" t="s">
        <v>47</v>
      </c>
      <c r="I14" s="2">
        <v>30262</v>
      </c>
    </row>
  </sheetData>
  <autoFilter ref="A1:I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17" sqref="E17"/>
    </sheetView>
  </sheetViews>
  <sheetFormatPr defaultRowHeight="12.75" x14ac:dyDescent="0.2"/>
  <cols>
    <col min="1" max="1" width="11" customWidth="1"/>
    <col min="2" max="2" width="12.140625" customWidth="1"/>
    <col min="4" max="4" width="10" customWidth="1"/>
    <col min="5" max="5" width="13.28515625" customWidth="1"/>
    <col min="9" max="9" width="11.28515625" customWidth="1"/>
  </cols>
  <sheetData>
    <row r="1" spans="1:9" x14ac:dyDescent="0.2">
      <c r="A1" s="22" t="s">
        <v>0</v>
      </c>
      <c r="B1" s="22" t="s">
        <v>1</v>
      </c>
      <c r="C1" s="22" t="s">
        <v>2</v>
      </c>
      <c r="D1" s="22" t="s">
        <v>48</v>
      </c>
      <c r="E1" s="22" t="s">
        <v>55</v>
      </c>
      <c r="F1" s="22" t="s">
        <v>3</v>
      </c>
      <c r="G1" s="22" t="s">
        <v>4</v>
      </c>
      <c r="H1" s="22" t="s">
        <v>43</v>
      </c>
      <c r="I1" s="22" t="s">
        <v>53</v>
      </c>
    </row>
    <row r="2" spans="1:9" x14ac:dyDescent="0.2">
      <c r="A2" s="19" t="s">
        <v>22</v>
      </c>
      <c r="B2" s="19" t="s">
        <v>23</v>
      </c>
      <c r="C2" s="19" t="s">
        <v>11</v>
      </c>
      <c r="D2" s="19" t="s">
        <v>49</v>
      </c>
      <c r="E2" s="19" t="s">
        <v>15</v>
      </c>
      <c r="F2" s="21">
        <v>25000</v>
      </c>
      <c r="G2" s="19">
        <v>124</v>
      </c>
      <c r="H2" s="19" t="s">
        <v>44</v>
      </c>
      <c r="I2" s="20">
        <v>32123</v>
      </c>
    </row>
    <row r="3" spans="1:9" x14ac:dyDescent="0.2">
      <c r="A3" s="19" t="s">
        <v>19</v>
      </c>
      <c r="B3" s="19" t="s">
        <v>18</v>
      </c>
      <c r="C3" s="19" t="s">
        <v>9</v>
      </c>
      <c r="D3" s="19" t="s">
        <v>49</v>
      </c>
      <c r="E3" s="19" t="s">
        <v>54</v>
      </c>
      <c r="F3" s="21">
        <v>55000</v>
      </c>
      <c r="G3" s="19">
        <v>120</v>
      </c>
      <c r="H3" s="19" t="s">
        <v>45</v>
      </c>
      <c r="I3" s="20">
        <v>36560</v>
      </c>
    </row>
    <row r="4" spans="1:9" x14ac:dyDescent="0.2">
      <c r="A4" s="19" t="s">
        <v>13</v>
      </c>
      <c r="B4" s="19" t="s">
        <v>14</v>
      </c>
      <c r="C4" s="19" t="s">
        <v>12</v>
      </c>
      <c r="D4" s="19" t="s">
        <v>50</v>
      </c>
      <c r="E4" s="19" t="s">
        <v>5</v>
      </c>
      <c r="F4" s="21">
        <v>260000</v>
      </c>
      <c r="G4" s="19">
        <v>11</v>
      </c>
      <c r="H4" s="19" t="s">
        <v>44</v>
      </c>
      <c r="I4" s="20">
        <v>36558</v>
      </c>
    </row>
    <row r="5" spans="1:9" x14ac:dyDescent="0.2">
      <c r="A5" s="19" t="s">
        <v>37</v>
      </c>
      <c r="B5" s="19" t="s">
        <v>20</v>
      </c>
      <c r="C5" s="19" t="s">
        <v>10</v>
      </c>
      <c r="D5" s="19" t="s">
        <v>49</v>
      </c>
      <c r="E5" s="19" t="s">
        <v>21</v>
      </c>
      <c r="F5" s="21">
        <v>47000</v>
      </c>
      <c r="G5" s="19">
        <v>135</v>
      </c>
      <c r="H5" s="19" t="s">
        <v>45</v>
      </c>
      <c r="I5" s="20">
        <v>36865</v>
      </c>
    </row>
    <row r="6" spans="1:9" x14ac:dyDescent="0.2">
      <c r="A6" s="19" t="s">
        <v>7</v>
      </c>
      <c r="B6" s="19" t="s">
        <v>8</v>
      </c>
      <c r="C6" s="19" t="s">
        <v>6</v>
      </c>
      <c r="D6" s="19" t="s">
        <v>49</v>
      </c>
      <c r="E6" s="19" t="s">
        <v>5</v>
      </c>
      <c r="F6" s="21">
        <v>250000</v>
      </c>
      <c r="G6" s="19">
        <v>12</v>
      </c>
      <c r="H6" s="19" t="s">
        <v>44</v>
      </c>
      <c r="I6" s="20">
        <v>36557</v>
      </c>
    </row>
    <row r="7" spans="1:9" x14ac:dyDescent="0.2">
      <c r="A7" s="19" t="s">
        <v>16</v>
      </c>
      <c r="B7" s="19" t="s">
        <v>17</v>
      </c>
      <c r="C7" s="19"/>
      <c r="D7" s="19" t="s">
        <v>49</v>
      </c>
      <c r="E7" s="19" t="s">
        <v>15</v>
      </c>
      <c r="F7" s="21">
        <v>25000</v>
      </c>
      <c r="G7" s="19">
        <v>173</v>
      </c>
      <c r="H7" s="19" t="s">
        <v>46</v>
      </c>
      <c r="I7" s="20">
        <v>36680</v>
      </c>
    </row>
    <row r="8" spans="1:9" x14ac:dyDescent="0.2">
      <c r="A8" s="19" t="s">
        <v>38</v>
      </c>
      <c r="B8" s="19" t="s">
        <v>18</v>
      </c>
      <c r="C8" s="19"/>
      <c r="D8" s="19" t="s">
        <v>50</v>
      </c>
      <c r="E8" s="19" t="s">
        <v>29</v>
      </c>
      <c r="F8" s="21">
        <v>17000</v>
      </c>
      <c r="G8" s="19">
        <v>152</v>
      </c>
      <c r="H8" s="19" t="s">
        <v>47</v>
      </c>
      <c r="I8" s="20">
        <v>40524</v>
      </c>
    </row>
    <row r="9" spans="1:9" x14ac:dyDescent="0.2">
      <c r="A9" s="19" t="s">
        <v>24</v>
      </c>
      <c r="B9" s="19" t="s">
        <v>18</v>
      </c>
      <c r="C9" s="19"/>
      <c r="D9" s="19" t="s">
        <v>50</v>
      </c>
      <c r="E9" s="19" t="s">
        <v>21</v>
      </c>
      <c r="F9" s="21">
        <v>16000</v>
      </c>
      <c r="G9" s="19">
        <v>98</v>
      </c>
      <c r="H9" s="19" t="s">
        <v>47</v>
      </c>
      <c r="I9" s="20">
        <v>36658</v>
      </c>
    </row>
    <row r="10" spans="1:9" x14ac:dyDescent="0.2">
      <c r="A10" s="19" t="s">
        <v>39</v>
      </c>
      <c r="B10" s="19" t="s">
        <v>26</v>
      </c>
      <c r="C10" s="19"/>
      <c r="D10" s="19" t="s">
        <v>50</v>
      </c>
      <c r="E10" s="19" t="s">
        <v>30</v>
      </c>
      <c r="F10" s="21">
        <v>50200</v>
      </c>
      <c r="G10" s="19">
        <v>152</v>
      </c>
      <c r="H10" s="19" t="s">
        <v>47</v>
      </c>
      <c r="I10" s="20">
        <v>40889</v>
      </c>
    </row>
    <row r="11" spans="1:9" x14ac:dyDescent="0.2">
      <c r="A11" s="19" t="s">
        <v>40</v>
      </c>
      <c r="B11" s="19" t="s">
        <v>25</v>
      </c>
      <c r="C11" s="19"/>
      <c r="D11" s="19" t="s">
        <v>49</v>
      </c>
      <c r="E11" s="19" t="s">
        <v>28</v>
      </c>
      <c r="F11" s="21">
        <v>15000</v>
      </c>
      <c r="G11" s="19">
        <v>152</v>
      </c>
      <c r="H11" s="19" t="s">
        <v>44</v>
      </c>
      <c r="I11" s="20">
        <f ca="1">TODAY()-1</f>
        <v>43031</v>
      </c>
    </row>
    <row r="12" spans="1:9" x14ac:dyDescent="0.2">
      <c r="A12" s="19" t="s">
        <v>42</v>
      </c>
      <c r="B12" s="19" t="s">
        <v>41</v>
      </c>
      <c r="C12" s="19"/>
      <c r="D12" s="19" t="s">
        <v>49</v>
      </c>
      <c r="E12" s="19" t="s">
        <v>27</v>
      </c>
      <c r="F12" s="21">
        <v>27000</v>
      </c>
      <c r="G12" s="19">
        <v>152</v>
      </c>
      <c r="H12" s="19" t="s">
        <v>45</v>
      </c>
      <c r="I12" s="20">
        <f ca="1">TODAY()</f>
        <v>43032</v>
      </c>
    </row>
    <row r="13" spans="1:9" x14ac:dyDescent="0.2">
      <c r="A13" s="19" t="s">
        <v>38</v>
      </c>
      <c r="B13" s="19" t="s">
        <v>18</v>
      </c>
      <c r="C13" s="19"/>
      <c r="D13" s="19" t="s">
        <v>50</v>
      </c>
      <c r="E13" s="19" t="s">
        <v>29</v>
      </c>
      <c r="F13" s="21">
        <v>21000</v>
      </c>
      <c r="G13" s="19">
        <v>114</v>
      </c>
      <c r="H13" s="19" t="s">
        <v>46</v>
      </c>
      <c r="I13" s="20">
        <v>30297</v>
      </c>
    </row>
    <row r="14" spans="1:9" x14ac:dyDescent="0.2">
      <c r="A14" s="19" t="s">
        <v>51</v>
      </c>
      <c r="B14" s="19" t="s">
        <v>52</v>
      </c>
      <c r="C14" s="19"/>
      <c r="D14" s="19" t="s">
        <v>50</v>
      </c>
      <c r="E14" s="19" t="s">
        <v>21</v>
      </c>
      <c r="F14" s="21">
        <v>47000</v>
      </c>
      <c r="G14" s="19">
        <v>125</v>
      </c>
      <c r="H14" s="19" t="s">
        <v>47</v>
      </c>
      <c r="I14" s="20">
        <v>30262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Úvod</vt:lpstr>
      <vt:lpstr>Filtra řazení</vt:lpstr>
      <vt:lpstr>Filtry 2</vt:lpstr>
      <vt:lpstr>Tab jako tab</vt:lpstr>
      <vt:lpstr>_5.12.2000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cp:lastModifiedBy>PAvel LAsak</cp:lastModifiedBy>
  <cp:lastPrinted>2014-06-17T08:25:53Z</cp:lastPrinted>
  <dcterms:created xsi:type="dcterms:W3CDTF">2012-06-28T10:10:50Z</dcterms:created>
  <dcterms:modified xsi:type="dcterms:W3CDTF">2017-10-24T12:43:24Z</dcterms:modified>
</cp:coreProperties>
</file>