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ThisWorkbook"/>
  <mc:AlternateContent xmlns:mc="http://schemas.openxmlformats.org/markup-compatibility/2006">
    <mc:Choice Requires="x15">
      <x15ac:absPath xmlns:x15ac="http://schemas.microsoft.com/office/spreadsheetml/2010/11/ac" url="D:\==== S K O L E N I    MUNI\= Excel\12 - TEST - proosto pro projekt\"/>
    </mc:Choice>
  </mc:AlternateContent>
  <bookViews>
    <workbookView xWindow="120" yWindow="120" windowWidth="19020" windowHeight="12660"/>
  </bookViews>
  <sheets>
    <sheet name="Úvod" sheetId="8" r:id="rId1"/>
    <sheet name="Smíšené (3)" sheetId="11" r:id="rId2"/>
    <sheet name="Funkce Textové (7)" sheetId="15" r:id="rId3"/>
    <sheet name="Graf (10)" sheetId="19" r:id="rId4"/>
    <sheet name="KT (10)" sheetId="20" r:id="rId5"/>
    <sheet name="Obraty(10)" sheetId="22" r:id="rId6"/>
    <sheet name="Data" sheetId="21" r:id="rId7"/>
  </sheets>
  <calcPr calcId="171027"/>
</workbook>
</file>

<file path=xl/calcChain.xml><?xml version="1.0" encoding="utf-8"?>
<calcChain xmlns="http://schemas.openxmlformats.org/spreadsheetml/2006/main">
  <c r="E26" i="22" l="1"/>
  <c r="E24" i="22"/>
  <c r="E23" i="22"/>
  <c r="E22" i="22"/>
  <c r="E21" i="22"/>
  <c r="AE20" i="22"/>
  <c r="AD20" i="22"/>
  <c r="AC20" i="22"/>
  <c r="AB20" i="22"/>
  <c r="AA20" i="22"/>
  <c r="Z20" i="22"/>
  <c r="Y20" i="22"/>
  <c r="X20" i="22"/>
  <c r="W20" i="22"/>
  <c r="V20" i="22"/>
  <c r="U20" i="22"/>
  <c r="T20" i="22"/>
  <c r="S20" i="22"/>
  <c r="R20" i="22"/>
  <c r="Q20" i="22"/>
  <c r="P20" i="22"/>
</calcChain>
</file>

<file path=xl/sharedStrings.xml><?xml version="1.0" encoding="utf-8"?>
<sst xmlns="http://schemas.openxmlformats.org/spreadsheetml/2006/main" count="476" uniqueCount="221">
  <si>
    <t xml:space="preserve">Jak Na Excel </t>
  </si>
  <si>
    <t>Pavel Lasák</t>
  </si>
  <si>
    <t>www.JakNaExcel.cz</t>
  </si>
  <si>
    <t>Konzultant a školitel Microsoft Excel</t>
  </si>
  <si>
    <t>Smíšené odkazování - plocha plechu</t>
  </si>
  <si>
    <t>Pavel Lasák 2016</t>
  </si>
  <si>
    <t xml:space="preserve">                   Strana b
Strana a</t>
  </si>
  <si>
    <t>Jméno</t>
  </si>
  <si>
    <t>Pavel</t>
  </si>
  <si>
    <t>KOLO</t>
  </si>
  <si>
    <t>KOLOMAZ</t>
  </si>
  <si>
    <t>KOloMAZ</t>
  </si>
  <si>
    <t>KOabMAZ</t>
  </si>
  <si>
    <t>KOLOKOLO</t>
  </si>
  <si>
    <t>Textové funkce</t>
  </si>
  <si>
    <t>bod</t>
  </si>
  <si>
    <t>3 body</t>
  </si>
  <si>
    <t>body</t>
  </si>
  <si>
    <t>Celé jméno</t>
  </si>
  <si>
    <t>Přijmení</t>
  </si>
  <si>
    <t>Iniciály</t>
  </si>
  <si>
    <t>Jan Malý</t>
  </si>
  <si>
    <t>Eva Velká</t>
  </si>
  <si>
    <t>Abrakadabra Nekdynekde</t>
  </si>
  <si>
    <t>Rozděl jméno a přijmení + Iniciály (za použití funkcí)</t>
  </si>
  <si>
    <t>Zisky</t>
  </si>
  <si>
    <t>Měsíce prodeje</t>
  </si>
  <si>
    <t>Leden</t>
  </si>
  <si>
    <t>Únor</t>
  </si>
  <si>
    <t>Březen</t>
  </si>
  <si>
    <t>Duben</t>
  </si>
  <si>
    <t>Vytvořte kombinovaný graf</t>
  </si>
  <si>
    <t>upravte design</t>
  </si>
  <si>
    <t>Vytvořte kontingenční tabulku</t>
  </si>
  <si>
    <t>odpovězte na otázky</t>
  </si>
  <si>
    <t>Kdo je nejlepší prodejce?</t>
  </si>
  <si>
    <t>Který výrobek je nejprodávanější</t>
  </si>
  <si>
    <t>ID</t>
  </si>
  <si>
    <t>Jméno 
prodavače</t>
  </si>
  <si>
    <t>Druh
sportu</t>
  </si>
  <si>
    <t>Prodavaný 
produkt</t>
  </si>
  <si>
    <t>Způsob prodeje</t>
  </si>
  <si>
    <t>Zisk</t>
  </si>
  <si>
    <t>Fantomas</t>
  </si>
  <si>
    <t>Golf</t>
  </si>
  <si>
    <t>Odpalovací hůl</t>
  </si>
  <si>
    <t>prodejna</t>
  </si>
  <si>
    <t>Hokej</t>
  </si>
  <si>
    <t>Hokejka</t>
  </si>
  <si>
    <t>Golfový míček</t>
  </si>
  <si>
    <t>Chrániče</t>
  </si>
  <si>
    <t>web</t>
  </si>
  <si>
    <t>Rakosniček</t>
  </si>
  <si>
    <t>Krakonoš</t>
  </si>
  <si>
    <t>Puk</t>
  </si>
  <si>
    <t>Monika</t>
  </si>
  <si>
    <t>Kolik zisku je z prodejny</t>
  </si>
  <si>
    <t>Kolik má prodejna prodejců</t>
  </si>
  <si>
    <t>Alena</t>
  </si>
  <si>
    <t>bodů</t>
  </si>
  <si>
    <t>TEST: Závěrečný</t>
  </si>
  <si>
    <t>Vložte do D6 vzorec, který rozkopírováním vypočte plochu obdelníků (čtverců).</t>
  </si>
  <si>
    <t>KÓD</t>
  </si>
  <si>
    <t>Ks</t>
  </si>
  <si>
    <t>ID_OV-S-20130214_10_Su120</t>
  </si>
  <si>
    <t>ID_OV-S-20130214_11_Ra121</t>
  </si>
  <si>
    <t>ID_PR-H-20130216_12_Bo122</t>
  </si>
  <si>
    <t>ID_PR-H-20130216_13_Wo123</t>
  </si>
  <si>
    <t>ID_OV-F-20130216_14_Al124</t>
  </si>
  <si>
    <t>ID_OV-H-20130217_15_Ba125</t>
  </si>
  <si>
    <t>ID_BR-S-20130221_16_Sp126</t>
  </si>
  <si>
    <t>ID_BR-H-20130222_17_Fa127</t>
  </si>
  <si>
    <t>ID_BR-K-20130222_18_Su128</t>
  </si>
  <si>
    <t>ID_OV-K-20130226_19_Ra128</t>
  </si>
  <si>
    <t>ID_OL-G-20130303_20_Bo113</t>
  </si>
  <si>
    <t>ID_OL-K-20130304_21_Wo129</t>
  </si>
  <si>
    <t>ID_PR-G-20130305_22_Al113</t>
  </si>
  <si>
    <t>ID_BR-S-20130306_23_Ba120</t>
  </si>
  <si>
    <t>ID_OP-F-20130307_24_Sp124</t>
  </si>
  <si>
    <t>ID_PL-G-20130308_25_Fa130</t>
  </si>
  <si>
    <t>ID_ZL-F-20130308_26_Su131</t>
  </si>
  <si>
    <t>ID_UH-H-20130309_27_Ra114</t>
  </si>
  <si>
    <t>ID_OP-H-20130310_28_Bo122</t>
  </si>
  <si>
    <t>ID_PL-H-20130310_29_Wo111</t>
  </si>
  <si>
    <t>ID_ZL-P-20130310_30_Al116</t>
  </si>
  <si>
    <t>ID_OP-F-20140214_8_Sp118</t>
  </si>
  <si>
    <t>ID_OP-S-20140214_9_Fa119</t>
  </si>
  <si>
    <t>ID_OV-S-20140214_10_Su120</t>
  </si>
  <si>
    <t>ID_OV-S-20140214_11_Ra121</t>
  </si>
  <si>
    <t>ID_PR-H-20140216_12_Bo122</t>
  </si>
  <si>
    <t>ID_PR-H-20140216_13_Wo123</t>
  </si>
  <si>
    <t>ID_OV-F-20140216_14_Al124</t>
  </si>
  <si>
    <t>ID_OV-H-20140217_15_Ba125</t>
  </si>
  <si>
    <t>ID_BR-S-20140221_16_Sp126</t>
  </si>
  <si>
    <t>ID_BR-H-20140222_17_Fa127</t>
  </si>
  <si>
    <t>ID_BR-K-20140222_18_Su128</t>
  </si>
  <si>
    <t>ID_OV-K-20140226_19_Ra128</t>
  </si>
  <si>
    <t>Zdoj a členění kódu</t>
  </si>
  <si>
    <t>Rozpad kódu</t>
  </si>
  <si>
    <t>ID_PR-H-20130201_01_Fa111</t>
  </si>
  <si>
    <t>Id</t>
  </si>
  <si>
    <t>Město</t>
  </si>
  <si>
    <t>Skupina</t>
  </si>
  <si>
    <t>Prodejce</t>
  </si>
  <si>
    <t xml:space="preserve">Produkt </t>
  </si>
  <si>
    <t>Cena</t>
  </si>
  <si>
    <t>_</t>
  </si>
  <si>
    <t>F</t>
  </si>
  <si>
    <t>a</t>
  </si>
  <si>
    <t>1</t>
  </si>
  <si>
    <t>PR</t>
  </si>
  <si>
    <t>Praha</t>
  </si>
  <si>
    <t>Fa</t>
  </si>
  <si>
    <t>Fantomas Pepa</t>
  </si>
  <si>
    <t>Helma</t>
  </si>
  <si>
    <t>Produkt</t>
  </si>
  <si>
    <t>OP</t>
  </si>
  <si>
    <t>Opava</t>
  </si>
  <si>
    <t>Su</t>
  </si>
  <si>
    <t>Superman Jano</t>
  </si>
  <si>
    <t>Hůl</t>
  </si>
  <si>
    <t>OV</t>
  </si>
  <si>
    <t>Ostrava</t>
  </si>
  <si>
    <t>PinkPong</t>
  </si>
  <si>
    <t>Ra</t>
  </si>
  <si>
    <t>Rakosníček Franta</t>
  </si>
  <si>
    <t>Míček</t>
  </si>
  <si>
    <t>BR</t>
  </si>
  <si>
    <t>Brno</t>
  </si>
  <si>
    <t>Fotbal</t>
  </si>
  <si>
    <t>Bo</t>
  </si>
  <si>
    <t>Bond James</t>
  </si>
  <si>
    <t>Chránče</t>
  </si>
  <si>
    <t>Den</t>
  </si>
  <si>
    <t>OL</t>
  </si>
  <si>
    <t>Olomouc</t>
  </si>
  <si>
    <t>S</t>
  </si>
  <si>
    <t>Horolezectví</t>
  </si>
  <si>
    <t>Wo</t>
  </si>
  <si>
    <t>Wolker Johny</t>
  </si>
  <si>
    <t>Boty</t>
  </si>
  <si>
    <t>Měsíc</t>
  </si>
  <si>
    <t>PL</t>
  </si>
  <si>
    <t>Plzeň</t>
  </si>
  <si>
    <t>Kuželky</t>
  </si>
  <si>
    <t>Al</t>
  </si>
  <si>
    <t>Aladin Velký</t>
  </si>
  <si>
    <t>Lopta</t>
  </si>
  <si>
    <t>Rok</t>
  </si>
  <si>
    <t>ZL</t>
  </si>
  <si>
    <t>Zlín</t>
  </si>
  <si>
    <t>Ba</t>
  </si>
  <si>
    <t>Bathman Malý</t>
  </si>
  <si>
    <t>Pálka</t>
  </si>
  <si>
    <t>UH</t>
  </si>
  <si>
    <t>Uherské Hradiště</t>
  </si>
  <si>
    <t>Sp</t>
  </si>
  <si>
    <t>Spiderman Lozicí</t>
  </si>
  <si>
    <t>Kopačky</t>
  </si>
  <si>
    <t>Karabina</t>
  </si>
  <si>
    <t>Jen označení že jde o kód</t>
  </si>
  <si>
    <t>Sedák</t>
  </si>
  <si>
    <t>Osma</t>
  </si>
  <si>
    <t>Brusle</t>
  </si>
  <si>
    <t>Trenér</t>
  </si>
  <si>
    <t>Kopačák</t>
  </si>
  <si>
    <t>Lano</t>
  </si>
  <si>
    <t>Síť</t>
  </si>
  <si>
    <t>Kuželka</t>
  </si>
  <si>
    <t>Leštidlo</t>
  </si>
  <si>
    <t>Bagl</t>
  </si>
  <si>
    <t>Dres</t>
  </si>
  <si>
    <t>Tip</t>
  </si>
  <si>
    <t>Kód je ve sloupci A</t>
  </si>
  <si>
    <t>Podklady co které znaky znamenají jsou uvedeny níže</t>
  </si>
  <si>
    <r>
      <t xml:space="preserve">Pro data na listě </t>
    </r>
    <r>
      <rPr>
        <b/>
        <sz val="10"/>
        <rFont val="Arial CE"/>
        <charset val="238"/>
      </rPr>
      <t>Data</t>
    </r>
    <r>
      <rPr>
        <sz val="10"/>
        <rFont val="Arial CE"/>
        <charset val="238"/>
      </rPr>
      <t xml:space="preserve"> dopočtěte obraty (cena * počet ks)</t>
    </r>
  </si>
  <si>
    <t>10 bodů</t>
  </si>
  <si>
    <t>Květen</t>
  </si>
  <si>
    <t>Červen</t>
  </si>
  <si>
    <t>Červenec</t>
  </si>
  <si>
    <t>Srpen</t>
  </si>
  <si>
    <t>Prodeje (Ks)</t>
  </si>
  <si>
    <t>V zadaných slovech za O (velké očko) zadat W, a za A (velké Ačko) zadat také W</t>
  </si>
  <si>
    <t>Jana Velká</t>
  </si>
  <si>
    <t>A Mucha</t>
  </si>
  <si>
    <t>pojmenujte graf i osy</t>
  </si>
  <si>
    <t>Proveďte:</t>
  </si>
  <si>
    <t>Požadavek</t>
  </si>
  <si>
    <t>Pro každé řešení vytvořte samostantou kontingenční tabulku</t>
  </si>
  <si>
    <t>Listy pojmenujte 01, 02…</t>
  </si>
  <si>
    <t>01</t>
  </si>
  <si>
    <t>02</t>
  </si>
  <si>
    <t>03</t>
  </si>
  <si>
    <t>04</t>
  </si>
  <si>
    <t>kontrola</t>
  </si>
  <si>
    <t>Zkontrolujte zda tabulka pro sloupecc zisk obsahuje čísla!</t>
  </si>
  <si>
    <t>Pokud ne hodnotu opravte, klidně ručně</t>
  </si>
  <si>
    <t>148.4</t>
  </si>
  <si>
    <t>Pořadí může být posunuto !!</t>
  </si>
  <si>
    <t>Pozor na textové a číselné výsledky ve vyhledavacích funkcích může zlobit!</t>
  </si>
  <si>
    <t>1 bod</t>
  </si>
  <si>
    <t>Jan</t>
  </si>
  <si>
    <t>Malý</t>
  </si>
  <si>
    <t>Eva</t>
  </si>
  <si>
    <t>Velká</t>
  </si>
  <si>
    <t>Abrakadabra</t>
  </si>
  <si>
    <t>Nekdynekde</t>
  </si>
  <si>
    <t>Jana</t>
  </si>
  <si>
    <t>A</t>
  </si>
  <si>
    <t>Mucha</t>
  </si>
  <si>
    <t>Příjmení</t>
  </si>
  <si>
    <t>Sloučit jméno a příjmení</t>
  </si>
  <si>
    <t>Data</t>
  </si>
  <si>
    <t>Výsledek</t>
  </si>
  <si>
    <t>vytvořit složený graf např. sloupcový a spojnicový</t>
  </si>
  <si>
    <t>použijte dvě osy</t>
  </si>
  <si>
    <r>
      <rPr>
        <b/>
        <sz val="10"/>
        <rFont val="Arial CE"/>
        <charset val="238"/>
      </rPr>
      <t>Pozor</t>
    </r>
    <r>
      <rPr>
        <sz val="10"/>
        <rFont val="Arial CE"/>
        <charset val="238"/>
      </rPr>
      <t xml:space="preserve"> ať jsou zobrazeny všechny měsíce</t>
    </r>
  </si>
  <si>
    <t>Obrat</t>
  </si>
  <si>
    <r>
      <t>Postačí doplnit o sloupce</t>
    </r>
    <r>
      <rPr>
        <b/>
        <sz val="10"/>
        <rFont val="Arial CE"/>
        <charset val="238"/>
      </rPr>
      <t xml:space="preserve"> Město, Produkt, Cena, Obrat</t>
    </r>
  </si>
  <si>
    <t>Vytvořte obraty pro produkt a město</t>
  </si>
  <si>
    <r>
      <rPr>
        <b/>
        <sz val="10"/>
        <rFont val="Arial CE"/>
        <charset val="238"/>
      </rPr>
      <t>Poznámka</t>
    </r>
    <r>
      <rPr>
        <sz val="10"/>
        <rFont val="Arial CE"/>
        <charset val="238"/>
      </rPr>
      <t xml:space="preserve"> u názvu celá jména ne pouze zkratku (tj. pro PR .. Praha)! Tj. využít příslušnou vyhledávací funkci)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</si>
</sst>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 CE"/>
      <charset val="238"/>
    </font>
    <font>
      <b/>
      <sz val="10"/>
      <name val="Arial CE"/>
      <charset val="238"/>
    </font>
    <font>
      <sz val="11"/>
      <name val="Arial CE"/>
      <charset val="238"/>
    </font>
    <font>
      <b/>
      <sz val="20"/>
      <name val="Arial CE"/>
      <charset val="238"/>
    </font>
    <font>
      <b/>
      <sz val="36"/>
      <color rgb="FF003300"/>
      <name val="Arial CE"/>
      <charset val="238"/>
    </font>
    <font>
      <sz val="20"/>
      <name val="Arial CE"/>
      <charset val="238"/>
    </font>
    <font>
      <u/>
      <sz val="10"/>
      <color theme="10"/>
      <name val="Arial CE"/>
      <charset val="238"/>
    </font>
    <font>
      <sz val="14"/>
      <color rgb="FF003300"/>
      <name val="Arial CE"/>
      <charset val="238"/>
    </font>
    <font>
      <b/>
      <sz val="12"/>
      <color theme="0"/>
      <name val="Arial CE"/>
      <charset val="238"/>
    </font>
    <font>
      <sz val="8"/>
      <color theme="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24"/>
      <name val="Arial CE"/>
      <charset val="238"/>
    </font>
    <font>
      <sz val="14"/>
      <color theme="0"/>
      <name val="Arial CE"/>
      <charset val="238"/>
    </font>
    <font>
      <b/>
      <sz val="16"/>
      <color theme="0"/>
      <name val="Arial CE"/>
      <charset val="238"/>
    </font>
    <font>
      <b/>
      <sz val="2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2" xfId="0" applyBorder="1"/>
    <xf numFmtId="0" fontId="0" fillId="0" borderId="9" xfId="0" applyBorder="1"/>
    <xf numFmtId="0" fontId="0" fillId="3" borderId="0" xfId="0" applyFill="1"/>
    <xf numFmtId="0" fontId="7" fillId="0" borderId="0" xfId="1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0" fillId="0" borderId="0" xfId="0" quotePrefix="1"/>
    <xf numFmtId="0" fontId="0" fillId="0" borderId="1" xfId="0" applyBorder="1"/>
    <xf numFmtId="0" fontId="0" fillId="4" borderId="0" xfId="0" applyFill="1"/>
    <xf numFmtId="0" fontId="1" fillId="4" borderId="0" xfId="0" applyFont="1" applyFill="1" applyAlignment="1">
      <alignment vertical="center"/>
    </xf>
    <xf numFmtId="0" fontId="0" fillId="2" borderId="0" xfId="0" applyFill="1"/>
    <xf numFmtId="0" fontId="11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12" fillId="0" borderId="0" xfId="0" applyFont="1" applyAlignment="1">
      <alignment horizontal="center" vertical="center"/>
    </xf>
    <xf numFmtId="0" fontId="10" fillId="0" borderId="1" xfId="0" applyFont="1" applyBorder="1"/>
    <xf numFmtId="0" fontId="0" fillId="6" borderId="0" xfId="0" applyFill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Fill="1"/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14" borderId="0" xfId="0" applyFill="1"/>
    <xf numFmtId="0" fontId="0" fillId="13" borderId="0" xfId="0" applyFill="1" applyAlignment="1">
      <alignment horizontal="left"/>
    </xf>
    <xf numFmtId="0" fontId="0" fillId="13" borderId="0" xfId="0" applyFill="1"/>
    <xf numFmtId="0" fontId="0" fillId="5" borderId="0" xfId="0" applyFill="1"/>
    <xf numFmtId="0" fontId="0" fillId="0" borderId="0" xfId="0" applyFill="1" applyAlignment="1">
      <alignment horizontal="center"/>
    </xf>
    <xf numFmtId="0" fontId="0" fillId="12" borderId="0" xfId="0" applyFill="1" applyAlignment="1">
      <alignment horizontal="left"/>
    </xf>
    <xf numFmtId="0" fontId="0" fillId="10" borderId="0" xfId="0" applyFill="1" applyAlignment="1">
      <alignment horizontal="left"/>
    </xf>
    <xf numFmtId="0" fontId="0" fillId="9" borderId="0" xfId="0" applyFill="1" applyAlignment="1">
      <alignment horizontal="left"/>
    </xf>
    <xf numFmtId="0" fontId="0" fillId="8" borderId="0" xfId="0" applyFill="1" applyAlignment="1"/>
    <xf numFmtId="0" fontId="0" fillId="0" borderId="0" xfId="0" applyAlignment="1">
      <alignment horizontal="left"/>
    </xf>
    <xf numFmtId="0" fontId="0" fillId="0" borderId="1" xfId="0" applyBorder="1" applyAlignment="1">
      <alignment vertical="center"/>
    </xf>
    <xf numFmtId="0" fontId="0" fillId="0" borderId="0" xfId="0" applyAlignment="1"/>
    <xf numFmtId="0" fontId="1" fillId="0" borderId="0" xfId="0" applyFont="1"/>
    <xf numFmtId="0" fontId="0" fillId="0" borderId="0" xfId="0" applyFont="1"/>
    <xf numFmtId="0" fontId="0" fillId="0" borderId="0" xfId="0" applyFont="1" applyFill="1" applyBorder="1"/>
    <xf numFmtId="0" fontId="0" fillId="0" borderId="0" xfId="0" applyAlignment="1">
      <alignment horizontal="right"/>
    </xf>
    <xf numFmtId="0" fontId="1" fillId="13" borderId="0" xfId="0" applyFont="1" applyFill="1" applyAlignment="1">
      <alignment horizontal="left"/>
    </xf>
    <xf numFmtId="0" fontId="7" fillId="2" borderId="0" xfId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7" borderId="0" xfId="0" applyFont="1" applyFill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1" fillId="6" borderId="1" xfId="0" applyFont="1" applyFill="1" applyBorder="1"/>
    <xf numFmtId="0" fontId="0" fillId="0" borderId="1" xfId="0" applyBorder="1" applyAlignment="1"/>
    <xf numFmtId="0" fontId="0" fillId="0" borderId="0" xfId="0" applyBorder="1" applyAlignment="1"/>
  </cellXfs>
  <cellStyles count="2">
    <cellStyle name="Hypertextový odkaz" xfId="1" builtinId="8"/>
    <cellStyle name="Normální" xfId="0" builtinId="0"/>
  </cellStyles>
  <dxfs count="6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colors>
    <mruColors>
      <color rgb="FF003300"/>
      <color rgb="FF33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ulka1" displayName="Tabulka1" ref="B20:C28" totalsRowShown="0" headerRowDxfId="3">
  <autoFilter ref="B20:C28"/>
  <tableColumns count="2">
    <tableColumn id="1" name="Id"/>
    <tableColumn id="2" name="Město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Tabulka2" displayName="Tabulka2" ref="E20:F26" totalsRowShown="0" headerRowDxfId="2">
  <autoFilter ref="E20:F26"/>
  <tableColumns count="2">
    <tableColumn id="1" name="Id">
      <calculatedColumnFormula>LEFT(F21,1)</calculatedColumnFormula>
    </tableColumn>
    <tableColumn id="2" name="Skupin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ulka3" displayName="Tabulka3" ref="H20:I28" totalsRowShown="0" headerRowDxfId="1">
  <autoFilter ref="H20:I28"/>
  <tableColumns count="2">
    <tableColumn id="1" name="Id"/>
    <tableColumn id="2" name="Prodejce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id="4" name="Tabulka4" displayName="Tabulka4" ref="K20:M41" totalsRowShown="0" headerRowDxfId="0">
  <autoFilter ref="K20:M41"/>
  <tableColumns count="3">
    <tableColumn id="1" name="ID"/>
    <tableColumn id="2" name="Produkt "/>
    <tableColumn id="3" name="Cena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aknaexcel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J20"/>
  <sheetViews>
    <sheetView showGridLines="0" tabSelected="1" topLeftCell="A2" zoomScale="110" zoomScaleNormal="110" workbookViewId="0">
      <selection activeCell="V9" sqref="V9"/>
    </sheetView>
  </sheetViews>
  <sheetFormatPr defaultRowHeight="12.75" x14ac:dyDescent="0.2"/>
  <sheetData>
    <row r="1" spans="1:10" ht="5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45" customHeight="1" x14ac:dyDescent="0.2">
      <c r="A2" s="56" t="s">
        <v>60</v>
      </c>
      <c r="B2" s="56"/>
      <c r="C2" s="56"/>
      <c r="D2" s="56"/>
      <c r="E2" s="56"/>
      <c r="F2" s="56"/>
      <c r="G2" s="56"/>
      <c r="H2" s="56"/>
      <c r="I2" s="56"/>
      <c r="J2" s="56"/>
    </row>
    <row r="4" spans="1:10" x14ac:dyDescent="0.2">
      <c r="D4" s="63">
        <v>1</v>
      </c>
      <c r="E4" s="63"/>
    </row>
    <row r="5" spans="1:10" x14ac:dyDescent="0.2">
      <c r="D5" s="63"/>
      <c r="E5" s="63"/>
      <c r="F5" t="s">
        <v>59</v>
      </c>
      <c r="G5">
        <v>40</v>
      </c>
    </row>
    <row r="6" spans="1:10" x14ac:dyDescent="0.2">
      <c r="D6" s="63"/>
      <c r="E6" s="63"/>
    </row>
    <row r="8" spans="1:10" x14ac:dyDescent="0.2">
      <c r="B8" s="1"/>
      <c r="C8" s="2"/>
      <c r="D8" s="2"/>
      <c r="E8" s="2"/>
      <c r="F8" s="2"/>
      <c r="G8" s="2"/>
      <c r="H8" s="2"/>
      <c r="I8" s="3"/>
    </row>
    <row r="9" spans="1:10" ht="37.5" customHeight="1" x14ac:dyDescent="0.2">
      <c r="B9" s="57" t="s">
        <v>1</v>
      </c>
      <c r="C9" s="58"/>
      <c r="D9" s="58"/>
      <c r="E9" s="58"/>
      <c r="F9" s="58"/>
      <c r="G9" s="58"/>
      <c r="H9" s="58"/>
      <c r="I9" s="59"/>
    </row>
    <row r="10" spans="1:10" ht="18.75" customHeight="1" x14ac:dyDescent="0.2">
      <c r="B10" s="60" t="s">
        <v>3</v>
      </c>
      <c r="C10" s="61"/>
      <c r="D10" s="61"/>
      <c r="E10" s="61"/>
      <c r="F10" s="61"/>
      <c r="G10" s="61"/>
      <c r="H10" s="61"/>
      <c r="I10" s="62"/>
    </row>
    <row r="11" spans="1:10" x14ac:dyDescent="0.2">
      <c r="B11" s="4"/>
      <c r="C11" s="5"/>
      <c r="D11" s="5"/>
      <c r="E11" s="5"/>
      <c r="F11" s="5"/>
      <c r="G11" s="5"/>
      <c r="H11" s="5"/>
      <c r="I11" s="6"/>
    </row>
    <row r="17" spans="1:10" x14ac:dyDescent="0.2">
      <c r="H17" s="54" t="s">
        <v>2</v>
      </c>
      <c r="I17" s="54"/>
      <c r="J17" s="54"/>
    </row>
    <row r="18" spans="1:10" ht="8.25" customHeight="1" x14ac:dyDescent="0.2">
      <c r="H18" s="54"/>
      <c r="I18" s="54"/>
      <c r="J18" s="54"/>
    </row>
    <row r="19" spans="1:10" ht="8.25" customHeight="1" x14ac:dyDescent="0.2">
      <c r="B19" s="8"/>
      <c r="C19" s="8"/>
      <c r="D19" s="8"/>
      <c r="E19" s="8"/>
      <c r="F19" s="8"/>
      <c r="G19" s="8"/>
      <c r="H19" s="54"/>
      <c r="I19" s="54"/>
      <c r="J19" s="54"/>
    </row>
    <row r="20" spans="1:10" ht="4.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</row>
  </sheetData>
  <mergeCells count="6">
    <mergeCell ref="H17:J19"/>
    <mergeCell ref="A1:J1"/>
    <mergeCell ref="A2:J2"/>
    <mergeCell ref="B9:I9"/>
    <mergeCell ref="B10:I10"/>
    <mergeCell ref="D4:E6"/>
  </mergeCells>
  <hyperlinks>
    <hyperlink ref="H17" r:id="rId1"/>
  </hyperlinks>
  <pageMargins left="0.7" right="0.7" top="0.78740157499999996" bottom="0.78740157499999996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K17"/>
  <sheetViews>
    <sheetView zoomScale="110" zoomScaleNormal="110" workbookViewId="0">
      <selection activeCell="A5" sqref="A5"/>
    </sheetView>
  </sheetViews>
  <sheetFormatPr defaultRowHeight="12.75" x14ac:dyDescent="0.2"/>
  <cols>
    <col min="1" max="2" width="5.28515625" customWidth="1"/>
    <col min="3" max="3" width="22.28515625" customWidth="1"/>
    <col min="4" max="8" width="8.28515625" customWidth="1"/>
    <col min="9" max="9" width="19.5703125" customWidth="1"/>
  </cols>
  <sheetData>
    <row r="1" spans="1:11" ht="24" customHeight="1" x14ac:dyDescent="0.2">
      <c r="A1" s="64" t="s">
        <v>4</v>
      </c>
      <c r="B1" s="64"/>
      <c r="C1" s="64"/>
      <c r="D1" s="64"/>
      <c r="E1" s="64"/>
      <c r="F1" s="64"/>
      <c r="G1" s="64"/>
      <c r="H1" s="64"/>
      <c r="I1" s="64"/>
    </row>
    <row r="4" spans="1:11" ht="16.5" customHeight="1" x14ac:dyDescent="0.2">
      <c r="A4" s="66" t="s">
        <v>61</v>
      </c>
      <c r="B4" s="66"/>
      <c r="C4" s="66"/>
      <c r="D4" s="66"/>
      <c r="E4" s="66"/>
      <c r="F4" s="66"/>
      <c r="G4" s="66"/>
      <c r="H4" s="66"/>
      <c r="I4" s="66"/>
      <c r="K4" t="s">
        <v>16</v>
      </c>
    </row>
    <row r="6" spans="1:11" s="11" customFormat="1" ht="15.75" customHeight="1" x14ac:dyDescent="0.2">
      <c r="C6" s="12">
        <v>1</v>
      </c>
      <c r="D6" s="9"/>
      <c r="E6" s="9"/>
      <c r="F6" s="9"/>
      <c r="G6" s="9"/>
      <c r="H6" s="9"/>
      <c r="I6" s="9"/>
    </row>
    <row r="7" spans="1:11" s="11" customFormat="1" ht="15.75" customHeight="1" x14ac:dyDescent="0.2">
      <c r="C7" s="12">
        <v>2</v>
      </c>
      <c r="D7" s="9"/>
      <c r="E7" s="9"/>
      <c r="F7" s="9"/>
      <c r="G7" s="9"/>
      <c r="H7" s="9"/>
      <c r="I7" s="9"/>
    </row>
    <row r="8" spans="1:11" s="11" customFormat="1" ht="15.75" customHeight="1" x14ac:dyDescent="0.2">
      <c r="C8" s="12">
        <v>3</v>
      </c>
      <c r="D8" s="9"/>
      <c r="E8" s="9"/>
      <c r="F8" s="9"/>
      <c r="G8" s="9"/>
      <c r="H8" s="9"/>
      <c r="I8" s="9"/>
    </row>
    <row r="9" spans="1:11" s="11" customFormat="1" ht="15.75" customHeight="1" x14ac:dyDescent="0.2">
      <c r="C9" s="12">
        <v>4</v>
      </c>
      <c r="D9" s="9"/>
      <c r="E9" s="9"/>
      <c r="F9" s="9"/>
      <c r="G9" s="9"/>
      <c r="H9" s="9"/>
      <c r="I9" s="9"/>
    </row>
    <row r="10" spans="1:11" s="11" customFormat="1" ht="15.75" customHeight="1" x14ac:dyDescent="0.2">
      <c r="C10" s="12">
        <v>5</v>
      </c>
      <c r="D10" s="9"/>
      <c r="E10" s="9"/>
      <c r="F10" s="9"/>
      <c r="G10" s="9"/>
      <c r="H10" s="9"/>
      <c r="I10" s="9"/>
    </row>
    <row r="11" spans="1:11" s="11" customFormat="1" ht="15.75" customHeight="1" x14ac:dyDescent="0.2">
      <c r="C11" s="12">
        <v>6</v>
      </c>
      <c r="D11" s="9"/>
      <c r="E11" s="9"/>
      <c r="F11" s="9"/>
      <c r="G11" s="9"/>
      <c r="H11" s="9"/>
      <c r="I11" s="9"/>
    </row>
    <row r="12" spans="1:11" s="11" customFormat="1" ht="15.75" customHeight="1" x14ac:dyDescent="0.2">
      <c r="C12" s="12">
        <v>7</v>
      </c>
      <c r="D12" s="9"/>
      <c r="E12" s="9"/>
      <c r="F12" s="9"/>
      <c r="G12" s="9"/>
      <c r="H12" s="9"/>
      <c r="I12" s="9"/>
    </row>
    <row r="13" spans="1:11" ht="45.75" customHeight="1" x14ac:dyDescent="0.2">
      <c r="C13" s="13" t="s">
        <v>6</v>
      </c>
      <c r="D13" s="10">
        <v>1</v>
      </c>
      <c r="E13" s="10">
        <v>2</v>
      </c>
      <c r="F13" s="10">
        <v>3</v>
      </c>
      <c r="G13" s="10">
        <v>4</v>
      </c>
      <c r="H13" s="10">
        <v>5</v>
      </c>
      <c r="I13" s="10">
        <v>6</v>
      </c>
    </row>
    <row r="15" spans="1:11" x14ac:dyDescent="0.2">
      <c r="A15" s="65" t="s">
        <v>5</v>
      </c>
      <c r="B15" s="65"/>
      <c r="C15" s="65"/>
      <c r="D15" s="65"/>
      <c r="E15" s="65"/>
      <c r="F15" s="65"/>
      <c r="G15" s="65"/>
      <c r="H15" s="65"/>
      <c r="I15" s="65"/>
    </row>
    <row r="17" spans="3:3" x14ac:dyDescent="0.2">
      <c r="C17" s="14"/>
    </row>
  </sheetData>
  <mergeCells count="3">
    <mergeCell ref="A1:I1"/>
    <mergeCell ref="A15:I15"/>
    <mergeCell ref="A4:I4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H30"/>
  <sheetViews>
    <sheetView topLeftCell="A2" workbookViewId="0">
      <selection activeCell="B16" sqref="B16"/>
    </sheetView>
  </sheetViews>
  <sheetFormatPr defaultRowHeight="12.75" x14ac:dyDescent="0.2"/>
  <cols>
    <col min="1" max="1" width="5.5703125" customWidth="1"/>
    <col min="2" max="2" width="22.7109375" customWidth="1"/>
    <col min="3" max="3" width="23.28515625" customWidth="1"/>
    <col min="4" max="4" width="31.7109375" customWidth="1"/>
  </cols>
  <sheetData>
    <row r="1" spans="1:8" ht="27" customHeight="1" x14ac:dyDescent="0.2">
      <c r="A1" s="64" t="s">
        <v>14</v>
      </c>
      <c r="B1" s="64"/>
      <c r="C1" s="64"/>
      <c r="D1" s="64"/>
      <c r="E1" s="64"/>
      <c r="F1" s="64"/>
      <c r="G1" s="21">
        <v>7</v>
      </c>
    </row>
    <row r="4" spans="1:8" x14ac:dyDescent="0.2">
      <c r="A4" s="18"/>
      <c r="B4" s="20" t="s">
        <v>211</v>
      </c>
      <c r="C4" s="18"/>
      <c r="D4" s="18"/>
      <c r="E4" s="18"/>
    </row>
    <row r="5" spans="1:8" x14ac:dyDescent="0.2">
      <c r="B5" s="73" t="s">
        <v>7</v>
      </c>
      <c r="C5" s="73" t="s">
        <v>210</v>
      </c>
      <c r="D5" s="73"/>
      <c r="G5" t="s">
        <v>200</v>
      </c>
    </row>
    <row r="6" spans="1:8" x14ac:dyDescent="0.2">
      <c r="B6" s="74" t="s">
        <v>201</v>
      </c>
      <c r="C6" s="15" t="s">
        <v>202</v>
      </c>
      <c r="D6" s="15"/>
    </row>
    <row r="7" spans="1:8" x14ac:dyDescent="0.2">
      <c r="B7" s="74" t="s">
        <v>203</v>
      </c>
      <c r="C7" s="15" t="s">
        <v>204</v>
      </c>
      <c r="D7" s="15"/>
    </row>
    <row r="8" spans="1:8" x14ac:dyDescent="0.2">
      <c r="B8" s="74" t="s">
        <v>205</v>
      </c>
      <c r="C8" s="15" t="s">
        <v>206</v>
      </c>
      <c r="D8" s="15"/>
    </row>
    <row r="9" spans="1:8" x14ac:dyDescent="0.2">
      <c r="B9" s="74" t="s">
        <v>207</v>
      </c>
      <c r="C9" s="15" t="s">
        <v>204</v>
      </c>
      <c r="D9" s="15"/>
    </row>
    <row r="10" spans="1:8" x14ac:dyDescent="0.2">
      <c r="B10" s="74" t="s">
        <v>208</v>
      </c>
      <c r="C10" s="15" t="s">
        <v>209</v>
      </c>
      <c r="D10" s="15"/>
    </row>
    <row r="11" spans="1:8" x14ac:dyDescent="0.2">
      <c r="B11" s="75"/>
    </row>
    <row r="12" spans="1:8" x14ac:dyDescent="0.2">
      <c r="B12" s="75"/>
    </row>
    <row r="13" spans="1:8" ht="16.5" customHeight="1" x14ac:dyDescent="0.2">
      <c r="A13" s="18"/>
      <c r="B13" s="20" t="s">
        <v>182</v>
      </c>
      <c r="C13" s="18"/>
      <c r="D13" s="18"/>
      <c r="E13" s="18"/>
    </row>
    <row r="15" spans="1:8" x14ac:dyDescent="0.2">
      <c r="B15" s="73" t="s">
        <v>212</v>
      </c>
      <c r="C15" s="73" t="s">
        <v>213</v>
      </c>
    </row>
    <row r="16" spans="1:8" s="11" customFormat="1" ht="19.5" customHeight="1" x14ac:dyDescent="0.2">
      <c r="B16" s="47" t="s">
        <v>9</v>
      </c>
      <c r="C16" s="47"/>
      <c r="G16" s="11">
        <v>1</v>
      </c>
      <c r="H16" s="11" t="s">
        <v>15</v>
      </c>
    </row>
    <row r="17" spans="2:8" s="11" customFormat="1" ht="19.5" customHeight="1" x14ac:dyDescent="0.2">
      <c r="B17" s="47" t="s">
        <v>10</v>
      </c>
      <c r="C17" s="47"/>
    </row>
    <row r="18" spans="2:8" s="11" customFormat="1" ht="19.5" customHeight="1" x14ac:dyDescent="0.2">
      <c r="B18" s="47" t="s">
        <v>11</v>
      </c>
      <c r="C18" s="47"/>
    </row>
    <row r="19" spans="2:8" s="11" customFormat="1" ht="19.5" customHeight="1" x14ac:dyDescent="0.2">
      <c r="B19" s="47" t="s">
        <v>12</v>
      </c>
      <c r="C19" s="47"/>
    </row>
    <row r="20" spans="2:8" s="11" customFormat="1" ht="19.5" customHeight="1" x14ac:dyDescent="0.2">
      <c r="B20" s="47" t="s">
        <v>13</v>
      </c>
      <c r="C20" s="47"/>
    </row>
    <row r="23" spans="2:8" ht="20.25" customHeight="1" x14ac:dyDescent="0.2">
      <c r="B23" s="17"/>
      <c r="C23" s="16"/>
      <c r="D23" s="16"/>
      <c r="E23" s="16"/>
      <c r="F23" s="16"/>
      <c r="G23">
        <v>5</v>
      </c>
      <c r="H23" t="s">
        <v>17</v>
      </c>
    </row>
    <row r="24" spans="2:8" ht="17.25" customHeight="1" x14ac:dyDescent="0.2">
      <c r="B24" s="19" t="s">
        <v>24</v>
      </c>
    </row>
    <row r="25" spans="2:8" ht="18.75" customHeight="1" x14ac:dyDescent="0.2">
      <c r="B25" s="73" t="s">
        <v>18</v>
      </c>
      <c r="C25" s="73" t="s">
        <v>7</v>
      </c>
      <c r="D25" s="73" t="s">
        <v>19</v>
      </c>
      <c r="E25" s="73" t="s">
        <v>20</v>
      </c>
    </row>
    <row r="26" spans="2:8" s="48" customFormat="1" ht="15.75" customHeight="1" x14ac:dyDescent="0.2">
      <c r="B26" s="74" t="s">
        <v>21</v>
      </c>
      <c r="C26" s="74"/>
      <c r="D26" s="74"/>
      <c r="E26" s="74"/>
    </row>
    <row r="27" spans="2:8" s="48" customFormat="1" ht="15.75" customHeight="1" x14ac:dyDescent="0.2">
      <c r="B27" s="74" t="s">
        <v>22</v>
      </c>
      <c r="C27" s="74"/>
      <c r="D27" s="74"/>
      <c r="E27" s="74"/>
    </row>
    <row r="28" spans="2:8" s="48" customFormat="1" ht="15.75" customHeight="1" x14ac:dyDescent="0.2">
      <c r="B28" s="74" t="s">
        <v>23</v>
      </c>
      <c r="C28" s="74"/>
      <c r="D28" s="74"/>
      <c r="E28" s="74"/>
    </row>
    <row r="29" spans="2:8" s="48" customFormat="1" ht="15.75" customHeight="1" x14ac:dyDescent="0.2">
      <c r="B29" s="74" t="s">
        <v>183</v>
      </c>
      <c r="C29" s="74"/>
      <c r="D29" s="74"/>
      <c r="E29" s="74"/>
    </row>
    <row r="30" spans="2:8" s="48" customFormat="1" ht="15.75" customHeight="1" x14ac:dyDescent="0.2">
      <c r="B30" s="74" t="s">
        <v>184</v>
      </c>
      <c r="C30" s="74"/>
      <c r="D30" s="74"/>
      <c r="E30" s="74"/>
    </row>
  </sheetData>
  <mergeCells count="1">
    <mergeCell ref="A1:F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F6" sqref="F6"/>
    </sheetView>
  </sheetViews>
  <sheetFormatPr defaultRowHeight="12.75" x14ac:dyDescent="0.2"/>
  <cols>
    <col min="1" max="1" width="6" customWidth="1"/>
    <col min="2" max="2" width="20.140625" customWidth="1"/>
    <col min="3" max="3" width="12.5703125" customWidth="1"/>
  </cols>
  <sheetData>
    <row r="1" spans="1:6" ht="27" customHeight="1" x14ac:dyDescent="0.2">
      <c r="A1" s="67" t="s">
        <v>31</v>
      </c>
      <c r="B1" s="67"/>
      <c r="C1" s="67"/>
      <c r="D1" s="67"/>
      <c r="E1" s="67"/>
      <c r="F1">
        <v>10</v>
      </c>
    </row>
    <row r="4" spans="1:6" x14ac:dyDescent="0.2">
      <c r="B4" s="49" t="s">
        <v>186</v>
      </c>
    </row>
    <row r="5" spans="1:6" ht="15" customHeight="1" x14ac:dyDescent="0.2">
      <c r="B5" t="s">
        <v>214</v>
      </c>
      <c r="F5">
        <v>3</v>
      </c>
    </row>
    <row r="6" spans="1:6" ht="15" customHeight="1" x14ac:dyDescent="0.2">
      <c r="B6" t="s">
        <v>32</v>
      </c>
      <c r="F6">
        <v>2</v>
      </c>
    </row>
    <row r="7" spans="1:6" ht="15" customHeight="1" x14ac:dyDescent="0.2">
      <c r="B7" t="s">
        <v>215</v>
      </c>
      <c r="F7">
        <v>2</v>
      </c>
    </row>
    <row r="8" spans="1:6" ht="15" customHeight="1" x14ac:dyDescent="0.2">
      <c r="B8" t="s">
        <v>185</v>
      </c>
      <c r="F8">
        <v>1</v>
      </c>
    </row>
    <row r="9" spans="1:6" ht="15" customHeight="1" x14ac:dyDescent="0.2">
      <c r="B9" t="s">
        <v>216</v>
      </c>
      <c r="F9">
        <v>2</v>
      </c>
    </row>
    <row r="13" spans="1:6" x14ac:dyDescent="0.2">
      <c r="B13" s="22" t="s">
        <v>26</v>
      </c>
      <c r="C13" s="22" t="s">
        <v>181</v>
      </c>
      <c r="D13" s="22" t="s">
        <v>25</v>
      </c>
    </row>
    <row r="14" spans="1:6" x14ac:dyDescent="0.2">
      <c r="B14" s="15" t="s">
        <v>27</v>
      </c>
      <c r="C14" s="15">
        <v>8</v>
      </c>
      <c r="D14" s="15">
        <v>1578</v>
      </c>
    </row>
    <row r="15" spans="1:6" x14ac:dyDescent="0.2">
      <c r="B15" s="15" t="s">
        <v>28</v>
      </c>
      <c r="C15" s="15">
        <v>10</v>
      </c>
      <c r="D15" s="15">
        <v>1424</v>
      </c>
    </row>
    <row r="16" spans="1:6" x14ac:dyDescent="0.2">
      <c r="B16" s="15" t="s">
        <v>29</v>
      </c>
      <c r="C16" s="15">
        <v>12</v>
      </c>
      <c r="D16" s="15">
        <v>1247</v>
      </c>
    </row>
    <row r="17" spans="2:4" hidden="1" x14ac:dyDescent="0.2">
      <c r="B17" s="15" t="s">
        <v>30</v>
      </c>
      <c r="C17" s="15">
        <v>14</v>
      </c>
      <c r="D17" s="15">
        <v>942</v>
      </c>
    </row>
    <row r="18" spans="2:4" x14ac:dyDescent="0.2">
      <c r="B18" s="15" t="s">
        <v>177</v>
      </c>
      <c r="C18" s="15">
        <v>16</v>
      </c>
      <c r="D18" s="15">
        <v>637</v>
      </c>
    </row>
    <row r="19" spans="2:4" x14ac:dyDescent="0.2">
      <c r="B19" s="15" t="s">
        <v>178</v>
      </c>
      <c r="C19" s="15">
        <v>18</v>
      </c>
      <c r="D19" s="15">
        <v>332</v>
      </c>
    </row>
    <row r="20" spans="2:4" x14ac:dyDescent="0.2">
      <c r="B20" s="15" t="s">
        <v>179</v>
      </c>
      <c r="C20" s="15">
        <v>20</v>
      </c>
      <c r="D20" s="15">
        <v>637</v>
      </c>
    </row>
    <row r="21" spans="2:4" x14ac:dyDescent="0.2">
      <c r="B21" s="15" t="s">
        <v>180</v>
      </c>
      <c r="C21" s="15">
        <v>22</v>
      </c>
      <c r="D21" s="15">
        <v>637</v>
      </c>
    </row>
  </sheetData>
  <mergeCells count="1">
    <mergeCell ref="A1:E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I29" sqref="I29"/>
    </sheetView>
  </sheetViews>
  <sheetFormatPr defaultRowHeight="12.75" x14ac:dyDescent="0.2"/>
  <cols>
    <col min="2" max="2" width="30.5703125" customWidth="1"/>
    <col min="3" max="3" width="18.42578125" customWidth="1"/>
    <col min="4" max="4" width="18.85546875" customWidth="1"/>
    <col min="5" max="5" width="16.28515625" customWidth="1"/>
    <col min="6" max="6" width="13.5703125" customWidth="1"/>
  </cols>
  <sheetData>
    <row r="1" spans="1:6" ht="24" customHeight="1" x14ac:dyDescent="0.2">
      <c r="A1" s="68" t="s">
        <v>33</v>
      </c>
      <c r="B1" s="68"/>
      <c r="C1" s="68"/>
      <c r="D1" s="68"/>
      <c r="E1" s="68"/>
      <c r="F1">
        <v>10</v>
      </c>
    </row>
    <row r="3" spans="1:6" x14ac:dyDescent="0.2">
      <c r="B3" s="51" t="s">
        <v>195</v>
      </c>
      <c r="D3">
        <v>2</v>
      </c>
    </row>
    <row r="4" spans="1:6" x14ac:dyDescent="0.2">
      <c r="B4" s="51" t="s">
        <v>196</v>
      </c>
    </row>
    <row r="6" spans="1:6" x14ac:dyDescent="0.2">
      <c r="B6" s="69" t="s">
        <v>34</v>
      </c>
      <c r="C6" s="69"/>
      <c r="D6" t="s">
        <v>17</v>
      </c>
    </row>
    <row r="7" spans="1:6" x14ac:dyDescent="0.2">
      <c r="A7" s="14" t="s">
        <v>190</v>
      </c>
      <c r="B7" t="s">
        <v>57</v>
      </c>
      <c r="C7" s="15"/>
      <c r="D7">
        <v>2</v>
      </c>
    </row>
    <row r="8" spans="1:6" x14ac:dyDescent="0.2">
      <c r="A8" s="14" t="s">
        <v>191</v>
      </c>
      <c r="B8" t="s">
        <v>35</v>
      </c>
      <c r="C8" s="15"/>
      <c r="D8">
        <v>2</v>
      </c>
    </row>
    <row r="9" spans="1:6" x14ac:dyDescent="0.2">
      <c r="A9" s="14" t="s">
        <v>192</v>
      </c>
      <c r="B9" t="s">
        <v>36</v>
      </c>
      <c r="C9" s="15"/>
      <c r="D9">
        <v>2</v>
      </c>
    </row>
    <row r="10" spans="1:6" x14ac:dyDescent="0.2">
      <c r="A10" s="14" t="s">
        <v>193</v>
      </c>
      <c r="B10" t="s">
        <v>56</v>
      </c>
      <c r="C10" s="15"/>
      <c r="D10">
        <v>2</v>
      </c>
    </row>
    <row r="12" spans="1:6" x14ac:dyDescent="0.2">
      <c r="B12" s="49" t="s">
        <v>187</v>
      </c>
    </row>
    <row r="13" spans="1:6" x14ac:dyDescent="0.2">
      <c r="B13" s="50" t="s">
        <v>188</v>
      </c>
    </row>
    <row r="14" spans="1:6" x14ac:dyDescent="0.2">
      <c r="B14" s="50" t="s">
        <v>189</v>
      </c>
    </row>
    <row r="18" spans="1:7" x14ac:dyDescent="0.2">
      <c r="A18" s="23" t="s">
        <v>37</v>
      </c>
      <c r="B18" s="23" t="s">
        <v>38</v>
      </c>
      <c r="C18" s="23" t="s">
        <v>39</v>
      </c>
      <c r="D18" s="23" t="s">
        <v>40</v>
      </c>
      <c r="E18" s="23" t="s">
        <v>41</v>
      </c>
      <c r="F18" s="23" t="s">
        <v>42</v>
      </c>
      <c r="G18" s="23" t="s">
        <v>194</v>
      </c>
    </row>
    <row r="19" spans="1:7" x14ac:dyDescent="0.2">
      <c r="A19">
        <v>1</v>
      </c>
      <c r="B19" t="s">
        <v>43</v>
      </c>
      <c r="C19" t="s">
        <v>44</v>
      </c>
      <c r="D19" t="s">
        <v>45</v>
      </c>
      <c r="E19" t="s">
        <v>46</v>
      </c>
      <c r="F19">
        <v>66.599999999999994</v>
      </c>
    </row>
    <row r="20" spans="1:7" x14ac:dyDescent="0.2">
      <c r="A20">
        <v>2</v>
      </c>
      <c r="B20" t="s">
        <v>8</v>
      </c>
      <c r="C20" t="s">
        <v>47</v>
      </c>
      <c r="D20" t="s">
        <v>49</v>
      </c>
      <c r="E20" t="s">
        <v>46</v>
      </c>
      <c r="F20">
        <v>244.8</v>
      </c>
    </row>
    <row r="21" spans="1:7" x14ac:dyDescent="0.2">
      <c r="A21">
        <v>3</v>
      </c>
      <c r="B21" t="s">
        <v>43</v>
      </c>
      <c r="C21" t="s">
        <v>44</v>
      </c>
      <c r="D21" t="s">
        <v>49</v>
      </c>
      <c r="E21" t="s">
        <v>46</v>
      </c>
      <c r="F21">
        <v>250.2</v>
      </c>
    </row>
    <row r="22" spans="1:7" x14ac:dyDescent="0.2">
      <c r="A22">
        <v>4</v>
      </c>
      <c r="B22" t="s">
        <v>43</v>
      </c>
      <c r="C22" t="s">
        <v>47</v>
      </c>
      <c r="D22" t="s">
        <v>50</v>
      </c>
      <c r="E22" t="s">
        <v>46</v>
      </c>
      <c r="F22">
        <v>10.5</v>
      </c>
    </row>
    <row r="23" spans="1:7" x14ac:dyDescent="0.2">
      <c r="A23">
        <v>5</v>
      </c>
      <c r="B23" t="s">
        <v>8</v>
      </c>
      <c r="C23" t="s">
        <v>44</v>
      </c>
      <c r="D23" t="s">
        <v>45</v>
      </c>
      <c r="E23" t="s">
        <v>46</v>
      </c>
      <c r="F23">
        <v>61.2</v>
      </c>
    </row>
    <row r="24" spans="1:7" x14ac:dyDescent="0.2">
      <c r="A24">
        <v>6</v>
      </c>
      <c r="B24" t="s">
        <v>43</v>
      </c>
      <c r="C24" t="s">
        <v>47</v>
      </c>
      <c r="D24" t="s">
        <v>50</v>
      </c>
      <c r="E24" t="s">
        <v>46</v>
      </c>
      <c r="F24">
        <v>116.6</v>
      </c>
    </row>
    <row r="25" spans="1:7" x14ac:dyDescent="0.2">
      <c r="A25">
        <v>7</v>
      </c>
      <c r="B25" t="s">
        <v>8</v>
      </c>
      <c r="C25" t="s">
        <v>44</v>
      </c>
      <c r="D25" t="s">
        <v>49</v>
      </c>
      <c r="E25" t="s">
        <v>51</v>
      </c>
      <c r="F25">
        <v>31.5</v>
      </c>
    </row>
    <row r="26" spans="1:7" x14ac:dyDescent="0.2">
      <c r="A26">
        <v>8</v>
      </c>
      <c r="B26" t="s">
        <v>8</v>
      </c>
      <c r="C26" t="s">
        <v>44</v>
      </c>
      <c r="D26" t="s">
        <v>45</v>
      </c>
      <c r="E26" t="s">
        <v>51</v>
      </c>
      <c r="F26">
        <v>41.4</v>
      </c>
    </row>
    <row r="27" spans="1:7" x14ac:dyDescent="0.2">
      <c r="A27">
        <v>9</v>
      </c>
      <c r="B27" t="s">
        <v>52</v>
      </c>
      <c r="C27" t="s">
        <v>44</v>
      </c>
      <c r="D27" t="s">
        <v>49</v>
      </c>
      <c r="E27" t="s">
        <v>46</v>
      </c>
      <c r="F27">
        <v>48</v>
      </c>
    </row>
    <row r="28" spans="1:7" x14ac:dyDescent="0.2">
      <c r="A28">
        <v>10</v>
      </c>
      <c r="B28" t="s">
        <v>52</v>
      </c>
      <c r="C28" t="s">
        <v>44</v>
      </c>
      <c r="D28" t="s">
        <v>49</v>
      </c>
      <c r="E28" t="s">
        <v>46</v>
      </c>
      <c r="F28">
        <v>55.5</v>
      </c>
    </row>
    <row r="29" spans="1:7" x14ac:dyDescent="0.2">
      <c r="A29">
        <v>11</v>
      </c>
      <c r="B29" t="s">
        <v>53</v>
      </c>
      <c r="C29" t="s">
        <v>44</v>
      </c>
      <c r="D29" t="s">
        <v>49</v>
      </c>
      <c r="E29" t="s">
        <v>46</v>
      </c>
      <c r="F29">
        <v>58.5</v>
      </c>
    </row>
    <row r="30" spans="1:7" x14ac:dyDescent="0.2">
      <c r="A30">
        <v>12</v>
      </c>
      <c r="B30" t="s">
        <v>43</v>
      </c>
      <c r="C30" t="s">
        <v>44</v>
      </c>
      <c r="D30" t="s">
        <v>45</v>
      </c>
      <c r="E30" t="s">
        <v>46</v>
      </c>
      <c r="F30">
        <v>206.7</v>
      </c>
    </row>
    <row r="31" spans="1:7" x14ac:dyDescent="0.2">
      <c r="A31">
        <v>13</v>
      </c>
      <c r="B31" t="s">
        <v>52</v>
      </c>
      <c r="C31" t="s">
        <v>47</v>
      </c>
      <c r="D31" t="s">
        <v>50</v>
      </c>
      <c r="E31" t="s">
        <v>46</v>
      </c>
      <c r="F31">
        <v>153.69999999999999</v>
      </c>
    </row>
    <row r="32" spans="1:7" x14ac:dyDescent="0.2">
      <c r="A32">
        <v>14</v>
      </c>
      <c r="B32" t="s">
        <v>8</v>
      </c>
      <c r="C32" t="s">
        <v>47</v>
      </c>
      <c r="D32" t="s">
        <v>48</v>
      </c>
      <c r="E32" t="s">
        <v>46</v>
      </c>
      <c r="F32">
        <v>210.8</v>
      </c>
    </row>
    <row r="33" spans="1:6" x14ac:dyDescent="0.2">
      <c r="A33">
        <v>15</v>
      </c>
      <c r="B33" t="s">
        <v>43</v>
      </c>
      <c r="C33" t="s">
        <v>44</v>
      </c>
      <c r="D33" t="s">
        <v>45</v>
      </c>
      <c r="E33" t="s">
        <v>51</v>
      </c>
      <c r="F33">
        <v>500</v>
      </c>
    </row>
    <row r="34" spans="1:6" x14ac:dyDescent="0.2">
      <c r="A34">
        <v>16</v>
      </c>
      <c r="B34" t="s">
        <v>8</v>
      </c>
      <c r="C34" t="s">
        <v>47</v>
      </c>
      <c r="D34" t="s">
        <v>50</v>
      </c>
      <c r="E34" t="s">
        <v>51</v>
      </c>
      <c r="F34">
        <v>20.6</v>
      </c>
    </row>
    <row r="35" spans="1:6" x14ac:dyDescent="0.2">
      <c r="A35">
        <v>17</v>
      </c>
      <c r="B35" t="s">
        <v>52</v>
      </c>
      <c r="C35" t="s">
        <v>47</v>
      </c>
      <c r="D35" t="s">
        <v>50</v>
      </c>
      <c r="E35" t="s">
        <v>46</v>
      </c>
      <c r="F35">
        <v>10.199999999999999</v>
      </c>
    </row>
    <row r="36" spans="1:6" x14ac:dyDescent="0.2">
      <c r="A36">
        <v>18</v>
      </c>
      <c r="B36" t="s">
        <v>43</v>
      </c>
      <c r="C36" t="s">
        <v>44</v>
      </c>
      <c r="D36" t="s">
        <v>45</v>
      </c>
      <c r="E36" t="s">
        <v>46</v>
      </c>
      <c r="F36">
        <v>39.6</v>
      </c>
    </row>
    <row r="37" spans="1:6" x14ac:dyDescent="0.2">
      <c r="A37">
        <v>19</v>
      </c>
      <c r="B37" t="s">
        <v>53</v>
      </c>
      <c r="C37" t="s">
        <v>47</v>
      </c>
      <c r="D37" t="s">
        <v>54</v>
      </c>
      <c r="E37" t="s">
        <v>46</v>
      </c>
      <c r="F37">
        <v>217.5</v>
      </c>
    </row>
    <row r="38" spans="1:6" x14ac:dyDescent="0.2">
      <c r="A38">
        <v>20</v>
      </c>
      <c r="B38" t="s">
        <v>55</v>
      </c>
      <c r="C38" t="s">
        <v>44</v>
      </c>
      <c r="D38" t="s">
        <v>45</v>
      </c>
      <c r="E38" t="s">
        <v>46</v>
      </c>
      <c r="F38">
        <v>61.2</v>
      </c>
    </row>
    <row r="39" spans="1:6" x14ac:dyDescent="0.2">
      <c r="A39">
        <v>21</v>
      </c>
      <c r="B39" t="s">
        <v>43</v>
      </c>
      <c r="C39" t="s">
        <v>47</v>
      </c>
      <c r="D39" t="s">
        <v>50</v>
      </c>
      <c r="E39" t="s">
        <v>46</v>
      </c>
      <c r="F39" s="52" t="s">
        <v>197</v>
      </c>
    </row>
    <row r="40" spans="1:6" x14ac:dyDescent="0.2">
      <c r="A40">
        <v>22</v>
      </c>
      <c r="B40" t="s">
        <v>8</v>
      </c>
      <c r="C40" t="s">
        <v>47</v>
      </c>
      <c r="D40" t="s">
        <v>48</v>
      </c>
      <c r="E40" t="s">
        <v>46</v>
      </c>
      <c r="F40">
        <v>170</v>
      </c>
    </row>
    <row r="41" spans="1:6" x14ac:dyDescent="0.2">
      <c r="A41">
        <v>23</v>
      </c>
      <c r="B41" t="s">
        <v>53</v>
      </c>
      <c r="C41" t="s">
        <v>47</v>
      </c>
      <c r="D41" t="s">
        <v>48</v>
      </c>
      <c r="E41" t="s">
        <v>51</v>
      </c>
      <c r="F41">
        <v>197.2</v>
      </c>
    </row>
    <row r="42" spans="1:6" x14ac:dyDescent="0.2">
      <c r="A42">
        <v>24</v>
      </c>
      <c r="B42" t="s">
        <v>8</v>
      </c>
      <c r="C42" t="s">
        <v>47</v>
      </c>
      <c r="D42" t="s">
        <v>50</v>
      </c>
      <c r="E42" t="s">
        <v>51</v>
      </c>
      <c r="F42">
        <v>15</v>
      </c>
    </row>
    <row r="43" spans="1:6" x14ac:dyDescent="0.2">
      <c r="A43">
        <v>25</v>
      </c>
      <c r="B43" t="s">
        <v>52</v>
      </c>
      <c r="C43" t="s">
        <v>47</v>
      </c>
      <c r="D43" t="s">
        <v>50</v>
      </c>
      <c r="E43" t="s">
        <v>46</v>
      </c>
      <c r="F43">
        <v>24</v>
      </c>
    </row>
    <row r="44" spans="1:6" x14ac:dyDescent="0.2">
      <c r="A44">
        <v>26</v>
      </c>
      <c r="B44" t="s">
        <v>8</v>
      </c>
      <c r="C44" t="s">
        <v>44</v>
      </c>
      <c r="D44" t="s">
        <v>45</v>
      </c>
      <c r="E44" t="s">
        <v>46</v>
      </c>
      <c r="F44">
        <v>55.8</v>
      </c>
    </row>
    <row r="45" spans="1:6" x14ac:dyDescent="0.2">
      <c r="A45">
        <v>27</v>
      </c>
      <c r="B45" t="s">
        <v>58</v>
      </c>
      <c r="C45" t="s">
        <v>47</v>
      </c>
      <c r="D45" t="s">
        <v>49</v>
      </c>
      <c r="E45" t="s">
        <v>46</v>
      </c>
      <c r="F45">
        <v>156.4</v>
      </c>
    </row>
    <row r="46" spans="1:6" x14ac:dyDescent="0.2">
      <c r="A46">
        <v>28</v>
      </c>
      <c r="B46" t="s">
        <v>55</v>
      </c>
      <c r="C46" t="s">
        <v>47</v>
      </c>
      <c r="D46" t="s">
        <v>54</v>
      </c>
      <c r="E46" t="s">
        <v>46</v>
      </c>
      <c r="F46">
        <v>292.5</v>
      </c>
    </row>
    <row r="47" spans="1:6" x14ac:dyDescent="0.2">
      <c r="A47">
        <v>29</v>
      </c>
      <c r="B47" t="s">
        <v>53</v>
      </c>
      <c r="C47" t="s">
        <v>44</v>
      </c>
      <c r="D47" t="s">
        <v>45</v>
      </c>
      <c r="E47" t="s">
        <v>46</v>
      </c>
      <c r="F47">
        <v>41.4</v>
      </c>
    </row>
    <row r="48" spans="1:6" x14ac:dyDescent="0.2">
      <c r="A48">
        <v>30</v>
      </c>
      <c r="B48" t="s">
        <v>52</v>
      </c>
      <c r="C48" t="s">
        <v>47</v>
      </c>
      <c r="D48" t="s">
        <v>50</v>
      </c>
      <c r="E48" t="s">
        <v>46</v>
      </c>
      <c r="F48">
        <v>10</v>
      </c>
    </row>
    <row r="49" spans="1:6" x14ac:dyDescent="0.2">
      <c r="A49">
        <v>31</v>
      </c>
      <c r="B49" t="s">
        <v>58</v>
      </c>
      <c r="C49" t="s">
        <v>47</v>
      </c>
      <c r="D49" t="s">
        <v>54</v>
      </c>
      <c r="E49" t="s">
        <v>51</v>
      </c>
      <c r="F49">
        <v>157.5</v>
      </c>
    </row>
    <row r="50" spans="1:6" x14ac:dyDescent="0.2">
      <c r="A50">
        <v>32</v>
      </c>
      <c r="B50" t="s">
        <v>53</v>
      </c>
      <c r="C50" t="s">
        <v>47</v>
      </c>
      <c r="D50" t="s">
        <v>48</v>
      </c>
      <c r="E50" t="s">
        <v>51</v>
      </c>
      <c r="F50">
        <v>142.80000000000001</v>
      </c>
    </row>
    <row r="51" spans="1:6" x14ac:dyDescent="0.2">
      <c r="A51">
        <v>33</v>
      </c>
      <c r="B51" t="s">
        <v>8</v>
      </c>
      <c r="C51" t="s">
        <v>47</v>
      </c>
      <c r="D51" t="s">
        <v>50</v>
      </c>
      <c r="E51" t="s">
        <v>46</v>
      </c>
      <c r="F51">
        <v>47</v>
      </c>
    </row>
    <row r="52" spans="1:6" x14ac:dyDescent="0.2">
      <c r="A52">
        <v>34</v>
      </c>
      <c r="B52" t="s">
        <v>43</v>
      </c>
      <c r="C52" t="s">
        <v>47</v>
      </c>
      <c r="D52" t="s">
        <v>48</v>
      </c>
      <c r="E52" t="s">
        <v>46</v>
      </c>
      <c r="F52">
        <v>136</v>
      </c>
    </row>
    <row r="53" spans="1:6" x14ac:dyDescent="0.2">
      <c r="A53">
        <v>35</v>
      </c>
      <c r="B53" t="s">
        <v>52</v>
      </c>
      <c r="C53" t="s">
        <v>44</v>
      </c>
      <c r="D53" t="s">
        <v>49</v>
      </c>
      <c r="E53" t="s">
        <v>46</v>
      </c>
      <c r="F53">
        <v>57</v>
      </c>
    </row>
    <row r="54" spans="1:6" x14ac:dyDescent="0.2">
      <c r="A54">
        <v>36</v>
      </c>
      <c r="B54" t="s">
        <v>53</v>
      </c>
      <c r="C54" t="s">
        <v>47</v>
      </c>
      <c r="D54" t="s">
        <v>54</v>
      </c>
      <c r="E54" t="s">
        <v>46</v>
      </c>
      <c r="F54">
        <v>270</v>
      </c>
    </row>
    <row r="55" spans="1:6" x14ac:dyDescent="0.2">
      <c r="A55">
        <v>37</v>
      </c>
      <c r="B55" t="s">
        <v>8</v>
      </c>
      <c r="C55" t="s">
        <v>44</v>
      </c>
      <c r="D55" t="s">
        <v>45</v>
      </c>
      <c r="E55" t="s">
        <v>46</v>
      </c>
      <c r="F55">
        <v>50.4</v>
      </c>
    </row>
    <row r="56" spans="1:6" x14ac:dyDescent="0.2">
      <c r="A56">
        <v>38</v>
      </c>
      <c r="B56" t="s">
        <v>52</v>
      </c>
      <c r="C56" t="s">
        <v>44</v>
      </c>
      <c r="D56" t="s">
        <v>45</v>
      </c>
      <c r="E56" t="s">
        <v>46</v>
      </c>
      <c r="F56">
        <v>46.8</v>
      </c>
    </row>
    <row r="57" spans="1:6" x14ac:dyDescent="0.2">
      <c r="A57">
        <v>39</v>
      </c>
      <c r="B57" t="s">
        <v>53</v>
      </c>
      <c r="C57" t="s">
        <v>44</v>
      </c>
      <c r="D57" t="s">
        <v>45</v>
      </c>
      <c r="E57" t="s">
        <v>51</v>
      </c>
      <c r="F57">
        <v>54</v>
      </c>
    </row>
    <row r="58" spans="1:6" x14ac:dyDescent="0.2">
      <c r="A58">
        <v>40</v>
      </c>
      <c r="B58" t="s">
        <v>55</v>
      </c>
      <c r="C58" t="s">
        <v>47</v>
      </c>
      <c r="D58" t="s">
        <v>54</v>
      </c>
      <c r="E58" t="s">
        <v>51</v>
      </c>
      <c r="F58">
        <v>270</v>
      </c>
    </row>
    <row r="59" spans="1:6" x14ac:dyDescent="0.2">
      <c r="A59">
        <v>41</v>
      </c>
      <c r="B59" t="s">
        <v>8</v>
      </c>
      <c r="C59" t="s">
        <v>44</v>
      </c>
      <c r="D59" t="s">
        <v>45</v>
      </c>
      <c r="E59" t="s">
        <v>46</v>
      </c>
      <c r="F59">
        <v>46.8</v>
      </c>
    </row>
    <row r="60" spans="1:6" x14ac:dyDescent="0.2">
      <c r="A60">
        <v>42</v>
      </c>
      <c r="B60" t="s">
        <v>53</v>
      </c>
      <c r="C60" t="s">
        <v>47</v>
      </c>
      <c r="D60" t="s">
        <v>54</v>
      </c>
      <c r="E60" t="s">
        <v>46</v>
      </c>
      <c r="F60">
        <v>285</v>
      </c>
    </row>
    <row r="61" spans="1:6" x14ac:dyDescent="0.2">
      <c r="A61">
        <v>43</v>
      </c>
      <c r="B61" t="s">
        <v>8</v>
      </c>
      <c r="C61" t="s">
        <v>47</v>
      </c>
      <c r="D61" t="s">
        <v>50</v>
      </c>
      <c r="E61" t="s">
        <v>46</v>
      </c>
      <c r="F61">
        <v>14</v>
      </c>
    </row>
    <row r="62" spans="1:6" x14ac:dyDescent="0.2">
      <c r="A62">
        <v>44</v>
      </c>
      <c r="B62" t="s">
        <v>8</v>
      </c>
      <c r="C62" t="s">
        <v>44</v>
      </c>
      <c r="D62" t="s">
        <v>49</v>
      </c>
      <c r="E62" t="s">
        <v>46</v>
      </c>
      <c r="F62">
        <v>30</v>
      </c>
    </row>
    <row r="63" spans="1:6" x14ac:dyDescent="0.2">
      <c r="A63">
        <v>45</v>
      </c>
      <c r="B63" t="s">
        <v>53</v>
      </c>
      <c r="C63" t="s">
        <v>47</v>
      </c>
      <c r="D63" t="s">
        <v>54</v>
      </c>
      <c r="E63" t="s">
        <v>46</v>
      </c>
      <c r="F63">
        <v>232.5</v>
      </c>
    </row>
    <row r="64" spans="1:6" x14ac:dyDescent="0.2">
      <c r="A64">
        <v>46</v>
      </c>
      <c r="B64" t="s">
        <v>43</v>
      </c>
      <c r="C64" t="s">
        <v>44</v>
      </c>
      <c r="D64" t="s">
        <v>49</v>
      </c>
      <c r="E64" t="s">
        <v>46</v>
      </c>
      <c r="F64">
        <v>48</v>
      </c>
    </row>
    <row r="65" spans="1:6" x14ac:dyDescent="0.2">
      <c r="A65">
        <v>47</v>
      </c>
      <c r="B65" t="s">
        <v>53</v>
      </c>
      <c r="C65" t="s">
        <v>47</v>
      </c>
      <c r="D65" t="s">
        <v>54</v>
      </c>
      <c r="E65" t="s">
        <v>51</v>
      </c>
      <c r="F65">
        <v>292.5</v>
      </c>
    </row>
    <row r="66" spans="1:6" x14ac:dyDescent="0.2">
      <c r="A66">
        <v>48</v>
      </c>
      <c r="B66" t="s">
        <v>52</v>
      </c>
      <c r="C66" t="s">
        <v>47</v>
      </c>
      <c r="D66" t="s">
        <v>50</v>
      </c>
      <c r="E66" t="s">
        <v>51</v>
      </c>
      <c r="F66">
        <v>180.2</v>
      </c>
    </row>
    <row r="67" spans="1:6" x14ac:dyDescent="0.2">
      <c r="A67">
        <v>49</v>
      </c>
      <c r="B67" t="s">
        <v>8</v>
      </c>
      <c r="C67" t="s">
        <v>44</v>
      </c>
      <c r="D67" t="s">
        <v>49</v>
      </c>
      <c r="E67" t="s">
        <v>46</v>
      </c>
      <c r="F67">
        <v>45</v>
      </c>
    </row>
    <row r="68" spans="1:6" x14ac:dyDescent="0.2">
      <c r="A68">
        <v>50</v>
      </c>
      <c r="B68" t="s">
        <v>53</v>
      </c>
      <c r="C68" t="s">
        <v>47</v>
      </c>
      <c r="D68" t="s">
        <v>50</v>
      </c>
      <c r="E68" t="s">
        <v>46</v>
      </c>
      <c r="F68">
        <v>180.2</v>
      </c>
    </row>
    <row r="69" spans="1:6" x14ac:dyDescent="0.2">
      <c r="A69">
        <v>51</v>
      </c>
      <c r="B69" t="s">
        <v>52</v>
      </c>
      <c r="C69" t="s">
        <v>47</v>
      </c>
      <c r="D69" t="s">
        <v>50</v>
      </c>
      <c r="E69" t="s">
        <v>46</v>
      </c>
      <c r="F69">
        <v>180.2</v>
      </c>
    </row>
    <row r="70" spans="1:6" x14ac:dyDescent="0.2">
      <c r="A70">
        <v>52</v>
      </c>
      <c r="B70" t="s">
        <v>55</v>
      </c>
      <c r="C70" t="s">
        <v>44</v>
      </c>
      <c r="D70" t="s">
        <v>45</v>
      </c>
      <c r="E70" t="s">
        <v>46</v>
      </c>
      <c r="F70">
        <v>57.6</v>
      </c>
    </row>
    <row r="71" spans="1:6" x14ac:dyDescent="0.2">
      <c r="A71">
        <v>53</v>
      </c>
      <c r="B71" t="s">
        <v>52</v>
      </c>
      <c r="C71" t="s">
        <v>44</v>
      </c>
      <c r="D71" t="s">
        <v>49</v>
      </c>
      <c r="E71" t="s">
        <v>46</v>
      </c>
      <c r="F71">
        <v>55.5</v>
      </c>
    </row>
    <row r="72" spans="1:6" x14ac:dyDescent="0.2">
      <c r="A72">
        <v>54</v>
      </c>
      <c r="B72" t="s">
        <v>43</v>
      </c>
      <c r="C72" t="s">
        <v>44</v>
      </c>
      <c r="D72" t="s">
        <v>45</v>
      </c>
      <c r="E72" t="s">
        <v>46</v>
      </c>
      <c r="F72">
        <v>195</v>
      </c>
    </row>
    <row r="73" spans="1:6" x14ac:dyDescent="0.2">
      <c r="A73">
        <v>55</v>
      </c>
      <c r="B73" t="s">
        <v>52</v>
      </c>
      <c r="C73" t="s">
        <v>47</v>
      </c>
      <c r="D73" t="s">
        <v>50</v>
      </c>
      <c r="E73" t="s">
        <v>51</v>
      </c>
      <c r="F73">
        <v>180.2</v>
      </c>
    </row>
    <row r="74" spans="1:6" x14ac:dyDescent="0.2">
      <c r="A74">
        <v>56</v>
      </c>
      <c r="B74" t="s">
        <v>43</v>
      </c>
      <c r="C74" t="s">
        <v>44</v>
      </c>
      <c r="D74" t="s">
        <v>49</v>
      </c>
      <c r="E74" t="s">
        <v>51</v>
      </c>
      <c r="F74">
        <v>51</v>
      </c>
    </row>
    <row r="75" spans="1:6" x14ac:dyDescent="0.2">
      <c r="A75">
        <v>57</v>
      </c>
      <c r="B75" t="s">
        <v>53</v>
      </c>
      <c r="C75" t="s">
        <v>47</v>
      </c>
      <c r="D75" t="s">
        <v>48</v>
      </c>
      <c r="E75" t="s">
        <v>46</v>
      </c>
      <c r="F75">
        <v>238</v>
      </c>
    </row>
    <row r="76" spans="1:6" x14ac:dyDescent="0.2">
      <c r="A76">
        <v>58</v>
      </c>
      <c r="B76" t="s">
        <v>8</v>
      </c>
      <c r="C76" t="s">
        <v>47</v>
      </c>
      <c r="D76" t="s">
        <v>50</v>
      </c>
      <c r="E76" t="s">
        <v>46</v>
      </c>
      <c r="F76">
        <v>206.7</v>
      </c>
    </row>
    <row r="77" spans="1:6" x14ac:dyDescent="0.2">
      <c r="A77">
        <v>59</v>
      </c>
      <c r="B77" t="s">
        <v>8</v>
      </c>
      <c r="C77" t="s">
        <v>47</v>
      </c>
      <c r="D77" t="s">
        <v>48</v>
      </c>
      <c r="E77" t="s">
        <v>46</v>
      </c>
      <c r="F77">
        <v>163.19999999999999</v>
      </c>
    </row>
    <row r="78" spans="1:6" x14ac:dyDescent="0.2">
      <c r="A78">
        <v>60</v>
      </c>
      <c r="B78" t="s">
        <v>8</v>
      </c>
      <c r="C78" t="s">
        <v>47</v>
      </c>
      <c r="D78" t="s">
        <v>50</v>
      </c>
      <c r="E78" t="s">
        <v>46</v>
      </c>
      <c r="F78">
        <v>143.1</v>
      </c>
    </row>
    <row r="79" spans="1:6" x14ac:dyDescent="0.2">
      <c r="A79">
        <v>61</v>
      </c>
      <c r="B79" t="s">
        <v>55</v>
      </c>
      <c r="C79" t="s">
        <v>47</v>
      </c>
      <c r="D79" t="s">
        <v>48</v>
      </c>
      <c r="E79" t="s">
        <v>46</v>
      </c>
      <c r="F79">
        <v>204</v>
      </c>
    </row>
    <row r="80" spans="1:6" x14ac:dyDescent="0.2">
      <c r="A80">
        <v>62</v>
      </c>
      <c r="B80" t="s">
        <v>8</v>
      </c>
      <c r="C80" t="s">
        <v>47</v>
      </c>
      <c r="D80" t="s">
        <v>48</v>
      </c>
      <c r="E80" t="s">
        <v>46</v>
      </c>
      <c r="F80">
        <v>176.8</v>
      </c>
    </row>
    <row r="81" spans="1:6" x14ac:dyDescent="0.2">
      <c r="A81">
        <v>63</v>
      </c>
      <c r="B81" t="s">
        <v>55</v>
      </c>
      <c r="C81" t="s">
        <v>44</v>
      </c>
      <c r="D81" t="s">
        <v>45</v>
      </c>
      <c r="E81" t="s">
        <v>51</v>
      </c>
      <c r="F81">
        <v>66.599999999999994</v>
      </c>
    </row>
  </sheetData>
  <mergeCells count="2">
    <mergeCell ref="A1:E1"/>
    <mergeCell ref="B6:C6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4"/>
  <sheetViews>
    <sheetView workbookViewId="0">
      <selection activeCell="A8" sqref="A8"/>
    </sheetView>
  </sheetViews>
  <sheetFormatPr defaultRowHeight="12.75" x14ac:dyDescent="0.2"/>
  <cols>
    <col min="3" max="3" width="21.5703125" customWidth="1"/>
    <col min="6" max="6" width="14" customWidth="1"/>
    <col min="8" max="8" width="11.42578125" customWidth="1"/>
    <col min="9" max="9" width="17.42578125" customWidth="1"/>
    <col min="16" max="40" width="4.28515625" customWidth="1"/>
  </cols>
  <sheetData>
    <row r="1" spans="1:12" ht="24.75" customHeight="1" x14ac:dyDescent="0.2">
      <c r="A1" s="68" t="s">
        <v>219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t="s">
        <v>176</v>
      </c>
    </row>
    <row r="3" spans="1:12" x14ac:dyDescent="0.2">
      <c r="A3" t="s">
        <v>175</v>
      </c>
    </row>
    <row r="4" spans="1:12" x14ac:dyDescent="0.2">
      <c r="A4" t="s">
        <v>173</v>
      </c>
      <c r="K4" t="s">
        <v>101</v>
      </c>
      <c r="L4">
        <v>2</v>
      </c>
    </row>
    <row r="5" spans="1:12" x14ac:dyDescent="0.2">
      <c r="A5" t="s">
        <v>174</v>
      </c>
      <c r="K5" t="s">
        <v>115</v>
      </c>
      <c r="L5">
        <v>3</v>
      </c>
    </row>
    <row r="6" spans="1:12" x14ac:dyDescent="0.2">
      <c r="A6" t="s">
        <v>218</v>
      </c>
      <c r="K6" t="s">
        <v>105</v>
      </c>
      <c r="L6">
        <v>3</v>
      </c>
    </row>
    <row r="7" spans="1:12" x14ac:dyDescent="0.2">
      <c r="A7" t="s">
        <v>220</v>
      </c>
      <c r="K7" t="s">
        <v>217</v>
      </c>
      <c r="L7">
        <v>2</v>
      </c>
    </row>
    <row r="11" spans="1:12" x14ac:dyDescent="0.2">
      <c r="A11" s="49" t="s">
        <v>172</v>
      </c>
      <c r="B11" t="s">
        <v>199</v>
      </c>
    </row>
    <row r="17" spans="1:40" ht="28.5" x14ac:dyDescent="0.45">
      <c r="A17" s="70" t="s">
        <v>97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P17" s="70" t="s">
        <v>98</v>
      </c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</row>
    <row r="18" spans="1:40" ht="28.5" x14ac:dyDescent="0.4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P18" s="26" t="s">
        <v>99</v>
      </c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</row>
    <row r="19" spans="1:40" x14ac:dyDescent="0.2">
      <c r="P19" s="24">
        <v>1</v>
      </c>
      <c r="Q19" s="24">
        <v>2</v>
      </c>
      <c r="R19" s="24">
        <v>3</v>
      </c>
      <c r="S19" s="24">
        <v>4</v>
      </c>
      <c r="T19" s="24">
        <v>5</v>
      </c>
      <c r="U19" s="24">
        <v>6</v>
      </c>
      <c r="V19" s="24">
        <v>7</v>
      </c>
      <c r="W19" s="24">
        <v>8</v>
      </c>
      <c r="X19" s="24">
        <v>9</v>
      </c>
      <c r="Y19" s="24">
        <v>10</v>
      </c>
      <c r="Z19" s="24">
        <v>11</v>
      </c>
      <c r="AA19" s="24">
        <v>12</v>
      </c>
      <c r="AB19" s="24">
        <v>13</v>
      </c>
      <c r="AC19" s="24">
        <v>14</v>
      </c>
      <c r="AD19" s="24">
        <v>15</v>
      </c>
      <c r="AE19" s="24">
        <v>16</v>
      </c>
      <c r="AF19" s="24">
        <v>17</v>
      </c>
      <c r="AG19" s="24">
        <v>18</v>
      </c>
      <c r="AH19" s="24">
        <v>19</v>
      </c>
      <c r="AI19" s="24">
        <v>20</v>
      </c>
      <c r="AJ19" s="24">
        <v>21</v>
      </c>
      <c r="AK19" s="24">
        <v>22</v>
      </c>
      <c r="AL19" s="24">
        <v>23</v>
      </c>
      <c r="AM19" s="24">
        <v>24</v>
      </c>
      <c r="AN19" s="24">
        <v>25</v>
      </c>
    </row>
    <row r="20" spans="1:40" x14ac:dyDescent="0.2">
      <c r="B20" s="27" t="s">
        <v>100</v>
      </c>
      <c r="C20" s="27" t="s">
        <v>101</v>
      </c>
      <c r="D20" s="27"/>
      <c r="E20" s="27" t="s">
        <v>100</v>
      </c>
      <c r="F20" s="27" t="s">
        <v>102</v>
      </c>
      <c r="G20" s="27"/>
      <c r="H20" s="27" t="s">
        <v>100</v>
      </c>
      <c r="I20" s="27" t="s">
        <v>103</v>
      </c>
      <c r="J20" s="27"/>
      <c r="K20" s="27" t="s">
        <v>37</v>
      </c>
      <c r="L20" s="27" t="s">
        <v>104</v>
      </c>
      <c r="M20" s="27" t="s">
        <v>105</v>
      </c>
      <c r="P20" s="28" t="str">
        <f t="shared" ref="P20:AE20" si="0">MID($P$2,P19,1)</f>
        <v/>
      </c>
      <c r="Q20" s="28" t="str">
        <f t="shared" si="0"/>
        <v/>
      </c>
      <c r="R20" s="24" t="str">
        <f t="shared" si="0"/>
        <v/>
      </c>
      <c r="S20" s="29" t="str">
        <f t="shared" si="0"/>
        <v/>
      </c>
      <c r="T20" s="29" t="str">
        <f t="shared" si="0"/>
        <v/>
      </c>
      <c r="U20" s="24" t="str">
        <f t="shared" si="0"/>
        <v/>
      </c>
      <c r="V20" s="30" t="str">
        <f t="shared" si="0"/>
        <v/>
      </c>
      <c r="W20" s="24" t="str">
        <f t="shared" si="0"/>
        <v/>
      </c>
      <c r="X20" s="31" t="str">
        <f t="shared" si="0"/>
        <v/>
      </c>
      <c r="Y20" s="31" t="str">
        <f t="shared" si="0"/>
        <v/>
      </c>
      <c r="Z20" s="31" t="str">
        <f t="shared" si="0"/>
        <v/>
      </c>
      <c r="AA20" s="31" t="str">
        <f t="shared" si="0"/>
        <v/>
      </c>
      <c r="AB20" s="32" t="str">
        <f t="shared" si="0"/>
        <v/>
      </c>
      <c r="AC20" s="32" t="str">
        <f t="shared" si="0"/>
        <v/>
      </c>
      <c r="AD20" s="33" t="str">
        <f t="shared" si="0"/>
        <v/>
      </c>
      <c r="AE20" s="33" t="str">
        <f t="shared" si="0"/>
        <v/>
      </c>
      <c r="AF20" s="24" t="s">
        <v>106</v>
      </c>
      <c r="AG20" s="34">
        <v>0</v>
      </c>
      <c r="AH20" s="34">
        <v>1</v>
      </c>
      <c r="AI20" s="24" t="s">
        <v>106</v>
      </c>
      <c r="AJ20" s="35" t="s">
        <v>107</v>
      </c>
      <c r="AK20" s="35" t="s">
        <v>108</v>
      </c>
      <c r="AL20" s="36" t="s">
        <v>109</v>
      </c>
      <c r="AM20" s="36" t="s">
        <v>109</v>
      </c>
      <c r="AN20" s="36" t="s">
        <v>109</v>
      </c>
    </row>
    <row r="21" spans="1:40" x14ac:dyDescent="0.2">
      <c r="B21" t="s">
        <v>110</v>
      </c>
      <c r="C21" t="s">
        <v>111</v>
      </c>
      <c r="E21" t="str">
        <f>LEFT(F21,1)</f>
        <v>H</v>
      </c>
      <c r="F21" t="s">
        <v>47</v>
      </c>
      <c r="H21" t="s">
        <v>112</v>
      </c>
      <c r="I21" t="s">
        <v>113</v>
      </c>
      <c r="K21">
        <v>111</v>
      </c>
      <c r="L21" t="s">
        <v>114</v>
      </c>
      <c r="M21">
        <v>251</v>
      </c>
      <c r="P21" s="28"/>
      <c r="Q21" s="28"/>
      <c r="R21" s="24"/>
      <c r="S21" s="29"/>
      <c r="T21" s="29"/>
      <c r="U21" s="24"/>
      <c r="V21" s="30"/>
      <c r="W21" s="24"/>
      <c r="X21" s="31"/>
      <c r="Y21" s="31"/>
      <c r="Z21" s="31"/>
      <c r="AA21" s="31"/>
      <c r="AB21" s="32"/>
      <c r="AC21" s="32"/>
      <c r="AD21" s="33"/>
      <c r="AE21" s="33"/>
      <c r="AF21" s="24"/>
      <c r="AG21" s="34"/>
      <c r="AH21" s="34"/>
      <c r="AI21" s="24"/>
      <c r="AJ21" s="37"/>
      <c r="AK21" s="37"/>
      <c r="AL21" s="71" t="s">
        <v>115</v>
      </c>
      <c r="AM21" s="71"/>
      <c r="AN21" s="71"/>
    </row>
    <row r="22" spans="1:40" x14ac:dyDescent="0.2">
      <c r="B22" t="s">
        <v>116</v>
      </c>
      <c r="C22" t="s">
        <v>117</v>
      </c>
      <c r="E22" t="str">
        <f>LEFT(F22,1)</f>
        <v>G</v>
      </c>
      <c r="F22" t="s">
        <v>44</v>
      </c>
      <c r="H22" t="s">
        <v>118</v>
      </c>
      <c r="I22" t="s">
        <v>119</v>
      </c>
      <c r="K22">
        <v>112</v>
      </c>
      <c r="L22" t="s">
        <v>120</v>
      </c>
      <c r="M22">
        <v>324</v>
      </c>
      <c r="O22" s="24"/>
      <c r="P22" s="28"/>
      <c r="Q22" s="28"/>
      <c r="R22" s="24"/>
      <c r="S22" s="29"/>
      <c r="T22" s="29"/>
      <c r="U22" s="24"/>
      <c r="V22" s="30"/>
      <c r="W22" s="24"/>
      <c r="X22" s="31"/>
      <c r="Y22" s="31"/>
      <c r="Z22" s="31"/>
      <c r="AA22" s="31"/>
      <c r="AB22" s="32"/>
      <c r="AC22" s="32"/>
      <c r="AD22" s="33"/>
      <c r="AE22" s="33"/>
      <c r="AF22" s="24"/>
      <c r="AG22" s="34"/>
      <c r="AH22" s="34"/>
      <c r="AI22" s="24"/>
      <c r="AJ22" s="72" t="s">
        <v>103</v>
      </c>
      <c r="AK22" s="72"/>
      <c r="AL22" s="72"/>
      <c r="AM22" s="72"/>
      <c r="AN22" s="72"/>
    </row>
    <row r="23" spans="1:40" x14ac:dyDescent="0.2">
      <c r="B23" t="s">
        <v>121</v>
      </c>
      <c r="C23" t="s">
        <v>122</v>
      </c>
      <c r="E23" t="str">
        <f>LEFT(F23,1)</f>
        <v>P</v>
      </c>
      <c r="F23" t="s">
        <v>123</v>
      </c>
      <c r="H23" t="s">
        <v>124</v>
      </c>
      <c r="I23" t="s">
        <v>125</v>
      </c>
      <c r="K23">
        <v>113</v>
      </c>
      <c r="L23" t="s">
        <v>126</v>
      </c>
      <c r="M23">
        <v>75</v>
      </c>
      <c r="P23" s="28"/>
      <c r="Q23" s="28"/>
      <c r="R23" s="24"/>
      <c r="S23" s="29"/>
      <c r="T23" s="29"/>
      <c r="U23" s="24"/>
      <c r="V23" s="30"/>
      <c r="W23" s="24"/>
      <c r="X23" s="31"/>
      <c r="Y23" s="31"/>
      <c r="Z23" s="31"/>
      <c r="AA23" s="31"/>
      <c r="AB23" s="32"/>
      <c r="AC23" s="32"/>
      <c r="AD23" s="33"/>
      <c r="AE23" s="33"/>
      <c r="AF23" s="24"/>
      <c r="AG23" s="53" t="s">
        <v>198</v>
      </c>
      <c r="AH23" s="38"/>
      <c r="AI23" s="34"/>
      <c r="AJ23" s="39"/>
      <c r="AK23" s="39"/>
      <c r="AL23" s="39"/>
      <c r="AM23" s="39"/>
      <c r="AN23" s="39"/>
    </row>
    <row r="24" spans="1:40" x14ac:dyDescent="0.2">
      <c r="B24" t="s">
        <v>127</v>
      </c>
      <c r="C24" t="s">
        <v>128</v>
      </c>
      <c r="E24" t="str">
        <f>LEFT(F24,1)</f>
        <v>F</v>
      </c>
      <c r="F24" t="s">
        <v>129</v>
      </c>
      <c r="H24" t="s">
        <v>130</v>
      </c>
      <c r="I24" t="s">
        <v>131</v>
      </c>
      <c r="K24">
        <v>114</v>
      </c>
      <c r="L24" t="s">
        <v>132</v>
      </c>
      <c r="M24">
        <v>784</v>
      </c>
      <c r="P24" s="28"/>
      <c r="Q24" s="28"/>
      <c r="R24" s="24"/>
      <c r="S24" s="29"/>
      <c r="T24" s="29"/>
      <c r="U24" s="24"/>
      <c r="V24" s="30"/>
      <c r="W24" s="24"/>
      <c r="X24" s="31"/>
      <c r="Y24" s="31"/>
      <c r="Z24" s="31"/>
      <c r="AA24" s="31"/>
      <c r="AB24" s="32"/>
      <c r="AC24" s="32"/>
      <c r="AD24" s="33" t="s">
        <v>133</v>
      </c>
      <c r="AE24" s="33"/>
      <c r="AF24" s="33"/>
      <c r="AG24" s="33"/>
      <c r="AH24" s="33"/>
      <c r="AI24" s="33"/>
      <c r="AJ24" s="40"/>
    </row>
    <row r="25" spans="1:40" x14ac:dyDescent="0.2">
      <c r="A25" s="27"/>
      <c r="B25" t="s">
        <v>134</v>
      </c>
      <c r="C25" t="s">
        <v>135</v>
      </c>
      <c r="E25" t="s">
        <v>136</v>
      </c>
      <c r="F25" t="s">
        <v>137</v>
      </c>
      <c r="H25" t="s">
        <v>138</v>
      </c>
      <c r="I25" t="s">
        <v>139</v>
      </c>
      <c r="K25">
        <v>115</v>
      </c>
      <c r="L25" t="s">
        <v>140</v>
      </c>
      <c r="M25">
        <v>2257</v>
      </c>
      <c r="N25" s="27"/>
      <c r="O25" s="27"/>
      <c r="P25" s="28"/>
      <c r="Q25" s="28"/>
      <c r="R25" s="41"/>
      <c r="S25" s="29"/>
      <c r="T25" s="29"/>
      <c r="U25" s="41"/>
      <c r="V25" s="30"/>
      <c r="W25" s="41"/>
      <c r="X25" s="31"/>
      <c r="Y25" s="31"/>
      <c r="Z25" s="31"/>
      <c r="AA25" s="31"/>
      <c r="AB25" s="42" t="s">
        <v>141</v>
      </c>
      <c r="AC25" s="32"/>
      <c r="AD25" s="32"/>
      <c r="AE25" s="32"/>
      <c r="AF25" s="32"/>
      <c r="AG25" s="32"/>
      <c r="AH25" s="32"/>
      <c r="AI25" s="32"/>
      <c r="AJ25" s="27"/>
      <c r="AK25" s="27"/>
      <c r="AL25" s="27"/>
      <c r="AM25" s="27"/>
      <c r="AN25" s="27"/>
    </row>
    <row r="26" spans="1:40" x14ac:dyDescent="0.2">
      <c r="B26" t="s">
        <v>142</v>
      </c>
      <c r="C26" t="s">
        <v>143</v>
      </c>
      <c r="E26" t="str">
        <f>LEFT(F26,1)</f>
        <v>K</v>
      </c>
      <c r="F26" t="s">
        <v>144</v>
      </c>
      <c r="H26" t="s">
        <v>145</v>
      </c>
      <c r="I26" t="s">
        <v>146</v>
      </c>
      <c r="K26">
        <v>116</v>
      </c>
      <c r="L26" t="s">
        <v>147</v>
      </c>
      <c r="M26">
        <v>125</v>
      </c>
      <c r="P26" s="28"/>
      <c r="Q26" s="28"/>
      <c r="R26" s="24"/>
      <c r="S26" s="29"/>
      <c r="T26" s="29"/>
      <c r="U26" s="24"/>
      <c r="V26" s="30"/>
      <c r="W26" s="24"/>
      <c r="X26" s="31" t="s">
        <v>148</v>
      </c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24"/>
    </row>
    <row r="27" spans="1:40" x14ac:dyDescent="0.2">
      <c r="B27" t="s">
        <v>149</v>
      </c>
      <c r="C27" t="s">
        <v>150</v>
      </c>
      <c r="H27" t="s">
        <v>151</v>
      </c>
      <c r="I27" t="s">
        <v>152</v>
      </c>
      <c r="K27">
        <v>117</v>
      </c>
      <c r="L27" t="s">
        <v>153</v>
      </c>
      <c r="M27">
        <v>1257</v>
      </c>
      <c r="P27" s="28"/>
      <c r="Q27" s="28"/>
      <c r="R27" s="24"/>
      <c r="S27" s="29"/>
      <c r="T27" s="29"/>
      <c r="U27" s="24"/>
      <c r="V27" s="43" t="s">
        <v>102</v>
      </c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24"/>
      <c r="AH27" s="24"/>
      <c r="AI27" s="24"/>
    </row>
    <row r="28" spans="1:40" x14ac:dyDescent="0.2">
      <c r="B28" t="s">
        <v>154</v>
      </c>
      <c r="C28" t="s">
        <v>155</v>
      </c>
      <c r="H28" t="s">
        <v>156</v>
      </c>
      <c r="I28" t="s">
        <v>157</v>
      </c>
      <c r="K28">
        <v>118</v>
      </c>
      <c r="L28" t="s">
        <v>158</v>
      </c>
      <c r="M28">
        <v>3578</v>
      </c>
      <c r="P28" s="28"/>
      <c r="Q28" s="28"/>
      <c r="R28" s="24"/>
      <c r="S28" s="44" t="s">
        <v>101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4"/>
      <c r="AF28" s="24"/>
      <c r="AG28" s="24"/>
      <c r="AH28" s="24"/>
      <c r="AI28" s="24"/>
    </row>
    <row r="29" spans="1:40" x14ac:dyDescent="0.2">
      <c r="K29">
        <v>119</v>
      </c>
      <c r="L29" t="s">
        <v>159</v>
      </c>
      <c r="M29">
        <v>872</v>
      </c>
      <c r="P29" s="45" t="s">
        <v>160</v>
      </c>
      <c r="Q29" s="28"/>
      <c r="R29" s="28"/>
      <c r="S29" s="28"/>
      <c r="T29" s="28"/>
      <c r="U29" s="28"/>
      <c r="V29" s="28"/>
      <c r="W29" s="28"/>
      <c r="X29" s="28"/>
      <c r="Y29" s="28"/>
      <c r="Z29" s="24"/>
      <c r="AA29" s="24"/>
      <c r="AB29" s="24"/>
      <c r="AC29" s="24"/>
      <c r="AD29" s="24"/>
      <c r="AE29" s="24"/>
      <c r="AF29" s="24"/>
      <c r="AG29" s="24"/>
      <c r="AH29" s="24"/>
      <c r="AI29" s="24"/>
    </row>
    <row r="30" spans="1:40" x14ac:dyDescent="0.2">
      <c r="K30">
        <v>120</v>
      </c>
      <c r="L30" t="s">
        <v>161</v>
      </c>
      <c r="M30">
        <v>1398</v>
      </c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</row>
    <row r="31" spans="1:40" x14ac:dyDescent="0.2">
      <c r="K31">
        <v>121</v>
      </c>
      <c r="L31" t="s">
        <v>162</v>
      </c>
      <c r="M31">
        <v>350</v>
      </c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</row>
    <row r="32" spans="1:40" x14ac:dyDescent="0.2">
      <c r="K32">
        <v>122</v>
      </c>
      <c r="L32" t="s">
        <v>163</v>
      </c>
      <c r="M32">
        <v>2174</v>
      </c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</row>
    <row r="33" spans="11:35" x14ac:dyDescent="0.2">
      <c r="K33">
        <v>123</v>
      </c>
      <c r="L33" t="s">
        <v>164</v>
      </c>
      <c r="M33">
        <v>159</v>
      </c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</row>
    <row r="34" spans="11:35" x14ac:dyDescent="0.2">
      <c r="K34">
        <v>124</v>
      </c>
      <c r="L34" t="s">
        <v>165</v>
      </c>
      <c r="M34">
        <v>336</v>
      </c>
      <c r="P34" s="46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</row>
    <row r="35" spans="11:35" x14ac:dyDescent="0.2">
      <c r="K35">
        <v>125</v>
      </c>
      <c r="L35" t="s">
        <v>54</v>
      </c>
      <c r="M35">
        <v>99</v>
      </c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</row>
    <row r="36" spans="11:35" x14ac:dyDescent="0.2">
      <c r="K36">
        <v>126</v>
      </c>
      <c r="L36" t="s">
        <v>166</v>
      </c>
      <c r="M36">
        <v>5789</v>
      </c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</row>
    <row r="37" spans="11:35" x14ac:dyDescent="0.2">
      <c r="K37">
        <v>127</v>
      </c>
      <c r="L37" t="s">
        <v>167</v>
      </c>
      <c r="M37">
        <v>4578</v>
      </c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</row>
    <row r="38" spans="11:35" x14ac:dyDescent="0.2">
      <c r="K38">
        <v>128</v>
      </c>
      <c r="L38" t="s">
        <v>168</v>
      </c>
      <c r="M38">
        <v>478</v>
      </c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</row>
    <row r="39" spans="11:35" x14ac:dyDescent="0.2">
      <c r="K39">
        <v>129</v>
      </c>
      <c r="L39" t="s">
        <v>169</v>
      </c>
      <c r="M39">
        <v>155</v>
      </c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</row>
    <row r="40" spans="11:35" x14ac:dyDescent="0.2">
      <c r="K40">
        <v>130</v>
      </c>
      <c r="L40" t="s">
        <v>170</v>
      </c>
      <c r="M40">
        <v>2157</v>
      </c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</row>
    <row r="41" spans="11:35" x14ac:dyDescent="0.2">
      <c r="K41">
        <v>131</v>
      </c>
      <c r="L41" t="s">
        <v>171</v>
      </c>
      <c r="M41">
        <v>3257</v>
      </c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</row>
    <row r="42" spans="11:35" x14ac:dyDescent="0.2"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</row>
    <row r="43" spans="11:35" x14ac:dyDescent="0.2"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</row>
    <row r="44" spans="11:35" x14ac:dyDescent="0.2"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</row>
  </sheetData>
  <mergeCells count="5">
    <mergeCell ref="A17:M17"/>
    <mergeCell ref="P17:AN17"/>
    <mergeCell ref="AL21:AN21"/>
    <mergeCell ref="AJ22:AN22"/>
    <mergeCell ref="A1:K1"/>
  </mergeCells>
  <pageMargins left="0.7" right="0.7" top="0.78740157499999996" bottom="0.78740157499999996" header="0.3" footer="0.3"/>
  <tableParts count="4">
    <tablePart r:id="rId1"/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E20" sqref="E20"/>
    </sheetView>
  </sheetViews>
  <sheetFormatPr defaultRowHeight="12.75" x14ac:dyDescent="0.2"/>
  <cols>
    <col min="1" max="1" width="29.85546875" customWidth="1"/>
  </cols>
  <sheetData>
    <row r="1" spans="1:2" x14ac:dyDescent="0.2">
      <c r="A1" t="s">
        <v>62</v>
      </c>
      <c r="B1" t="s">
        <v>63</v>
      </c>
    </row>
    <row r="2" spans="1:2" x14ac:dyDescent="0.2">
      <c r="A2" t="s">
        <v>64</v>
      </c>
      <c r="B2">
        <v>32</v>
      </c>
    </row>
    <row r="3" spans="1:2" x14ac:dyDescent="0.2">
      <c r="A3" t="s">
        <v>65</v>
      </c>
      <c r="B3">
        <v>24</v>
      </c>
    </row>
    <row r="4" spans="1:2" x14ac:dyDescent="0.2">
      <c r="A4" t="s">
        <v>66</v>
      </c>
      <c r="B4">
        <v>20</v>
      </c>
    </row>
    <row r="5" spans="1:2" x14ac:dyDescent="0.2">
      <c r="A5" t="s">
        <v>67</v>
      </c>
      <c r="B5">
        <v>45</v>
      </c>
    </row>
    <row r="6" spans="1:2" x14ac:dyDescent="0.2">
      <c r="A6" t="s">
        <v>68</v>
      </c>
      <c r="B6">
        <v>45</v>
      </c>
    </row>
    <row r="7" spans="1:2" x14ac:dyDescent="0.2">
      <c r="A7" t="s">
        <v>69</v>
      </c>
      <c r="B7">
        <v>45</v>
      </c>
    </row>
    <row r="8" spans="1:2" x14ac:dyDescent="0.2">
      <c r="A8" t="s">
        <v>70</v>
      </c>
      <c r="B8">
        <v>12</v>
      </c>
    </row>
    <row r="9" spans="1:2" x14ac:dyDescent="0.2">
      <c r="A9" t="s">
        <v>71</v>
      </c>
      <c r="B9">
        <v>1</v>
      </c>
    </row>
    <row r="10" spans="1:2" x14ac:dyDescent="0.2">
      <c r="A10" t="s">
        <v>72</v>
      </c>
      <c r="B10">
        <v>145</v>
      </c>
    </row>
    <row r="11" spans="1:2" x14ac:dyDescent="0.2">
      <c r="A11" t="s">
        <v>73</v>
      </c>
      <c r="B11">
        <v>10</v>
      </c>
    </row>
    <row r="12" spans="1:2" x14ac:dyDescent="0.2">
      <c r="A12" t="s">
        <v>74</v>
      </c>
      <c r="B12">
        <v>20</v>
      </c>
    </row>
    <row r="13" spans="1:2" x14ac:dyDescent="0.2">
      <c r="A13" t="s">
        <v>75</v>
      </c>
      <c r="B13">
        <v>30</v>
      </c>
    </row>
    <row r="14" spans="1:2" x14ac:dyDescent="0.2">
      <c r="A14" t="s">
        <v>76</v>
      </c>
      <c r="B14">
        <v>12</v>
      </c>
    </row>
    <row r="15" spans="1:2" x14ac:dyDescent="0.2">
      <c r="A15" t="s">
        <v>77</v>
      </c>
      <c r="B15">
        <v>15</v>
      </c>
    </row>
    <row r="16" spans="1:2" x14ac:dyDescent="0.2">
      <c r="A16" t="s">
        <v>78</v>
      </c>
      <c r="B16">
        <v>18</v>
      </c>
    </row>
    <row r="17" spans="1:2" x14ac:dyDescent="0.2">
      <c r="A17" t="s">
        <v>79</v>
      </c>
      <c r="B17">
        <v>6</v>
      </c>
    </row>
    <row r="18" spans="1:2" x14ac:dyDescent="0.2">
      <c r="A18" t="s">
        <v>80</v>
      </c>
      <c r="B18">
        <v>12</v>
      </c>
    </row>
    <row r="19" spans="1:2" x14ac:dyDescent="0.2">
      <c r="A19" t="s">
        <v>81</v>
      </c>
      <c r="B19">
        <v>49</v>
      </c>
    </row>
    <row r="20" spans="1:2" x14ac:dyDescent="0.2">
      <c r="A20" t="s">
        <v>82</v>
      </c>
      <c r="B20">
        <v>51</v>
      </c>
    </row>
    <row r="21" spans="1:2" x14ac:dyDescent="0.2">
      <c r="A21" t="s">
        <v>83</v>
      </c>
      <c r="B21">
        <v>14</v>
      </c>
    </row>
    <row r="22" spans="1:2" x14ac:dyDescent="0.2">
      <c r="A22" t="s">
        <v>84</v>
      </c>
      <c r="B22">
        <v>87</v>
      </c>
    </row>
    <row r="23" spans="1:2" x14ac:dyDescent="0.2">
      <c r="A23" t="s">
        <v>85</v>
      </c>
      <c r="B23">
        <v>8</v>
      </c>
    </row>
    <row r="24" spans="1:2" x14ac:dyDescent="0.2">
      <c r="A24" t="s">
        <v>86</v>
      </c>
      <c r="B24">
        <v>24</v>
      </c>
    </row>
    <row r="25" spans="1:2" x14ac:dyDescent="0.2">
      <c r="A25" t="s">
        <v>87</v>
      </c>
      <c r="B25">
        <v>32</v>
      </c>
    </row>
    <row r="26" spans="1:2" x14ac:dyDescent="0.2">
      <c r="A26" t="s">
        <v>88</v>
      </c>
      <c r="B26">
        <v>24</v>
      </c>
    </row>
    <row r="27" spans="1:2" x14ac:dyDescent="0.2">
      <c r="A27" t="s">
        <v>89</v>
      </c>
      <c r="B27">
        <v>20</v>
      </c>
    </row>
    <row r="28" spans="1:2" x14ac:dyDescent="0.2">
      <c r="A28" t="s">
        <v>90</v>
      </c>
      <c r="B28">
        <v>45</v>
      </c>
    </row>
    <row r="29" spans="1:2" x14ac:dyDescent="0.2">
      <c r="A29" t="s">
        <v>91</v>
      </c>
      <c r="B29">
        <v>45</v>
      </c>
    </row>
    <row r="30" spans="1:2" x14ac:dyDescent="0.2">
      <c r="A30" t="s">
        <v>92</v>
      </c>
      <c r="B30">
        <v>45</v>
      </c>
    </row>
    <row r="31" spans="1:2" x14ac:dyDescent="0.2">
      <c r="A31" t="s">
        <v>93</v>
      </c>
      <c r="B31">
        <v>12</v>
      </c>
    </row>
    <row r="32" spans="1:2" x14ac:dyDescent="0.2">
      <c r="A32" t="s">
        <v>94</v>
      </c>
      <c r="B32">
        <v>1</v>
      </c>
    </row>
    <row r="33" spans="1:2" x14ac:dyDescent="0.2">
      <c r="A33" t="s">
        <v>95</v>
      </c>
      <c r="B33">
        <v>145</v>
      </c>
    </row>
    <row r="34" spans="1:2" x14ac:dyDescent="0.2">
      <c r="A34" t="s">
        <v>96</v>
      </c>
      <c r="B34">
        <v>10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Úvod</vt:lpstr>
      <vt:lpstr>Smíšené (3)</vt:lpstr>
      <vt:lpstr>Funkce Textové (7)</vt:lpstr>
      <vt:lpstr>Graf (10)</vt:lpstr>
      <vt:lpstr>KT (10)</vt:lpstr>
      <vt:lpstr>Obraty(10)</vt:lpstr>
      <vt:lpstr>Data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Zdrojové příklady</dc:title>
  <dc:creator>Pavel Lasak</dc:creator>
  <cp:lastModifiedBy>PAvel LAsak</cp:lastModifiedBy>
  <dcterms:created xsi:type="dcterms:W3CDTF">2014-02-26T11:25:23Z</dcterms:created>
  <dcterms:modified xsi:type="dcterms:W3CDTF">2017-12-05T11:43:04Z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f3398cc4-7487-47a4-bcba-eae56e72cf99</vt:lpwstr>
  </property>
</Properties>
</file>