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D:\Skoleni_MUNI\= VBA-Excel\09 -VBA - pivotky - prakticky\"/>
    </mc:Choice>
  </mc:AlternateContent>
  <xr:revisionPtr revIDLastSave="0" documentId="13_ncr:1_{C1791666-6374-4FFB-B7C5-A87B77035A10}" xr6:coauthVersionLast="31" xr6:coauthVersionMax="31" xr10:uidLastSave="{00000000-0000-0000-0000-000000000000}"/>
  <bookViews>
    <workbookView xWindow="0" yWindow="0" windowWidth="10296" windowHeight="2760" activeTab="1" xr2:uid="{00000000-000D-0000-FFFF-FFFF00000000}"/>
  </bookViews>
  <sheets>
    <sheet name="Teorie" sheetId="4" r:id="rId1"/>
    <sheet name="Zakaznik" sheetId="1" r:id="rId2"/>
    <sheet name="Faktura" sheetId="3" r:id="rId3"/>
  </sheets>
  <definedNames>
    <definedName name="_xlnm._FilterDatabase" localSheetId="2" hidden="1">Faktura!$A$1:$C$29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3" l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2" i="3"/>
</calcChain>
</file>

<file path=xl/sharedStrings.xml><?xml version="1.0" encoding="utf-8"?>
<sst xmlns="http://schemas.openxmlformats.org/spreadsheetml/2006/main" count="188" uniqueCount="134">
  <si>
    <t xml:space="preserve">USA                  </t>
  </si>
  <si>
    <t xml:space="preserve">Canada               </t>
  </si>
  <si>
    <t xml:space="preserve">Australia            </t>
  </si>
  <si>
    <t xml:space="preserve">Springfield                    </t>
  </si>
  <si>
    <t xml:space="preserve">HEALTHYC0001   </t>
  </si>
  <si>
    <t xml:space="preserve">1234 Westown Road              </t>
  </si>
  <si>
    <t xml:space="preserve">West Des Moines                </t>
  </si>
  <si>
    <t xml:space="preserve">LECLERC0001    </t>
  </si>
  <si>
    <t xml:space="preserve">4321 West Broadway             </t>
  </si>
  <si>
    <t xml:space="preserve">Montreal                       </t>
  </si>
  <si>
    <t xml:space="preserve">LEISURET0001   </t>
  </si>
  <si>
    <t xml:space="preserve">City 123                       </t>
  </si>
  <si>
    <t xml:space="preserve">Sydney                         </t>
  </si>
  <si>
    <t xml:space="preserve">LONDONBE0001   </t>
  </si>
  <si>
    <t xml:space="preserve">987 Portar Street              </t>
  </si>
  <si>
    <t xml:space="preserve">New Zealand          </t>
  </si>
  <si>
    <t xml:space="preserve">Auckland                       </t>
  </si>
  <si>
    <t xml:space="preserve">INTERNAT0001   </t>
  </si>
  <si>
    <t xml:space="preserve">8765 58th Street West          </t>
  </si>
  <si>
    <t xml:space="preserve">St. Louis                      </t>
  </si>
  <si>
    <t xml:space="preserve">ISNINDUS0001   </t>
  </si>
  <si>
    <t xml:space="preserve">987 Union Circle               </t>
  </si>
  <si>
    <t xml:space="preserve">Lockport                       </t>
  </si>
  <si>
    <t xml:space="preserve">MANCHEST0001   </t>
  </si>
  <si>
    <t xml:space="preserve">678 W Orange Ave               </t>
  </si>
  <si>
    <t xml:space="preserve">Lafayette                      </t>
  </si>
  <si>
    <t xml:space="preserve">BLUEYOND0001   </t>
  </si>
  <si>
    <t xml:space="preserve">P.O. Box 1234                  </t>
  </si>
  <si>
    <t xml:space="preserve">Wichita                        </t>
  </si>
  <si>
    <t xml:space="preserve">COHOWINE0001   </t>
  </si>
  <si>
    <t xml:space="preserve">234 Hickman St.                </t>
  </si>
  <si>
    <t xml:space="preserve">LASERMES0001   </t>
  </si>
  <si>
    <t xml:space="preserve">98765 Crossway Park Dr         </t>
  </si>
  <si>
    <t xml:space="preserve">Bloomington                    </t>
  </si>
  <si>
    <t xml:space="preserve">LAWRENCE0001   </t>
  </si>
  <si>
    <t xml:space="preserve">12345 21st Ave S               </t>
  </si>
  <si>
    <t xml:space="preserve">Lawrence                       </t>
  </si>
  <si>
    <t xml:space="preserve">MIDCITYH0001   </t>
  </si>
  <si>
    <t xml:space="preserve">9876 N. Pioneer Road           </t>
  </si>
  <si>
    <t xml:space="preserve">Gary                           </t>
  </si>
  <si>
    <t xml:space="preserve">MIDLANDC0001   </t>
  </si>
  <si>
    <t xml:space="preserve">5678 Fraser Ave N.             </t>
  </si>
  <si>
    <t xml:space="preserve">Mishawaka                      </t>
  </si>
  <si>
    <t xml:space="preserve">MULTITEC0001   </t>
  </si>
  <si>
    <t xml:space="preserve">1234 Sunlight Place            </t>
  </si>
  <si>
    <t xml:space="preserve">Iowa City                      </t>
  </si>
  <si>
    <t xml:space="preserve">ORDPH1005            </t>
  </si>
  <si>
    <t xml:space="preserve">ORDST1014            </t>
  </si>
  <si>
    <t xml:space="preserve">ORDST1011            </t>
  </si>
  <si>
    <t xml:space="preserve">ORDPH1004            </t>
  </si>
  <si>
    <t xml:space="preserve">INVSP1001            </t>
  </si>
  <si>
    <t xml:space="preserve">INVSP1002            </t>
  </si>
  <si>
    <t xml:space="preserve">INVPS1004            </t>
  </si>
  <si>
    <t xml:space="preserve">INV1010              </t>
  </si>
  <si>
    <t xml:space="preserve">ORDST1021            </t>
  </si>
  <si>
    <t xml:space="preserve">ORDST1017            </t>
  </si>
  <si>
    <t xml:space="preserve">ORDST2089            </t>
  </si>
  <si>
    <t xml:space="preserve">ORDST2077            </t>
  </si>
  <si>
    <t xml:space="preserve">ORDST2076            </t>
  </si>
  <si>
    <t xml:space="preserve">ORDST2052            </t>
  </si>
  <si>
    <t xml:space="preserve">ORDST2051            </t>
  </si>
  <si>
    <t xml:space="preserve">ORDST2039            </t>
  </si>
  <si>
    <t xml:space="preserve">ORDST2038            </t>
  </si>
  <si>
    <t xml:space="preserve">ORDST2021            </t>
  </si>
  <si>
    <t xml:space="preserve">ORDST2022            </t>
  </si>
  <si>
    <t xml:space="preserve">ORDST2013            </t>
  </si>
  <si>
    <t xml:space="preserve">ORDST2009            </t>
  </si>
  <si>
    <t xml:space="preserve">ORDST2008            </t>
  </si>
  <si>
    <t xml:space="preserve">INV1018              </t>
  </si>
  <si>
    <t xml:space="preserve">INV1019              </t>
  </si>
  <si>
    <t xml:space="preserve">ORDST1009            </t>
  </si>
  <si>
    <t xml:space="preserve">ORDST1010            </t>
  </si>
  <si>
    <t>ID-zakaznik</t>
  </si>
  <si>
    <t>JmenoZakaznik</t>
  </si>
  <si>
    <t>Adresa</t>
  </si>
  <si>
    <t>Stat</t>
  </si>
  <si>
    <t>Město</t>
  </si>
  <si>
    <t>FaID</t>
  </si>
  <si>
    <t>počet</t>
  </si>
  <si>
    <t>Cena</t>
  </si>
  <si>
    <t>Datum</t>
  </si>
  <si>
    <t>:n</t>
  </si>
  <si>
    <t>Co</t>
  </si>
  <si>
    <t>výrobek  1</t>
  </si>
  <si>
    <t>výrobek  2</t>
  </si>
  <si>
    <t>výrobek  3</t>
  </si>
  <si>
    <t>výrobek  4</t>
  </si>
  <si>
    <t>výrobek  5</t>
  </si>
  <si>
    <t>výrobek  6</t>
  </si>
  <si>
    <t>výrobek  7</t>
  </si>
  <si>
    <t>výrobek  10</t>
  </si>
  <si>
    <t>výrobek  11</t>
  </si>
  <si>
    <t>výrobek  12</t>
  </si>
  <si>
    <t>výrobek  13</t>
  </si>
  <si>
    <t>výrobek  14</t>
  </si>
  <si>
    <t>výrobek  15</t>
  </si>
  <si>
    <t>výrobek  16</t>
  </si>
  <si>
    <t>výrobek  19</t>
  </si>
  <si>
    <t>výrobek  20</t>
  </si>
  <si>
    <t>výrobek  21</t>
  </si>
  <si>
    <t>výrobek  22</t>
  </si>
  <si>
    <t>výrobek  24</t>
  </si>
  <si>
    <t>výrobek  27</t>
  </si>
  <si>
    <t>výrobek  28</t>
  </si>
  <si>
    <t>CenaCelkem</t>
  </si>
  <si>
    <t>Cenaks</t>
  </si>
  <si>
    <t>Teorie databáze</t>
  </si>
  <si>
    <t>Super firma</t>
  </si>
  <si>
    <t>VIP firma</t>
  </si>
  <si>
    <t>SIMEN</t>
  </si>
  <si>
    <t>CCC</t>
  </si>
  <si>
    <t>DDD</t>
  </si>
  <si>
    <t>ZZZ</t>
  </si>
  <si>
    <t>Apppleee</t>
  </si>
  <si>
    <t xml:space="preserve">Telemarketing                                           </t>
  </si>
  <si>
    <t>Otravové</t>
  </si>
  <si>
    <t>Fantomasové</t>
  </si>
  <si>
    <t>Rákosničci</t>
  </si>
  <si>
    <t>Mexko</t>
  </si>
  <si>
    <t>Mexiko</t>
  </si>
  <si>
    <t>Mexiiko</t>
  </si>
  <si>
    <t>IDZakaznik</t>
  </si>
  <si>
    <t>Mesto</t>
  </si>
  <si>
    <t>pocet</t>
  </si>
  <si>
    <t>Úkol</t>
  </si>
  <si>
    <t>kontingenčka (pivotka nad daty)</t>
  </si>
  <si>
    <t>1) Přes Power Pivot</t>
  </si>
  <si>
    <t>2) Klasicky bez Power Pivot</t>
  </si>
  <si>
    <t>Zákazník</t>
  </si>
  <si>
    <t>Faktura</t>
  </si>
  <si>
    <t>Eva Malá</t>
  </si>
  <si>
    <t>Jan Velký</t>
  </si>
  <si>
    <t>Ivo Nevelký</t>
  </si>
  <si>
    <t>nějaký text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</si>
</sst>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7">
    <xf numFmtId="0" fontId="0" fillId="0" borderId="0" xfId="0"/>
    <xf numFmtId="0" fontId="1" fillId="2" borderId="1" xfId="1"/>
    <xf numFmtId="0" fontId="0" fillId="3" borderId="0" xfId="0" applyFill="1"/>
    <xf numFmtId="0" fontId="1" fillId="5" borderId="0" xfId="1" applyFill="1" applyBorder="1"/>
    <xf numFmtId="0" fontId="3" fillId="6" borderId="0" xfId="0" applyFont="1" applyFill="1"/>
    <xf numFmtId="0" fontId="2" fillId="4" borderId="0" xfId="0" applyFont="1" applyFill="1" applyAlignment="1">
      <alignment horizontal="center"/>
    </xf>
    <xf numFmtId="14" fontId="0" fillId="0" borderId="0" xfId="0" applyNumberFormat="1"/>
  </cellXfs>
  <cellStyles count="2">
    <cellStyle name="Normální" xfId="0" builtinId="0"/>
    <cellStyle name="Výstup" xfId="1" builtinId="21"/>
  </cellStyles>
  <dxfs count="3"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2"/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L19"/>
  <sheetViews>
    <sheetView workbookViewId="0">
      <selection activeCell="E5" sqref="E5"/>
    </sheetView>
  </sheetViews>
  <sheetFormatPr defaultRowHeight="14.4" x14ac:dyDescent="0.3"/>
  <cols>
    <col min="1" max="1" width="5.33203125" customWidth="1"/>
    <col min="2" max="2" width="16.88671875" customWidth="1"/>
    <col min="3" max="3" width="5.109375" customWidth="1"/>
    <col min="4" max="4" width="6.5546875" customWidth="1"/>
    <col min="5" max="5" width="18" customWidth="1"/>
    <col min="6" max="6" width="5.5546875" customWidth="1"/>
    <col min="7" max="7" width="6.88671875" customWidth="1"/>
    <col min="8" max="8" width="20.88671875" customWidth="1"/>
  </cols>
  <sheetData>
    <row r="1" spans="1:12" ht="23.4" x14ac:dyDescent="0.45">
      <c r="A1" s="5" t="s">
        <v>106</v>
      </c>
      <c r="B1" s="5"/>
      <c r="C1" s="5"/>
      <c r="D1" s="5"/>
      <c r="E1" s="5"/>
      <c r="F1" s="5"/>
      <c r="G1" s="5"/>
      <c r="H1" s="5"/>
      <c r="I1" s="5"/>
    </row>
    <row r="4" spans="1:12" x14ac:dyDescent="0.3">
      <c r="E4" s="4" t="s">
        <v>129</v>
      </c>
    </row>
    <row r="5" spans="1:12" x14ac:dyDescent="0.3">
      <c r="E5" s="1" t="s">
        <v>77</v>
      </c>
    </row>
    <row r="6" spans="1:12" x14ac:dyDescent="0.3">
      <c r="E6" s="1" t="s">
        <v>78</v>
      </c>
    </row>
    <row r="7" spans="1:12" x14ac:dyDescent="0.3">
      <c r="E7" s="1" t="s">
        <v>79</v>
      </c>
    </row>
    <row r="8" spans="1:12" x14ac:dyDescent="0.3">
      <c r="B8" s="4" t="s">
        <v>128</v>
      </c>
      <c r="E8" s="1" t="s">
        <v>82</v>
      </c>
      <c r="F8" s="2"/>
      <c r="G8" s="2"/>
    </row>
    <row r="9" spans="1:12" x14ac:dyDescent="0.3">
      <c r="B9" s="1" t="s">
        <v>72</v>
      </c>
      <c r="C9" s="2">
        <v>1</v>
      </c>
      <c r="D9" s="2" t="s">
        <v>81</v>
      </c>
      <c r="E9" s="1" t="s">
        <v>72</v>
      </c>
      <c r="L9" s="1" t="s">
        <v>80</v>
      </c>
    </row>
    <row r="10" spans="1:12" x14ac:dyDescent="0.3">
      <c r="B10" s="1" t="s">
        <v>73</v>
      </c>
      <c r="L10" s="1" t="s">
        <v>77</v>
      </c>
    </row>
    <row r="11" spans="1:12" x14ac:dyDescent="0.3">
      <c r="B11" s="1" t="s">
        <v>74</v>
      </c>
      <c r="L11" s="1" t="s">
        <v>72</v>
      </c>
    </row>
    <row r="12" spans="1:12" x14ac:dyDescent="0.3">
      <c r="B12" s="1" t="s">
        <v>75</v>
      </c>
    </row>
    <row r="13" spans="1:12" x14ac:dyDescent="0.3">
      <c r="B13" s="1" t="s">
        <v>76</v>
      </c>
    </row>
    <row r="16" spans="1:12" x14ac:dyDescent="0.3">
      <c r="B16" s="3" t="s">
        <v>124</v>
      </c>
    </row>
    <row r="17" spans="2:2" x14ac:dyDescent="0.3">
      <c r="B17" t="s">
        <v>125</v>
      </c>
    </row>
    <row r="18" spans="2:2" x14ac:dyDescent="0.3">
      <c r="B18" t="s">
        <v>126</v>
      </c>
    </row>
    <row r="19" spans="2:2" x14ac:dyDescent="0.3">
      <c r="B19" t="s">
        <v>127</v>
      </c>
    </row>
  </sheetData>
  <mergeCells count="1">
    <mergeCell ref="A1:I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F16"/>
  <sheetViews>
    <sheetView tabSelected="1" workbookViewId="0">
      <selection activeCell="A2" sqref="A2"/>
    </sheetView>
  </sheetViews>
  <sheetFormatPr defaultColWidth="17.88671875" defaultRowHeight="14.4" x14ac:dyDescent="0.3"/>
  <cols>
    <col min="1" max="1" width="17.6640625" bestFit="1" customWidth="1"/>
    <col min="2" max="2" width="22.6640625" customWidth="1"/>
    <col min="3" max="3" width="26" customWidth="1"/>
    <col min="4" max="4" width="17" bestFit="1" customWidth="1"/>
    <col min="5" max="5" width="17" customWidth="1"/>
    <col min="6" max="6" width="23.5546875" bestFit="1" customWidth="1"/>
  </cols>
  <sheetData>
    <row r="1" spans="1:6" x14ac:dyDescent="0.3">
      <c r="A1" t="s">
        <v>133</v>
      </c>
    </row>
    <row r="2" spans="1:6" x14ac:dyDescent="0.3">
      <c r="A2" s="1" t="s">
        <v>121</v>
      </c>
      <c r="B2" s="1" t="s">
        <v>73</v>
      </c>
      <c r="C2" s="1" t="s">
        <v>74</v>
      </c>
      <c r="D2" s="1" t="s">
        <v>75</v>
      </c>
      <c r="E2" s="1" t="s">
        <v>80</v>
      </c>
      <c r="F2" s="1" t="s">
        <v>122</v>
      </c>
    </row>
    <row r="3" spans="1:6" x14ac:dyDescent="0.3">
      <c r="A3" t="s">
        <v>4</v>
      </c>
      <c r="B3" t="s">
        <v>107</v>
      </c>
      <c r="C3" t="s">
        <v>5</v>
      </c>
      <c r="D3" t="s">
        <v>0</v>
      </c>
      <c r="E3" s="6">
        <v>40909</v>
      </c>
      <c r="F3" t="s">
        <v>6</v>
      </c>
    </row>
    <row r="4" spans="1:6" x14ac:dyDescent="0.3">
      <c r="A4" t="s">
        <v>7</v>
      </c>
      <c r="B4" t="s">
        <v>108</v>
      </c>
      <c r="C4" t="s">
        <v>8</v>
      </c>
      <c r="D4" t="s">
        <v>1</v>
      </c>
      <c r="E4" s="6">
        <v>40910</v>
      </c>
      <c r="F4" t="s">
        <v>9</v>
      </c>
    </row>
    <row r="5" spans="1:6" x14ac:dyDescent="0.3">
      <c r="A5" t="s">
        <v>10</v>
      </c>
      <c r="B5" t="s">
        <v>130</v>
      </c>
      <c r="C5" t="s">
        <v>11</v>
      </c>
      <c r="D5" t="s">
        <v>2</v>
      </c>
      <c r="E5" s="6">
        <v>40911</v>
      </c>
      <c r="F5" t="s">
        <v>12</v>
      </c>
    </row>
    <row r="6" spans="1:6" x14ac:dyDescent="0.3">
      <c r="A6" t="s">
        <v>13</v>
      </c>
      <c r="B6" t="s">
        <v>131</v>
      </c>
      <c r="C6" t="s">
        <v>14</v>
      </c>
      <c r="D6" t="s">
        <v>15</v>
      </c>
      <c r="E6" s="6">
        <v>40912</v>
      </c>
      <c r="F6" t="s">
        <v>16</v>
      </c>
    </row>
    <row r="7" spans="1:6" x14ac:dyDescent="0.3">
      <c r="A7" t="s">
        <v>17</v>
      </c>
      <c r="B7" t="s">
        <v>132</v>
      </c>
      <c r="C7" t="s">
        <v>18</v>
      </c>
      <c r="D7" t="s">
        <v>0</v>
      </c>
      <c r="E7" s="6">
        <v>40913</v>
      </c>
      <c r="F7" t="s">
        <v>19</v>
      </c>
    </row>
    <row r="8" spans="1:6" x14ac:dyDescent="0.3">
      <c r="A8" t="s">
        <v>20</v>
      </c>
      <c r="B8" t="s">
        <v>109</v>
      </c>
      <c r="C8" t="s">
        <v>21</v>
      </c>
      <c r="D8" t="s">
        <v>0</v>
      </c>
      <c r="E8" s="6">
        <v>40914</v>
      </c>
      <c r="F8" t="s">
        <v>22</v>
      </c>
    </row>
    <row r="9" spans="1:6" x14ac:dyDescent="0.3">
      <c r="A9" t="s">
        <v>23</v>
      </c>
      <c r="B9" t="s">
        <v>110</v>
      </c>
      <c r="C9" t="s">
        <v>24</v>
      </c>
      <c r="D9" t="s">
        <v>0</v>
      </c>
      <c r="E9" s="6">
        <v>40915</v>
      </c>
      <c r="F9" t="s">
        <v>25</v>
      </c>
    </row>
    <row r="10" spans="1:6" x14ac:dyDescent="0.3">
      <c r="A10" t="s">
        <v>26</v>
      </c>
      <c r="B10" t="s">
        <v>111</v>
      </c>
      <c r="C10" t="s">
        <v>27</v>
      </c>
      <c r="D10" t="s">
        <v>0</v>
      </c>
      <c r="E10" s="6">
        <v>40916</v>
      </c>
      <c r="F10" t="s">
        <v>28</v>
      </c>
    </row>
    <row r="11" spans="1:6" x14ac:dyDescent="0.3">
      <c r="A11" t="s">
        <v>29</v>
      </c>
      <c r="B11" t="s">
        <v>112</v>
      </c>
      <c r="C11" t="s">
        <v>30</v>
      </c>
      <c r="D11" t="s">
        <v>0</v>
      </c>
      <c r="E11" s="6">
        <v>40917</v>
      </c>
      <c r="F11" t="s">
        <v>3</v>
      </c>
    </row>
    <row r="12" spans="1:6" x14ac:dyDescent="0.3">
      <c r="A12" t="s">
        <v>31</v>
      </c>
      <c r="B12" t="s">
        <v>113</v>
      </c>
      <c r="C12" t="s">
        <v>32</v>
      </c>
      <c r="D12" t="s">
        <v>0</v>
      </c>
      <c r="E12" s="6">
        <v>40918</v>
      </c>
      <c r="F12" t="s">
        <v>33</v>
      </c>
    </row>
    <row r="13" spans="1:6" x14ac:dyDescent="0.3">
      <c r="A13" t="s">
        <v>34</v>
      </c>
      <c r="B13" t="s">
        <v>114</v>
      </c>
      <c r="C13" t="s">
        <v>35</v>
      </c>
      <c r="D13" t="s">
        <v>118</v>
      </c>
      <c r="E13" s="6">
        <v>40919</v>
      </c>
      <c r="F13" t="s">
        <v>36</v>
      </c>
    </row>
    <row r="14" spans="1:6" x14ac:dyDescent="0.3">
      <c r="A14" t="s">
        <v>37</v>
      </c>
      <c r="B14" t="s">
        <v>115</v>
      </c>
      <c r="C14" t="s">
        <v>38</v>
      </c>
      <c r="D14" t="s">
        <v>119</v>
      </c>
      <c r="E14" s="6">
        <v>40920</v>
      </c>
      <c r="F14" t="s">
        <v>39</v>
      </c>
    </row>
    <row r="15" spans="1:6" x14ac:dyDescent="0.3">
      <c r="A15" t="s">
        <v>40</v>
      </c>
      <c r="B15" t="s">
        <v>116</v>
      </c>
      <c r="C15" t="s">
        <v>41</v>
      </c>
      <c r="D15" t="s">
        <v>119</v>
      </c>
      <c r="E15" s="6">
        <v>40921</v>
      </c>
      <c r="F15" t="s">
        <v>42</v>
      </c>
    </row>
    <row r="16" spans="1:6" x14ac:dyDescent="0.3">
      <c r="A16" t="s">
        <v>43</v>
      </c>
      <c r="B16" t="s">
        <v>117</v>
      </c>
      <c r="C16" t="s">
        <v>44</v>
      </c>
      <c r="D16" t="s">
        <v>120</v>
      </c>
      <c r="E16" s="6">
        <v>40922</v>
      </c>
      <c r="F16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F29"/>
  <sheetViews>
    <sheetView workbookViewId="0">
      <selection activeCell="G19" sqref="G19"/>
    </sheetView>
  </sheetViews>
  <sheetFormatPr defaultRowHeight="14.4" x14ac:dyDescent="0.3"/>
  <cols>
    <col min="1" max="1" width="18.33203125" bestFit="1" customWidth="1"/>
    <col min="2" max="3" width="8.6640625" bestFit="1" customWidth="1"/>
    <col min="4" max="4" width="15.5546875" customWidth="1"/>
    <col min="5" max="5" width="15.109375" customWidth="1"/>
    <col min="6" max="6" width="21.88671875" customWidth="1"/>
  </cols>
  <sheetData>
    <row r="1" spans="1:6" x14ac:dyDescent="0.3">
      <c r="A1" s="1" t="s">
        <v>77</v>
      </c>
      <c r="B1" s="1" t="s">
        <v>123</v>
      </c>
      <c r="C1" s="1" t="s">
        <v>105</v>
      </c>
      <c r="D1" s="1" t="s">
        <v>104</v>
      </c>
      <c r="E1" s="1" t="s">
        <v>82</v>
      </c>
      <c r="F1" s="1" t="s">
        <v>121</v>
      </c>
    </row>
    <row r="2" spans="1:6" x14ac:dyDescent="0.3">
      <c r="A2" t="s">
        <v>53</v>
      </c>
      <c r="B2">
        <v>1</v>
      </c>
      <c r="C2">
        <v>674.5</v>
      </c>
      <c r="D2">
        <f>B2*C2</f>
        <v>674.5</v>
      </c>
      <c r="E2" t="s">
        <v>83</v>
      </c>
      <c r="F2" t="s">
        <v>4</v>
      </c>
    </row>
    <row r="3" spans="1:6" x14ac:dyDescent="0.3">
      <c r="A3" t="s">
        <v>68</v>
      </c>
      <c r="B3">
        <v>25</v>
      </c>
      <c r="C3">
        <v>0.16</v>
      </c>
      <c r="D3">
        <f t="shared" ref="D3:D29" si="0">B3*C3</f>
        <v>4</v>
      </c>
      <c r="E3" t="s">
        <v>85</v>
      </c>
      <c r="F3" t="s">
        <v>7</v>
      </c>
    </row>
    <row r="4" spans="1:6" x14ac:dyDescent="0.3">
      <c r="A4" t="s">
        <v>69</v>
      </c>
      <c r="B4">
        <v>1</v>
      </c>
      <c r="C4">
        <v>674.5</v>
      </c>
      <c r="D4">
        <f t="shared" si="0"/>
        <v>674.5</v>
      </c>
      <c r="E4" t="s">
        <v>86</v>
      </c>
      <c r="F4" t="s">
        <v>10</v>
      </c>
    </row>
    <row r="5" spans="1:6" x14ac:dyDescent="0.3">
      <c r="A5" t="s">
        <v>52</v>
      </c>
      <c r="B5">
        <v>2</v>
      </c>
      <c r="C5">
        <v>93.55</v>
      </c>
      <c r="D5">
        <f t="shared" si="0"/>
        <v>187.1</v>
      </c>
      <c r="E5" t="s">
        <v>87</v>
      </c>
      <c r="F5" t="s">
        <v>13</v>
      </c>
    </row>
    <row r="6" spans="1:6" x14ac:dyDescent="0.3">
      <c r="A6" t="s">
        <v>52</v>
      </c>
      <c r="B6">
        <v>1</v>
      </c>
      <c r="C6">
        <v>395.1</v>
      </c>
      <c r="D6">
        <f t="shared" si="0"/>
        <v>395.1</v>
      </c>
      <c r="E6" t="s">
        <v>88</v>
      </c>
      <c r="F6" t="s">
        <v>17</v>
      </c>
    </row>
    <row r="7" spans="1:6" x14ac:dyDescent="0.3">
      <c r="A7" t="s">
        <v>50</v>
      </c>
      <c r="B7">
        <v>1</v>
      </c>
      <c r="C7">
        <v>50.25</v>
      </c>
      <c r="D7">
        <f t="shared" si="0"/>
        <v>50.25</v>
      </c>
      <c r="E7" t="s">
        <v>89</v>
      </c>
      <c r="F7" t="s">
        <v>20</v>
      </c>
    </row>
    <row r="8" spans="1:6" x14ac:dyDescent="0.3">
      <c r="A8" t="s">
        <v>51</v>
      </c>
      <c r="B8">
        <v>1</v>
      </c>
      <c r="C8">
        <v>5.98</v>
      </c>
      <c r="D8">
        <f t="shared" si="0"/>
        <v>5.98</v>
      </c>
      <c r="E8" t="s">
        <v>84</v>
      </c>
      <c r="F8" t="s">
        <v>23</v>
      </c>
    </row>
    <row r="9" spans="1:6" x14ac:dyDescent="0.3">
      <c r="A9" t="s">
        <v>49</v>
      </c>
      <c r="B9">
        <v>1</v>
      </c>
      <c r="C9">
        <v>18.649999999999999</v>
      </c>
      <c r="D9">
        <f t="shared" si="0"/>
        <v>18.649999999999999</v>
      </c>
      <c r="E9" t="s">
        <v>90</v>
      </c>
      <c r="F9" t="s">
        <v>26</v>
      </c>
    </row>
    <row r="10" spans="1:6" x14ac:dyDescent="0.3">
      <c r="A10" t="s">
        <v>46</v>
      </c>
      <c r="B10">
        <v>2</v>
      </c>
      <c r="C10">
        <v>93.55</v>
      </c>
      <c r="D10">
        <f t="shared" si="0"/>
        <v>187.1</v>
      </c>
      <c r="E10" t="s">
        <v>91</v>
      </c>
      <c r="F10" t="s">
        <v>29</v>
      </c>
    </row>
    <row r="11" spans="1:6" x14ac:dyDescent="0.3">
      <c r="A11" t="s">
        <v>70</v>
      </c>
      <c r="B11">
        <v>25</v>
      </c>
      <c r="C11">
        <v>0.16</v>
      </c>
      <c r="D11">
        <f t="shared" si="0"/>
        <v>4</v>
      </c>
      <c r="E11" t="s">
        <v>92</v>
      </c>
      <c r="F11" t="s">
        <v>31</v>
      </c>
    </row>
    <row r="12" spans="1:6" x14ac:dyDescent="0.3">
      <c r="A12" t="s">
        <v>71</v>
      </c>
      <c r="B12">
        <v>1</v>
      </c>
      <c r="C12">
        <v>674.5</v>
      </c>
      <c r="D12">
        <f t="shared" si="0"/>
        <v>674.5</v>
      </c>
      <c r="E12" t="s">
        <v>93</v>
      </c>
      <c r="F12" t="s">
        <v>34</v>
      </c>
    </row>
    <row r="13" spans="1:6" x14ac:dyDescent="0.3">
      <c r="A13" t="s">
        <v>48</v>
      </c>
      <c r="B13">
        <v>2</v>
      </c>
      <c r="C13">
        <v>115.85</v>
      </c>
      <c r="D13">
        <f t="shared" si="0"/>
        <v>231.7</v>
      </c>
      <c r="E13" t="s">
        <v>94</v>
      </c>
      <c r="F13" t="s">
        <v>37</v>
      </c>
    </row>
    <row r="14" spans="1:6" x14ac:dyDescent="0.3">
      <c r="A14" t="s">
        <v>47</v>
      </c>
      <c r="B14">
        <v>1</v>
      </c>
      <c r="C14">
        <v>91.59</v>
      </c>
      <c r="D14">
        <f t="shared" si="0"/>
        <v>91.59</v>
      </c>
      <c r="E14" t="s">
        <v>95</v>
      </c>
      <c r="F14" t="s">
        <v>40</v>
      </c>
    </row>
    <row r="15" spans="1:6" x14ac:dyDescent="0.3">
      <c r="A15" t="s">
        <v>47</v>
      </c>
      <c r="B15">
        <v>1</v>
      </c>
      <c r="C15">
        <v>149.94999999999999</v>
      </c>
      <c r="D15">
        <f t="shared" si="0"/>
        <v>149.94999999999999</v>
      </c>
      <c r="E15" t="s">
        <v>96</v>
      </c>
      <c r="F15" t="s">
        <v>43</v>
      </c>
    </row>
    <row r="16" spans="1:6" x14ac:dyDescent="0.3">
      <c r="A16" t="s">
        <v>55</v>
      </c>
      <c r="B16">
        <v>50</v>
      </c>
      <c r="C16">
        <v>91.59</v>
      </c>
      <c r="D16">
        <f t="shared" si="0"/>
        <v>4579.5</v>
      </c>
      <c r="E16" t="s">
        <v>84</v>
      </c>
      <c r="F16" t="s">
        <v>4</v>
      </c>
    </row>
    <row r="17" spans="1:6" x14ac:dyDescent="0.3">
      <c r="A17" t="s">
        <v>54</v>
      </c>
      <c r="B17">
        <v>1</v>
      </c>
      <c r="C17">
        <v>59.29</v>
      </c>
      <c r="D17">
        <f t="shared" si="0"/>
        <v>59.29</v>
      </c>
      <c r="E17" t="s">
        <v>97</v>
      </c>
      <c r="F17" t="s">
        <v>7</v>
      </c>
    </row>
    <row r="18" spans="1:6" x14ac:dyDescent="0.3">
      <c r="A18" t="s">
        <v>67</v>
      </c>
      <c r="B18">
        <v>3</v>
      </c>
      <c r="C18">
        <v>59.5</v>
      </c>
      <c r="D18">
        <f t="shared" si="0"/>
        <v>178.5</v>
      </c>
      <c r="E18" t="s">
        <v>98</v>
      </c>
      <c r="F18" t="s">
        <v>10</v>
      </c>
    </row>
    <row r="19" spans="1:6" x14ac:dyDescent="0.3">
      <c r="A19" t="s">
        <v>66</v>
      </c>
      <c r="B19">
        <v>2</v>
      </c>
      <c r="C19">
        <v>5.98</v>
      </c>
      <c r="D19">
        <f t="shared" si="0"/>
        <v>11.96</v>
      </c>
      <c r="E19" t="s">
        <v>99</v>
      </c>
      <c r="F19" t="s">
        <v>13</v>
      </c>
    </row>
    <row r="20" spans="1:6" x14ac:dyDescent="0.3">
      <c r="A20" t="s">
        <v>65</v>
      </c>
      <c r="B20">
        <v>1</v>
      </c>
      <c r="C20">
        <v>674.5</v>
      </c>
      <c r="D20">
        <f t="shared" si="0"/>
        <v>674.5</v>
      </c>
      <c r="E20" t="s">
        <v>100</v>
      </c>
      <c r="F20" t="s">
        <v>17</v>
      </c>
    </row>
    <row r="21" spans="1:6" x14ac:dyDescent="0.3">
      <c r="A21" t="s">
        <v>63</v>
      </c>
      <c r="B21">
        <v>1</v>
      </c>
      <c r="C21">
        <v>2998.15</v>
      </c>
      <c r="D21">
        <f t="shared" si="0"/>
        <v>2998.15</v>
      </c>
      <c r="E21" t="s">
        <v>101</v>
      </c>
      <c r="F21" t="s">
        <v>20</v>
      </c>
    </row>
    <row r="22" spans="1:6" x14ac:dyDescent="0.3">
      <c r="A22" t="s">
        <v>64</v>
      </c>
      <c r="B22">
        <v>1</v>
      </c>
      <c r="C22">
        <v>674.5</v>
      </c>
      <c r="D22">
        <f t="shared" si="0"/>
        <v>674.5</v>
      </c>
      <c r="E22" t="s">
        <v>84</v>
      </c>
      <c r="F22" t="s">
        <v>23</v>
      </c>
    </row>
    <row r="23" spans="1:6" x14ac:dyDescent="0.3">
      <c r="A23" t="s">
        <v>62</v>
      </c>
      <c r="B23">
        <v>1</v>
      </c>
      <c r="C23">
        <v>3.29</v>
      </c>
      <c r="D23">
        <f t="shared" si="0"/>
        <v>3.29</v>
      </c>
      <c r="E23" t="s">
        <v>85</v>
      </c>
      <c r="F23" t="s">
        <v>26</v>
      </c>
    </row>
    <row r="24" spans="1:6" x14ac:dyDescent="0.3">
      <c r="A24" t="s">
        <v>61</v>
      </c>
      <c r="B24">
        <v>2</v>
      </c>
      <c r="C24">
        <v>3.29</v>
      </c>
      <c r="D24">
        <f t="shared" si="0"/>
        <v>6.58</v>
      </c>
      <c r="E24" t="s">
        <v>102</v>
      </c>
      <c r="F24" t="s">
        <v>29</v>
      </c>
    </row>
    <row r="25" spans="1:6" x14ac:dyDescent="0.3">
      <c r="A25" t="s">
        <v>60</v>
      </c>
      <c r="B25">
        <v>2</v>
      </c>
      <c r="C25">
        <v>1197</v>
      </c>
      <c r="D25">
        <f t="shared" si="0"/>
        <v>2394</v>
      </c>
      <c r="E25" t="s">
        <v>103</v>
      </c>
      <c r="F25" t="s">
        <v>31</v>
      </c>
    </row>
    <row r="26" spans="1:6" x14ac:dyDescent="0.3">
      <c r="A26" t="s">
        <v>59</v>
      </c>
      <c r="B26">
        <v>1</v>
      </c>
      <c r="C26">
        <v>1197</v>
      </c>
      <c r="D26">
        <f t="shared" si="0"/>
        <v>1197</v>
      </c>
      <c r="E26" t="s">
        <v>84</v>
      </c>
      <c r="F26" t="s">
        <v>34</v>
      </c>
    </row>
    <row r="27" spans="1:6" x14ac:dyDescent="0.3">
      <c r="A27" t="s">
        <v>58</v>
      </c>
      <c r="B27">
        <v>2</v>
      </c>
      <c r="C27">
        <v>6921.88</v>
      </c>
      <c r="D27">
        <f t="shared" si="0"/>
        <v>13843.76</v>
      </c>
      <c r="E27" t="s">
        <v>85</v>
      </c>
      <c r="F27" t="s">
        <v>37</v>
      </c>
    </row>
    <row r="28" spans="1:6" x14ac:dyDescent="0.3">
      <c r="A28" t="s">
        <v>57</v>
      </c>
      <c r="B28">
        <v>1</v>
      </c>
      <c r="C28">
        <v>50.25</v>
      </c>
      <c r="D28">
        <f t="shared" si="0"/>
        <v>50.25</v>
      </c>
      <c r="E28" t="s">
        <v>84</v>
      </c>
      <c r="F28" t="s">
        <v>40</v>
      </c>
    </row>
    <row r="29" spans="1:6" x14ac:dyDescent="0.3">
      <c r="A29" t="s">
        <v>56</v>
      </c>
      <c r="B29">
        <v>3</v>
      </c>
      <c r="C29">
        <v>90.25</v>
      </c>
      <c r="D29">
        <f t="shared" si="0"/>
        <v>270.75</v>
      </c>
      <c r="E29" t="s">
        <v>85</v>
      </c>
      <c r="F29" t="s">
        <v>43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Teorie</vt:lpstr>
      <vt:lpstr>Zakaznik</vt:lpstr>
      <vt:lpstr>Faktura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Pavel Lasak</cp:lastModifiedBy>
  <dcterms:created xsi:type="dcterms:W3CDTF">2013-10-16T20:03:43Z</dcterms:created>
  <dcterms:modified xsi:type="dcterms:W3CDTF">2018-04-22T09:25:44Z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cfff98cf-3722-4adb-8dd9-0d1d5d662bf2</vt:lpwstr>
  </property>
</Properties>
</file>