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2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05- Grafy\"/>
    </mc:Choice>
  </mc:AlternateContent>
  <xr:revisionPtr revIDLastSave="0" documentId="13_ncr:1_{80D47A3E-82AF-43C9-A5AD-36D32C7579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Úvod" sheetId="6" r:id="rId1"/>
    <sheet name="Zdrojova data" sheetId="1" r:id="rId2"/>
    <sheet name="Výpočty pro dashboard" sheetId="2" r:id="rId3"/>
    <sheet name="Dashboard 1" sheetId="3" r:id="rId4"/>
    <sheet name="Návody" sheetId="4" r:id="rId5"/>
  </sheets>
  <definedNames>
    <definedName name="Mesic">'Výpočty pro dashboard'!$A$10:$A$21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4" l="1"/>
  <c r="K11" i="4"/>
  <c r="I8" i="4"/>
  <c r="I9" i="4" s="1"/>
  <c r="I10" i="4" s="1"/>
  <c r="I11" i="4" s="1"/>
  <c r="I12" i="4" s="1"/>
  <c r="I13" i="4" l="1"/>
  <c r="I14" i="4" s="1"/>
  <c r="I15" i="4"/>
  <c r="I16" i="4" s="1"/>
  <c r="I17" i="4" s="1"/>
  <c r="I18" i="4" s="1"/>
  <c r="B5" i="2"/>
  <c r="B4" i="2"/>
  <c r="C7" i="1"/>
  <c r="C8" i="1" s="1"/>
  <c r="C9" i="1" s="1"/>
  <c r="C10" i="1" s="1"/>
  <c r="C11" i="1" s="1"/>
  <c r="C12" i="1" l="1"/>
  <c r="C13" i="1" s="1"/>
  <c r="C14" i="1"/>
  <c r="C15" i="1" s="1"/>
  <c r="C16" i="1" s="1"/>
  <c r="C17" i="1" s="1"/>
</calcChain>
</file>

<file path=xl/sharedStrings.xml><?xml version="1.0" encoding="utf-8"?>
<sst xmlns="http://schemas.openxmlformats.org/spreadsheetml/2006/main" count="117" uniqueCount="56">
  <si>
    <t>Zdrojová data pro dashboard</t>
  </si>
  <si>
    <t>Přijmy a výdaje v letech 2013 - 2015</t>
  </si>
  <si>
    <t>Rok</t>
  </si>
  <si>
    <t>Měsíc</t>
  </si>
  <si>
    <t>Příjem</t>
  </si>
  <si>
    <t>Výdaj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</si>
  <si>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</si>
  <si>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</si>
  <si>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</si>
  <si>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</si>
  <si>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</si>
  <si>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</si>
  <si>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</si>
  <si>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</si>
  <si>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</si>
  <si>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</si>
  <si>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</si>
  <si>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</si>
  <si>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Výpočty pro dashboard</t>
  </si>
  <si>
    <t>Co dostanu zadáno</t>
  </si>
  <si>
    <t xml:space="preserve">Rok </t>
  </si>
  <si>
    <t>Vypočtová tabulka</t>
  </si>
  <si>
    <t>Příjmy</t>
  </si>
  <si>
    <t>Výdaje</t>
  </si>
  <si>
    <t>Vše</t>
  </si>
  <si>
    <t>Vybraný měsíc</t>
  </si>
  <si>
    <t>Vyber rok a měsíc, který chceš zobrazit</t>
  </si>
  <si>
    <t>Přebírá se z dashboardu</t>
  </si>
  <si>
    <t>http://JakNaExcel.cz/</t>
  </si>
  <si>
    <t>Dashboard příjmu a výdajů</t>
  </si>
  <si>
    <t>http://JakNaExcel.cz © Pavel Lasák</t>
  </si>
  <si>
    <t>Vyberte si rok a měsíc</t>
  </si>
  <si>
    <t>http://office.lasakovi.com/excel/dashboard/dashboard-inteligentni-prehled-uvod-excel/</t>
  </si>
  <si>
    <t>http://office.lasakovi.com/excel/dashboard/formatovani-tabulek-excel/</t>
  </si>
  <si>
    <t>http://office.lasakovi.com/excel/dashboard/interaktivni-rozhrani-pro-dashboardy-excel/</t>
  </si>
  <si>
    <t>http://office.lasakovi.com/excel/dashboard/prurezy-slicers-interaktivita-kontingencni-tabulky-excel/</t>
  </si>
  <si>
    <t>Další články a informace</t>
  </si>
  <si>
    <t>Pavel Lasák</t>
  </si>
  <si>
    <t>Předpokládá znalosti</t>
  </si>
  <si>
    <t>Tvorba sloupcových grafů</t>
  </si>
  <si>
    <t>Logické (vhledávací funkce)</t>
  </si>
  <si>
    <t>Úpravy grafů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</si>
  <si>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</si>
  <si>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</si>
  <si>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</si>
  <si>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</si>
  <si>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</si>
  <si>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</si>
  <si>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Vytvořte dashboard</t>
  </si>
  <si>
    <t>Ukázka</t>
  </si>
  <si>
    <t>Změnou roku a měsíce se graf automaticky přebarví</t>
  </si>
  <si>
    <t>Vedlejší osa</t>
  </si>
  <si>
    <t>Tip</t>
  </si>
  <si>
    <t>Pozor na velikost vedlejších os!</t>
  </si>
  <si>
    <t>Domácí úkol</t>
  </si>
  <si>
    <t>Pokud nechci hodnotu 0 … nebo funkce i NEDEF()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</si>
</sst>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quotePrefix="1"/>
    <xf numFmtId="0" fontId="0" fillId="0" borderId="3" xfId="0" applyBorder="1"/>
    <xf numFmtId="0" fontId="3" fillId="0" borderId="0" xfId="1"/>
    <xf numFmtId="0" fontId="10" fillId="0" borderId="0" xfId="0" applyFont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3" fillId="6" borderId="0" xfId="0" applyFont="1" applyFill="1"/>
    <xf numFmtId="0" fontId="0" fillId="6" borderId="0" xfId="0" applyFill="1"/>
    <xf numFmtId="0" fontId="0" fillId="6" borderId="8" xfId="0" applyFill="1" applyBorder="1"/>
    <xf numFmtId="0" fontId="14" fillId="6" borderId="7" xfId="0" applyFont="1" applyFill="1" applyBorder="1"/>
    <xf numFmtId="0" fontId="14" fillId="6" borderId="0" xfId="0" applyFont="1" applyFill="1"/>
    <xf numFmtId="0" fontId="15" fillId="6" borderId="0" xfId="0" applyFont="1" applyFill="1"/>
    <xf numFmtId="0" fontId="14" fillId="6" borderId="8" xfId="0" applyFont="1" applyFill="1" applyBorder="1"/>
    <xf numFmtId="0" fontId="14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8" fillId="8" borderId="0" xfId="0" applyFont="1" applyFill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8" fillId="8" borderId="7" xfId="0" applyFont="1" applyFill="1" applyBorder="1" applyAlignment="1">
      <alignment horizontal="center" vertical="top" wrapText="1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20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20" fillId="9" borderId="7" xfId="0" applyFont="1" applyFill="1" applyBorder="1"/>
    <xf numFmtId="0" fontId="21" fillId="9" borderId="0" xfId="0" applyFont="1" applyFill="1"/>
    <xf numFmtId="0" fontId="0" fillId="9" borderId="0" xfId="0" applyFill="1"/>
    <xf numFmtId="0" fontId="0" fillId="9" borderId="8" xfId="0" applyFill="1" applyBorder="1"/>
    <xf numFmtId="0" fontId="20" fillId="9" borderId="7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8" xfId="0" applyFill="1" applyBorder="1" applyAlignment="1">
      <alignment vertical="center"/>
    </xf>
    <xf numFmtId="0" fontId="3" fillId="9" borderId="7" xfId="1" applyFill="1" applyBorder="1" applyAlignment="1">
      <alignment vertical="center"/>
    </xf>
    <xf numFmtId="0" fontId="3" fillId="9" borderId="9" xfId="1" applyFill="1" applyBorder="1"/>
    <xf numFmtId="0" fontId="0" fillId="9" borderId="10" xfId="0" applyFill="1" applyBorder="1"/>
    <xf numFmtId="0" fontId="3" fillId="9" borderId="10" xfId="1" applyFill="1" applyBorder="1"/>
    <xf numFmtId="0" fontId="0" fillId="9" borderId="11" xfId="0" applyFill="1" applyBorder="1"/>
    <xf numFmtId="0" fontId="0" fillId="10" borderId="0" xfId="0" applyFill="1"/>
    <xf numFmtId="0" fontId="1" fillId="10" borderId="0" xfId="0" applyFont="1" applyFill="1"/>
    <xf numFmtId="0" fontId="22" fillId="11" borderId="0" xfId="0" applyFont="1" applyFill="1" applyAlignment="1">
      <alignment horizontal="center" vertical="center"/>
    </xf>
    <xf numFmtId="0" fontId="0" fillId="11" borderId="0" xfId="0" applyFill="1"/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top" wrapText="1"/>
    </xf>
    <xf numFmtId="0" fontId="19" fillId="8" borderId="0" xfId="0" applyFont="1" applyFill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61E602-2AC2-4707-9A9F-819F197B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E05AB1-DB84-4580-8887-C10EBD84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9347E-DFFD-4CF5-9A9E-65D28759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8CF25-7231-4B47-B5AD-62F4602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82E9DBE-668E-4343-815A-33EFBB8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6F03D-AF52-4520-B66C-9600B6F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D6B22-A237-4976-B2DA-A2DEFD656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B1900-320F-450B-A084-077827DA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74C7C-599C-4B5C-BC70-6AF6B521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06E8B-3F0C-4B98-B664-422CCDAD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</xdr:row>
      <xdr:rowOff>76200</xdr:rowOff>
    </xdr:from>
    <xdr:to>
      <xdr:col>2</xdr:col>
      <xdr:colOff>504825</xdr:colOff>
      <xdr:row>4</xdr:row>
      <xdr:rowOff>123825</xdr:rowOff>
    </xdr:to>
    <xdr:sp macro="" textlink="">
      <xdr:nvSpPr>
        <xdr:cNvPr id="2" name="Šipka dole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1125" y="542925"/>
          <a:ext cx="342900" cy="23812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3</xdr:row>
      <xdr:rowOff>127000</xdr:rowOff>
    </xdr:from>
    <xdr:to>
      <xdr:col>3</xdr:col>
      <xdr:colOff>531813</xdr:colOff>
      <xdr:row>4</xdr:row>
      <xdr:rowOff>95250</xdr:rowOff>
    </xdr:to>
    <xdr:sp macro="" textlink="">
      <xdr:nvSpPr>
        <xdr:cNvPr id="6" name="Šipka dole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55813" y="698500"/>
          <a:ext cx="309563" cy="1905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4</xdr:row>
      <xdr:rowOff>137160</xdr:rowOff>
    </xdr:from>
    <xdr:to>
      <xdr:col>12</xdr:col>
      <xdr:colOff>381394</xdr:colOff>
      <xdr:row>19</xdr:row>
      <xdr:rowOff>152639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1AE9BB6-B09D-4631-A146-CE08C0F90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952500"/>
          <a:ext cx="4549534" cy="2758679"/>
        </a:xfrm>
        <a:prstGeom prst="rect">
          <a:avLst/>
        </a:prstGeom>
      </xdr:spPr>
    </xdr:pic>
    <xdr:clientData/>
  </xdr:twoCellAnchor>
  <xdr:twoCellAnchor editAs="oneCell">
    <xdr:from>
      <xdr:col>13</xdr:col>
      <xdr:colOff>182880</xdr:colOff>
      <xdr:row>4</xdr:row>
      <xdr:rowOff>114300</xdr:rowOff>
    </xdr:from>
    <xdr:to>
      <xdr:col>20</xdr:col>
      <xdr:colOff>465214</xdr:colOff>
      <xdr:row>19</xdr:row>
      <xdr:rowOff>76434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98E9995-D0B0-4079-A013-A92A1001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14020" y="929640"/>
          <a:ext cx="4549534" cy="2705334"/>
        </a:xfrm>
        <a:prstGeom prst="rect">
          <a:avLst/>
        </a:prstGeom>
      </xdr:spPr>
    </xdr:pic>
    <xdr:clientData/>
  </xdr:twoCellAnchor>
  <xdr:twoCellAnchor>
    <xdr:from>
      <xdr:col>12</xdr:col>
      <xdr:colOff>449580</xdr:colOff>
      <xdr:row>10</xdr:row>
      <xdr:rowOff>129540</xdr:rowOff>
    </xdr:from>
    <xdr:to>
      <xdr:col>13</xdr:col>
      <xdr:colOff>289560</xdr:colOff>
      <xdr:row>13</xdr:row>
      <xdr:rowOff>83820</xdr:rowOff>
    </xdr:to>
    <xdr:sp macro="" textlink="">
      <xdr:nvSpPr>
        <xdr:cNvPr id="5" name="Šipka: doprava 4">
          <a:extLst>
            <a:ext uri="{FF2B5EF4-FFF2-40B4-BE49-F238E27FC236}">
              <a16:creationId xmlns:a16="http://schemas.microsoft.com/office/drawing/2014/main" id="{238F39B2-77CE-4D8F-8961-804314E11130}"/>
            </a:ext>
          </a:extLst>
        </xdr:cNvPr>
        <xdr:cNvSpPr/>
      </xdr:nvSpPr>
      <xdr:spPr>
        <a:xfrm>
          <a:off x="12771120" y="2042160"/>
          <a:ext cx="449580" cy="5029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0"/>
  <sheetViews>
    <sheetView showGridLines="0" tabSelected="1" workbookViewId="0">
      <selection activeCell="G9" sqref="G9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58" t="s">
        <v>42</v>
      </c>
      <c r="D2" s="58"/>
      <c r="E2" s="58"/>
      <c r="F2" s="58"/>
      <c r="G2" s="58"/>
      <c r="H2" s="58"/>
      <c r="I2" s="58"/>
      <c r="J2" s="58"/>
      <c r="K2" s="8"/>
      <c r="L2" s="8"/>
    </row>
    <row r="3" spans="3:16" ht="31.5" customHeight="1" x14ac:dyDescent="0.25">
      <c r="C3" s="59" t="s">
        <v>43</v>
      </c>
      <c r="D3" s="59"/>
      <c r="E3" s="59"/>
      <c r="F3" s="59"/>
      <c r="G3" s="59"/>
      <c r="H3" s="59"/>
      <c r="I3" s="59"/>
      <c r="J3" s="59"/>
    </row>
    <row r="4" spans="3:16" ht="17.25" customHeight="1" thickBot="1" x14ac:dyDescent="0.3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5">
      <c r="C5" s="10"/>
      <c r="D5" s="11"/>
      <c r="E5" s="11"/>
      <c r="F5" s="11"/>
      <c r="G5" s="11"/>
      <c r="H5" s="11"/>
      <c r="I5" s="11"/>
      <c r="J5" s="12"/>
    </row>
    <row r="6" spans="3:16" ht="27.75" customHeight="1" x14ac:dyDescent="0.35">
      <c r="C6" s="13"/>
      <c r="D6" s="14" t="s">
        <v>44</v>
      </c>
      <c r="E6" s="15"/>
      <c r="F6" s="56"/>
      <c r="G6" s="55" t="s">
        <v>54</v>
      </c>
      <c r="H6" s="56"/>
      <c r="I6" s="15"/>
      <c r="J6" s="16"/>
    </row>
    <row r="7" spans="3:16" s="21" customFormat="1" ht="20.25" customHeight="1" x14ac:dyDescent="0.25">
      <c r="C7" s="17"/>
      <c r="D7" s="18"/>
      <c r="E7" s="18" t="s">
        <v>48</v>
      </c>
      <c r="F7" s="18"/>
      <c r="G7" s="19"/>
      <c r="H7" s="18"/>
      <c r="I7" s="18"/>
      <c r="J7" s="20"/>
    </row>
    <row r="8" spans="3:16" s="21" customFormat="1" ht="20.25" customHeight="1" x14ac:dyDescent="0.25">
      <c r="C8" s="17"/>
      <c r="D8" s="18"/>
      <c r="E8" s="18"/>
      <c r="F8" s="18"/>
      <c r="G8" s="18"/>
      <c r="H8" s="18"/>
      <c r="I8" s="18"/>
      <c r="J8" s="20"/>
    </row>
    <row r="9" spans="3:16" s="21" customFormat="1" ht="20.25" customHeight="1" x14ac:dyDescent="0.25">
      <c r="C9" s="17"/>
      <c r="D9" s="18"/>
      <c r="E9" s="18"/>
      <c r="F9" s="18"/>
      <c r="G9" s="18"/>
      <c r="H9" s="18"/>
      <c r="I9" s="18"/>
      <c r="J9" s="20"/>
    </row>
    <row r="10" spans="3:16" ht="15.75" thickBot="1" x14ac:dyDescent="0.3">
      <c r="C10" s="22"/>
      <c r="D10" s="23"/>
      <c r="E10" s="23"/>
      <c r="F10" s="23"/>
      <c r="G10" s="23"/>
      <c r="H10" s="23"/>
      <c r="I10" s="23"/>
      <c r="J10" s="24"/>
    </row>
    <row r="11" spans="3:16" ht="16.5" thickTop="1" thickBot="1" x14ac:dyDescent="0.3"/>
    <row r="12" spans="3:16" ht="15.75" customHeight="1" thickTop="1" x14ac:dyDescent="0.25">
      <c r="C12" s="25"/>
      <c r="D12" s="26"/>
      <c r="E12" s="26"/>
      <c r="F12" s="26"/>
      <c r="G12" s="26"/>
      <c r="H12" s="26"/>
      <c r="I12" s="26"/>
      <c r="J12" s="27"/>
    </row>
    <row r="13" spans="3:16" ht="22.5" customHeight="1" x14ac:dyDescent="0.25">
      <c r="C13" s="60" t="s">
        <v>37</v>
      </c>
      <c r="D13" s="61"/>
      <c r="E13" s="61"/>
      <c r="F13" s="61"/>
      <c r="G13" s="61"/>
      <c r="H13" s="28"/>
      <c r="I13" s="28"/>
      <c r="J13" s="29"/>
      <c r="P13" s="5"/>
    </row>
    <row r="14" spans="3:16" ht="22.5" customHeight="1" x14ac:dyDescent="0.25">
      <c r="C14" s="60"/>
      <c r="D14" s="61"/>
      <c r="E14" s="61"/>
      <c r="F14" s="61"/>
      <c r="G14" s="61"/>
      <c r="H14" s="28"/>
      <c r="I14" s="28"/>
      <c r="J14" s="29"/>
      <c r="P14" s="5"/>
    </row>
    <row r="15" spans="3:16" ht="13.5" customHeight="1" x14ac:dyDescent="0.25">
      <c r="C15" s="30"/>
      <c r="D15" s="31"/>
      <c r="E15" s="31"/>
      <c r="F15" s="31"/>
      <c r="G15" s="31"/>
      <c r="H15" s="28"/>
      <c r="I15" s="28"/>
      <c r="J15" s="29"/>
      <c r="P15" s="5"/>
    </row>
    <row r="16" spans="3:16" ht="18" customHeight="1" x14ac:dyDescent="0.25">
      <c r="C16" s="32"/>
      <c r="D16" s="62" t="s">
        <v>45</v>
      </c>
      <c r="E16" s="62"/>
      <c r="F16" s="62"/>
      <c r="G16" s="62"/>
      <c r="H16" s="33"/>
      <c r="I16" s="33"/>
      <c r="J16" s="34"/>
    </row>
    <row r="17" spans="1:12" ht="36.75" customHeight="1" x14ac:dyDescent="0.25">
      <c r="C17" s="32"/>
      <c r="D17" s="62"/>
      <c r="E17" s="62"/>
      <c r="F17" s="62"/>
      <c r="G17" s="62"/>
      <c r="H17" s="63">
        <v>5002722</v>
      </c>
      <c r="I17" s="63"/>
      <c r="J17" s="64"/>
    </row>
    <row r="18" spans="1:12" ht="12" customHeight="1" thickBot="1" x14ac:dyDescent="0.3">
      <c r="C18" s="35"/>
      <c r="D18" s="36"/>
      <c r="E18" s="36"/>
      <c r="F18" s="36"/>
      <c r="G18" s="36"/>
      <c r="H18" s="36"/>
      <c r="I18" s="36"/>
      <c r="J18" s="37"/>
    </row>
    <row r="19" spans="1:12" ht="16.5" thickTop="1" thickBot="1" x14ac:dyDescent="0.3"/>
    <row r="20" spans="1:12" ht="10.5" customHeight="1" thickTop="1" x14ac:dyDescent="0.25">
      <c r="C20" s="38"/>
      <c r="D20" s="39"/>
      <c r="E20" s="39"/>
      <c r="F20" s="39"/>
      <c r="G20" s="39"/>
      <c r="H20" s="39"/>
      <c r="I20" s="39"/>
      <c r="J20" s="40"/>
    </row>
    <row r="21" spans="1:12" ht="27" customHeight="1" x14ac:dyDescent="0.35">
      <c r="C21" s="41"/>
      <c r="D21" s="42" t="s">
        <v>46</v>
      </c>
      <c r="E21" s="43"/>
      <c r="F21" s="43"/>
      <c r="G21" s="43"/>
      <c r="H21" s="43"/>
      <c r="I21" s="43"/>
      <c r="J21" s="44"/>
    </row>
    <row r="22" spans="1:12" s="3" customFormat="1" ht="19.5" customHeight="1" x14ac:dyDescent="0.25">
      <c r="C22" s="45"/>
      <c r="D22" s="46"/>
      <c r="E22" s="46"/>
      <c r="F22" s="46"/>
      <c r="G22" s="46"/>
      <c r="H22" s="46"/>
      <c r="I22" s="46"/>
      <c r="J22" s="47"/>
    </row>
    <row r="23" spans="1:12" s="3" customFormat="1" ht="19.5" customHeight="1" x14ac:dyDescent="0.25">
      <c r="C23" s="48"/>
      <c r="D23" s="46"/>
      <c r="E23" s="46"/>
      <c r="F23" s="46"/>
      <c r="G23" s="46"/>
      <c r="H23" s="46"/>
      <c r="I23" s="46"/>
      <c r="J23" s="47"/>
    </row>
    <row r="24" spans="1:12" s="3" customFormat="1" ht="19.5" customHeight="1" x14ac:dyDescent="0.25">
      <c r="C24" s="48"/>
      <c r="D24" s="46"/>
      <c r="E24" s="46"/>
      <c r="F24" s="46"/>
      <c r="G24" s="46"/>
      <c r="H24" s="46"/>
      <c r="I24" s="46"/>
      <c r="J24" s="47"/>
    </row>
    <row r="25" spans="1:12" s="3" customFormat="1" ht="19.5" customHeight="1" x14ac:dyDescent="0.25">
      <c r="C25" s="48"/>
      <c r="D25" s="46"/>
      <c r="E25" s="46"/>
      <c r="F25" s="46"/>
      <c r="G25" s="46"/>
      <c r="H25" s="46"/>
      <c r="I25" s="46"/>
      <c r="J25" s="47"/>
    </row>
    <row r="26" spans="1:12" s="3" customFormat="1" ht="19.5" customHeight="1" x14ac:dyDescent="0.25">
      <c r="C26" s="48"/>
      <c r="D26" s="46"/>
      <c r="E26" s="46"/>
      <c r="F26" s="46"/>
      <c r="G26" s="46"/>
      <c r="H26" s="46"/>
      <c r="I26" s="46"/>
      <c r="J26" s="47"/>
    </row>
    <row r="27" spans="1:12" s="3" customFormat="1" ht="19.5" customHeight="1" x14ac:dyDescent="0.25">
      <c r="C27" s="48"/>
      <c r="D27" s="46"/>
      <c r="E27" s="46"/>
      <c r="F27" s="46"/>
      <c r="G27" s="46"/>
      <c r="H27" s="46"/>
      <c r="I27" s="46"/>
      <c r="J27" s="47"/>
    </row>
    <row r="28" spans="1:12" ht="15.75" thickBot="1" x14ac:dyDescent="0.3">
      <c r="C28" s="49"/>
      <c r="D28" s="50"/>
      <c r="E28" s="51"/>
      <c r="F28" s="50"/>
      <c r="G28" s="50"/>
      <c r="H28" s="50"/>
      <c r="I28" s="50"/>
      <c r="J28" s="52"/>
    </row>
    <row r="29" spans="1:12" ht="15.75" thickTop="1" x14ac:dyDescent="0.25">
      <c r="A29" s="6"/>
      <c r="C29" s="7"/>
    </row>
    <row r="30" spans="1:12" x14ac:dyDescent="0.25">
      <c r="B30" s="57" t="s">
        <v>47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41"/>
  <sheetViews>
    <sheetView workbookViewId="0">
      <selection activeCell="C6" sqref="C6:D17"/>
    </sheetView>
  </sheetViews>
  <sheetFormatPr defaultRowHeight="15" x14ac:dyDescent="0.25"/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25">
      <c r="A2" s="67" t="s">
        <v>28</v>
      </c>
      <c r="B2" s="68"/>
      <c r="C2" s="68"/>
      <c r="D2" s="68"/>
      <c r="E2" s="68"/>
    </row>
    <row r="3" spans="1:5" x14ac:dyDescent="0.25">
      <c r="A3" s="66" t="s">
        <v>1</v>
      </c>
      <c r="B3" s="66"/>
      <c r="C3" s="66"/>
      <c r="D3" s="66"/>
      <c r="E3" s="66"/>
    </row>
    <row r="4" spans="1:5" ht="7.5" customHeight="1" x14ac:dyDescent="0.25"/>
    <row r="5" spans="1:5" x14ac:dyDescent="0.25">
      <c r="A5" t="s">
        <v>2</v>
      </c>
      <c r="B5" t="s">
        <v>3</v>
      </c>
      <c r="C5" t="s">
        <v>4</v>
      </c>
      <c r="D5" t="s">
        <v>5</v>
      </c>
    </row>
    <row r="6" spans="1:5" x14ac:dyDescent="0.25">
      <c r="A6">
        <v>2013</v>
      </c>
      <c r="B6" t="s">
        <v>6</v>
      </c>
      <c r="C6">
        <v>150</v>
      </c>
      <c r="D6">
        <v>134</v>
      </c>
    </row>
    <row r="7" spans="1:5" x14ac:dyDescent="0.25">
      <c r="A7">
        <v>2013</v>
      </c>
      <c r="B7" t="s">
        <v>7</v>
      </c>
      <c r="C7">
        <f>C6+1</f>
        <v>151</v>
      </c>
      <c r="D7">
        <v>137</v>
      </c>
    </row>
    <row r="8" spans="1:5" x14ac:dyDescent="0.25">
      <c r="A8">
        <v>2013</v>
      </c>
      <c r="B8" t="s">
        <v>8</v>
      </c>
      <c r="C8">
        <f t="shared" ref="C8:C11" si="0">C7+1</f>
        <v>152</v>
      </c>
      <c r="D8">
        <v>144</v>
      </c>
    </row>
    <row r="9" spans="1:5" x14ac:dyDescent="0.25">
      <c r="A9">
        <v>2013</v>
      </c>
      <c r="B9" t="s">
        <v>9</v>
      </c>
      <c r="C9">
        <f t="shared" si="0"/>
        <v>153</v>
      </c>
      <c r="D9">
        <v>136</v>
      </c>
    </row>
    <row r="10" spans="1:5" x14ac:dyDescent="0.25">
      <c r="A10">
        <v>2013</v>
      </c>
      <c r="B10" t="s">
        <v>10</v>
      </c>
      <c r="C10">
        <f t="shared" si="0"/>
        <v>154</v>
      </c>
      <c r="D10">
        <v>129</v>
      </c>
    </row>
    <row r="11" spans="1:5" x14ac:dyDescent="0.25">
      <c r="A11">
        <v>2013</v>
      </c>
      <c r="B11" t="s">
        <v>11</v>
      </c>
      <c r="C11">
        <f t="shared" si="0"/>
        <v>155</v>
      </c>
      <c r="D11">
        <v>128</v>
      </c>
    </row>
    <row r="12" spans="1:5" x14ac:dyDescent="0.25">
      <c r="A12">
        <v>2013</v>
      </c>
      <c r="B12" t="s">
        <v>12</v>
      </c>
      <c r="C12">
        <f>C11-3</f>
        <v>152</v>
      </c>
      <c r="D12">
        <v>125</v>
      </c>
    </row>
    <row r="13" spans="1:5" x14ac:dyDescent="0.25">
      <c r="A13">
        <v>2013</v>
      </c>
      <c r="B13" t="s">
        <v>13</v>
      </c>
      <c r="C13">
        <f>C12-3</f>
        <v>149</v>
      </c>
      <c r="D13">
        <v>124</v>
      </c>
    </row>
    <row r="14" spans="1:5" x14ac:dyDescent="0.25">
      <c r="A14">
        <v>2013</v>
      </c>
      <c r="B14" t="s">
        <v>14</v>
      </c>
      <c r="C14">
        <f>C11</f>
        <v>155</v>
      </c>
      <c r="D14">
        <v>133</v>
      </c>
    </row>
    <row r="15" spans="1:5" x14ac:dyDescent="0.25">
      <c r="A15">
        <v>2013</v>
      </c>
      <c r="B15" t="s">
        <v>15</v>
      </c>
      <c r="C15">
        <f>C14+2</f>
        <v>157</v>
      </c>
      <c r="D15">
        <v>132</v>
      </c>
    </row>
    <row r="16" spans="1:5" x14ac:dyDescent="0.25">
      <c r="A16">
        <v>2013</v>
      </c>
      <c r="B16" t="s">
        <v>16</v>
      </c>
      <c r="C16">
        <f t="shared" ref="C16" si="1">C15+2</f>
        <v>159</v>
      </c>
      <c r="D16">
        <v>127</v>
      </c>
    </row>
    <row r="17" spans="1:4" x14ac:dyDescent="0.25">
      <c r="A17">
        <v>2013</v>
      </c>
      <c r="B17" t="s">
        <v>17</v>
      </c>
      <c r="C17">
        <f>C16+4</f>
        <v>163</v>
      </c>
      <c r="D17">
        <v>132</v>
      </c>
    </row>
    <row r="18" spans="1:4" x14ac:dyDescent="0.25">
      <c r="A18">
        <v>2014</v>
      </c>
      <c r="B18" t="s">
        <v>6</v>
      </c>
      <c r="C18">
        <v>160</v>
      </c>
      <c r="D18">
        <v>152</v>
      </c>
    </row>
    <row r="19" spans="1:4" x14ac:dyDescent="0.25">
      <c r="A19">
        <v>2014</v>
      </c>
      <c r="B19" t="s">
        <v>7</v>
      </c>
      <c r="C19">
        <v>161</v>
      </c>
      <c r="D19">
        <v>151</v>
      </c>
    </row>
    <row r="20" spans="1:4" x14ac:dyDescent="0.25">
      <c r="A20">
        <v>2014</v>
      </c>
      <c r="B20" t="s">
        <v>8</v>
      </c>
      <c r="C20">
        <v>160</v>
      </c>
      <c r="D20">
        <v>155</v>
      </c>
    </row>
    <row r="21" spans="1:4" x14ac:dyDescent="0.25">
      <c r="A21">
        <v>2014</v>
      </c>
      <c r="B21" t="s">
        <v>9</v>
      </c>
      <c r="C21">
        <v>156</v>
      </c>
      <c r="D21">
        <v>142</v>
      </c>
    </row>
    <row r="22" spans="1:4" x14ac:dyDescent="0.25">
      <c r="A22">
        <v>2014</v>
      </c>
      <c r="B22" t="s">
        <v>10</v>
      </c>
      <c r="C22">
        <v>165</v>
      </c>
      <c r="D22">
        <v>146</v>
      </c>
    </row>
    <row r="23" spans="1:4" x14ac:dyDescent="0.25">
      <c r="A23">
        <v>2014</v>
      </c>
      <c r="B23" t="s">
        <v>11</v>
      </c>
      <c r="C23">
        <v>158</v>
      </c>
      <c r="D23">
        <v>154</v>
      </c>
    </row>
    <row r="24" spans="1:4" x14ac:dyDescent="0.25">
      <c r="A24">
        <v>2014</v>
      </c>
      <c r="B24" t="s">
        <v>12</v>
      </c>
      <c r="C24">
        <v>167</v>
      </c>
      <c r="D24">
        <v>145</v>
      </c>
    </row>
    <row r="25" spans="1:4" x14ac:dyDescent="0.25">
      <c r="A25">
        <v>2014</v>
      </c>
      <c r="B25" t="s">
        <v>13</v>
      </c>
      <c r="C25">
        <v>164</v>
      </c>
      <c r="D25">
        <v>147</v>
      </c>
    </row>
    <row r="26" spans="1:4" x14ac:dyDescent="0.25">
      <c r="A26">
        <v>2014</v>
      </c>
      <c r="B26" t="s">
        <v>14</v>
      </c>
      <c r="C26">
        <v>156</v>
      </c>
      <c r="D26">
        <v>135</v>
      </c>
    </row>
    <row r="27" spans="1:4" x14ac:dyDescent="0.25">
      <c r="A27">
        <v>2014</v>
      </c>
      <c r="B27" t="s">
        <v>15</v>
      </c>
      <c r="C27">
        <v>160</v>
      </c>
      <c r="D27">
        <v>143</v>
      </c>
    </row>
    <row r="28" spans="1:4" x14ac:dyDescent="0.25">
      <c r="A28">
        <v>2014</v>
      </c>
      <c r="B28" t="s">
        <v>16</v>
      </c>
      <c r="C28">
        <v>161</v>
      </c>
      <c r="D28">
        <v>135</v>
      </c>
    </row>
    <row r="29" spans="1:4" x14ac:dyDescent="0.25">
      <c r="A29">
        <v>2014</v>
      </c>
      <c r="B29" t="s">
        <v>17</v>
      </c>
      <c r="C29">
        <v>158</v>
      </c>
      <c r="D29">
        <v>152</v>
      </c>
    </row>
    <row r="30" spans="1:4" x14ac:dyDescent="0.25">
      <c r="A30">
        <v>2015</v>
      </c>
      <c r="B30" t="s">
        <v>6</v>
      </c>
      <c r="C30">
        <v>170</v>
      </c>
      <c r="D30">
        <v>148</v>
      </c>
    </row>
    <row r="31" spans="1:4" x14ac:dyDescent="0.25">
      <c r="A31">
        <v>2015</v>
      </c>
      <c r="B31" t="s">
        <v>7</v>
      </c>
      <c r="C31">
        <v>165</v>
      </c>
      <c r="D31">
        <v>148</v>
      </c>
    </row>
    <row r="32" spans="1:4" x14ac:dyDescent="0.25">
      <c r="A32">
        <v>2015</v>
      </c>
      <c r="B32" t="s">
        <v>8</v>
      </c>
      <c r="C32">
        <v>174</v>
      </c>
      <c r="D32">
        <v>146</v>
      </c>
    </row>
    <row r="33" spans="1:4" x14ac:dyDescent="0.25">
      <c r="A33">
        <v>2015</v>
      </c>
      <c r="B33" t="s">
        <v>9</v>
      </c>
      <c r="C33">
        <v>161</v>
      </c>
      <c r="D33">
        <v>131</v>
      </c>
    </row>
    <row r="34" spans="1:4" x14ac:dyDescent="0.25">
      <c r="A34">
        <v>2015</v>
      </c>
      <c r="B34" t="s">
        <v>10</v>
      </c>
      <c r="C34">
        <v>173</v>
      </c>
      <c r="D34">
        <v>152</v>
      </c>
    </row>
    <row r="35" spans="1:4" x14ac:dyDescent="0.25">
      <c r="A35">
        <v>2015</v>
      </c>
      <c r="B35" t="s">
        <v>11</v>
      </c>
      <c r="C35">
        <v>161</v>
      </c>
      <c r="D35">
        <v>117</v>
      </c>
    </row>
    <row r="36" spans="1:4" x14ac:dyDescent="0.25">
      <c r="A36">
        <v>2015</v>
      </c>
      <c r="B36" t="s">
        <v>12</v>
      </c>
      <c r="C36">
        <v>172</v>
      </c>
      <c r="D36">
        <v>143</v>
      </c>
    </row>
    <row r="37" spans="1:4" x14ac:dyDescent="0.25">
      <c r="A37">
        <v>2015</v>
      </c>
      <c r="B37" t="s">
        <v>13</v>
      </c>
      <c r="C37">
        <v>164</v>
      </c>
      <c r="D37">
        <v>136</v>
      </c>
    </row>
    <row r="38" spans="1:4" x14ac:dyDescent="0.25">
      <c r="A38">
        <v>2015</v>
      </c>
      <c r="B38" t="s">
        <v>14</v>
      </c>
      <c r="C38">
        <v>171</v>
      </c>
      <c r="D38">
        <v>148</v>
      </c>
    </row>
    <row r="39" spans="1:4" x14ac:dyDescent="0.25">
      <c r="A39">
        <v>2015</v>
      </c>
      <c r="B39" t="s">
        <v>15</v>
      </c>
      <c r="C39">
        <v>169</v>
      </c>
      <c r="D39">
        <v>126</v>
      </c>
    </row>
    <row r="40" spans="1:4" x14ac:dyDescent="0.25">
      <c r="A40">
        <v>2015</v>
      </c>
      <c r="B40" t="s">
        <v>16</v>
      </c>
      <c r="C40">
        <v>168</v>
      </c>
      <c r="D40">
        <v>121</v>
      </c>
    </row>
    <row r="41" spans="1:4" x14ac:dyDescent="0.25">
      <c r="A41">
        <v>2015</v>
      </c>
      <c r="B41" t="s">
        <v>17</v>
      </c>
      <c r="C41">
        <v>174</v>
      </c>
      <c r="D41">
        <v>152</v>
      </c>
    </row>
  </sheetData>
  <mergeCells count="3">
    <mergeCell ref="A1:E1"/>
    <mergeCell ref="A3:E3"/>
    <mergeCell ref="A2:E2"/>
  </mergeCells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21"/>
  <sheetViews>
    <sheetView workbookViewId="0">
      <selection activeCell="A38" sqref="A38"/>
    </sheetView>
  </sheetViews>
  <sheetFormatPr defaultRowHeight="15" x14ac:dyDescent="0.25"/>
  <cols>
    <col min="4" max="4" width="22.28515625" customWidth="1"/>
    <col min="5" max="5" width="19.5703125" customWidth="1"/>
    <col min="10" max="10" width="0" hidden="1" customWidth="1"/>
  </cols>
  <sheetData>
    <row r="1" spans="1:5" x14ac:dyDescent="0.25">
      <c r="A1" s="70" t="s">
        <v>18</v>
      </c>
      <c r="B1" s="70"/>
      <c r="C1" s="70"/>
      <c r="D1" s="70"/>
      <c r="E1" s="70"/>
    </row>
    <row r="2" spans="1:5" ht="6.75" customHeight="1" x14ac:dyDescent="0.25">
      <c r="A2" s="70"/>
      <c r="B2" s="70"/>
      <c r="C2" s="70"/>
      <c r="D2" s="70"/>
      <c r="E2" s="70"/>
    </row>
    <row r="3" spans="1:5" x14ac:dyDescent="0.25">
      <c r="A3" s="1" t="s">
        <v>19</v>
      </c>
    </row>
    <row r="4" spans="1:5" x14ac:dyDescent="0.25">
      <c r="A4" t="s">
        <v>20</v>
      </c>
      <c r="B4" s="2">
        <f>'Dashboard 1'!C4</f>
        <v>2014</v>
      </c>
      <c r="D4" s="71" t="s">
        <v>27</v>
      </c>
    </row>
    <row r="5" spans="1:5" x14ac:dyDescent="0.25">
      <c r="A5" t="s">
        <v>3</v>
      </c>
      <c r="B5" s="2" t="str">
        <f>'Dashboard 1'!C5</f>
        <v>Říjen</v>
      </c>
      <c r="D5" s="71"/>
    </row>
    <row r="6" spans="1:5" ht="7.5" customHeight="1" x14ac:dyDescent="0.25"/>
    <row r="7" spans="1:5" x14ac:dyDescent="0.25">
      <c r="A7" s="72" t="s">
        <v>21</v>
      </c>
      <c r="B7" s="72"/>
      <c r="C7" s="72"/>
      <c r="D7" s="72"/>
      <c r="E7" s="72"/>
    </row>
    <row r="8" spans="1:5" x14ac:dyDescent="0.25">
      <c r="B8" s="69" t="s">
        <v>24</v>
      </c>
      <c r="C8" s="69"/>
      <c r="D8" s="69" t="s">
        <v>25</v>
      </c>
      <c r="E8" s="69"/>
    </row>
    <row r="9" spans="1:5" x14ac:dyDescent="0.25">
      <c r="A9" t="s">
        <v>3</v>
      </c>
      <c r="B9" t="s">
        <v>22</v>
      </c>
      <c r="C9" t="s">
        <v>23</v>
      </c>
      <c r="D9" t="s">
        <v>22</v>
      </c>
      <c r="E9" t="s">
        <v>23</v>
      </c>
    </row>
    <row r="10" spans="1:5" x14ac:dyDescent="0.25">
      <c r="A10" t="s">
        <v>6</v>
      </c>
    </row>
    <row r="11" spans="1:5" x14ac:dyDescent="0.25">
      <c r="A11" t="s">
        <v>7</v>
      </c>
    </row>
    <row r="12" spans="1:5" x14ac:dyDescent="0.25">
      <c r="A12" t="s">
        <v>8</v>
      </c>
    </row>
    <row r="13" spans="1:5" x14ac:dyDescent="0.25">
      <c r="A13" t="s">
        <v>9</v>
      </c>
    </row>
    <row r="14" spans="1:5" x14ac:dyDescent="0.25">
      <c r="A14" t="s">
        <v>10</v>
      </c>
    </row>
    <row r="15" spans="1:5" x14ac:dyDescent="0.25">
      <c r="A15" t="s">
        <v>11</v>
      </c>
    </row>
    <row r="16" spans="1:5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</sheetData>
  <mergeCells count="5">
    <mergeCell ref="B8:C8"/>
    <mergeCell ref="D8:E8"/>
    <mergeCell ref="A1:E2"/>
    <mergeCell ref="D4:D5"/>
    <mergeCell ref="A7:E7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showGridLines="0" showRowColHeaders="0" zoomScale="120" zoomScaleNormal="120" workbookViewId="0">
      <selection activeCell="C4" sqref="C4"/>
    </sheetView>
  </sheetViews>
  <sheetFormatPr defaultRowHeight="15" x14ac:dyDescent="0.25"/>
  <sheetData>
    <row r="1" spans="1:7" ht="21" customHeight="1" x14ac:dyDescent="0.25">
      <c r="A1" s="70" t="s">
        <v>29</v>
      </c>
      <c r="B1" s="70"/>
      <c r="C1" s="70"/>
      <c r="D1" s="70"/>
      <c r="E1" s="70"/>
      <c r="F1" s="70"/>
      <c r="G1" s="70"/>
    </row>
    <row r="2" spans="1:7" ht="7.5" customHeight="1" x14ac:dyDescent="0.25"/>
    <row r="3" spans="1:7" ht="16.5" customHeight="1" x14ac:dyDescent="0.25">
      <c r="A3" s="1" t="s">
        <v>26</v>
      </c>
    </row>
    <row r="4" spans="1:7" ht="17.25" customHeight="1" x14ac:dyDescent="0.25">
      <c r="B4" s="3" t="s">
        <v>2</v>
      </c>
      <c r="C4" s="4">
        <v>2014</v>
      </c>
      <c r="E4" s="71" t="s">
        <v>31</v>
      </c>
      <c r="F4" s="71"/>
      <c r="G4" s="71"/>
    </row>
    <row r="5" spans="1:7" ht="17.25" customHeight="1" x14ac:dyDescent="0.25">
      <c r="B5" s="3" t="s">
        <v>3</v>
      </c>
      <c r="C5" s="4" t="s">
        <v>15</v>
      </c>
      <c r="E5" s="71"/>
      <c r="F5" s="71"/>
      <c r="G5" s="71"/>
    </row>
    <row r="22" spans="1:7" x14ac:dyDescent="0.25">
      <c r="A22" s="73" t="s">
        <v>30</v>
      </c>
      <c r="B22" s="73"/>
      <c r="C22" s="73"/>
      <c r="D22" s="73"/>
      <c r="E22" s="73"/>
      <c r="F22" s="73"/>
      <c r="G22" s="73"/>
    </row>
  </sheetData>
  <mergeCells count="3">
    <mergeCell ref="A1:G1"/>
    <mergeCell ref="A22:G22"/>
    <mergeCell ref="E4:G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9"/>
  <sheetViews>
    <sheetView workbookViewId="0">
      <selection activeCell="B15" sqref="B15"/>
    </sheetView>
  </sheetViews>
  <sheetFormatPr defaultRowHeight="15" x14ac:dyDescent="0.25"/>
  <cols>
    <col min="1" max="1" width="4.7109375" customWidth="1"/>
    <col min="2" max="2" width="94" customWidth="1"/>
    <col min="3" max="3" width="1" customWidth="1"/>
  </cols>
  <sheetData>
    <row r="1" spans="1:12" ht="21" x14ac:dyDescent="0.35">
      <c r="A1" s="74" t="s">
        <v>36</v>
      </c>
      <c r="B1" s="74"/>
      <c r="C1" s="74"/>
    </row>
    <row r="2" spans="1:12" x14ac:dyDescent="0.25">
      <c r="F2" t="s">
        <v>50</v>
      </c>
    </row>
    <row r="4" spans="1:12" x14ac:dyDescent="0.25">
      <c r="E4" s="53" t="s">
        <v>49</v>
      </c>
    </row>
    <row r="6" spans="1:12" x14ac:dyDescent="0.25">
      <c r="B6" t="s">
        <v>32</v>
      </c>
      <c r="G6" t="s">
        <v>2</v>
      </c>
      <c r="H6" t="s">
        <v>3</v>
      </c>
      <c r="I6" t="s">
        <v>4</v>
      </c>
      <c r="J6" t="s">
        <v>5</v>
      </c>
      <c r="K6" t="s">
        <v>4</v>
      </c>
      <c r="L6" t="s">
        <v>5</v>
      </c>
    </row>
    <row r="7" spans="1:12" x14ac:dyDescent="0.25">
      <c r="B7" t="s">
        <v>33</v>
      </c>
      <c r="G7">
        <v>2013</v>
      </c>
      <c r="H7" t="s">
        <v>6</v>
      </c>
      <c r="I7">
        <v>150</v>
      </c>
      <c r="J7">
        <v>134</v>
      </c>
    </row>
    <row r="8" spans="1:12" x14ac:dyDescent="0.25">
      <c r="B8" t="s">
        <v>34</v>
      </c>
      <c r="G8">
        <v>2013</v>
      </c>
      <c r="H8" t="s">
        <v>7</v>
      </c>
      <c r="I8">
        <f>I7+1</f>
        <v>151</v>
      </c>
      <c r="J8">
        <v>137</v>
      </c>
    </row>
    <row r="9" spans="1:12" x14ac:dyDescent="0.25">
      <c r="B9" t="s">
        <v>35</v>
      </c>
      <c r="G9">
        <v>2013</v>
      </c>
      <c r="H9" t="s">
        <v>8</v>
      </c>
      <c r="I9">
        <f t="shared" ref="I9:I12" si="0">I8+1</f>
        <v>152</v>
      </c>
      <c r="J9">
        <v>144</v>
      </c>
    </row>
    <row r="10" spans="1:12" x14ac:dyDescent="0.25">
      <c r="G10">
        <v>2013</v>
      </c>
      <c r="H10" t="s">
        <v>9</v>
      </c>
      <c r="I10">
        <f t="shared" si="0"/>
        <v>153</v>
      </c>
      <c r="J10">
        <v>136</v>
      </c>
    </row>
    <row r="11" spans="1:12" x14ac:dyDescent="0.25">
      <c r="B11" s="1" t="s">
        <v>38</v>
      </c>
      <c r="G11">
        <v>2013</v>
      </c>
      <c r="H11" t="s">
        <v>10</v>
      </c>
      <c r="I11">
        <f t="shared" si="0"/>
        <v>154</v>
      </c>
      <c r="J11">
        <v>129</v>
      </c>
      <c r="K11">
        <f>I11</f>
        <v>154</v>
      </c>
      <c r="L11">
        <f>J11</f>
        <v>129</v>
      </c>
    </row>
    <row r="12" spans="1:12" x14ac:dyDescent="0.25">
      <c r="B12" t="s">
        <v>39</v>
      </c>
      <c r="G12">
        <v>2013</v>
      </c>
      <c r="H12" t="s">
        <v>11</v>
      </c>
      <c r="I12">
        <f t="shared" si="0"/>
        <v>155</v>
      </c>
      <c r="J12">
        <v>128</v>
      </c>
    </row>
    <row r="13" spans="1:12" x14ac:dyDescent="0.25">
      <c r="B13" t="s">
        <v>40</v>
      </c>
      <c r="G13">
        <v>2013</v>
      </c>
      <c r="H13" t="s">
        <v>12</v>
      </c>
      <c r="I13">
        <f>I12-3</f>
        <v>152</v>
      </c>
      <c r="J13">
        <v>125</v>
      </c>
    </row>
    <row r="14" spans="1:12" x14ac:dyDescent="0.25">
      <c r="B14" t="s">
        <v>55</v>
      </c>
      <c r="G14">
        <v>2013</v>
      </c>
      <c r="H14" t="s">
        <v>13</v>
      </c>
      <c r="I14">
        <f>I13-3</f>
        <v>149</v>
      </c>
      <c r="J14">
        <v>124</v>
      </c>
    </row>
    <row r="15" spans="1:12" x14ac:dyDescent="0.25">
      <c r="B15" t="s">
        <v>41</v>
      </c>
      <c r="G15">
        <v>2013</v>
      </c>
      <c r="H15" t="s">
        <v>14</v>
      </c>
      <c r="I15">
        <f>I12</f>
        <v>155</v>
      </c>
      <c r="J15">
        <v>133</v>
      </c>
    </row>
    <row r="16" spans="1:12" x14ac:dyDescent="0.25">
      <c r="B16" t="s">
        <v>51</v>
      </c>
      <c r="G16">
        <v>2013</v>
      </c>
      <c r="H16" t="s">
        <v>15</v>
      </c>
      <c r="I16">
        <f>I15+2</f>
        <v>157</v>
      </c>
      <c r="J16">
        <v>132</v>
      </c>
    </row>
    <row r="17" spans="2:10" x14ac:dyDescent="0.25">
      <c r="G17">
        <v>2013</v>
      </c>
      <c r="H17" t="s">
        <v>16</v>
      </c>
      <c r="I17">
        <f t="shared" ref="I17" si="1">I16+2</f>
        <v>159</v>
      </c>
      <c r="J17">
        <v>127</v>
      </c>
    </row>
    <row r="18" spans="2:10" x14ac:dyDescent="0.25">
      <c r="B18" s="54" t="s">
        <v>52</v>
      </c>
      <c r="G18">
        <v>2013</v>
      </c>
      <c r="H18" t="s">
        <v>17</v>
      </c>
      <c r="I18">
        <f>I17+4</f>
        <v>163</v>
      </c>
      <c r="J18">
        <v>132</v>
      </c>
    </row>
    <row r="19" spans="2:10" x14ac:dyDescent="0.25">
      <c r="B19" t="s">
        <v>53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Úvod</vt:lpstr>
      <vt:lpstr>Zdrojova data</vt:lpstr>
      <vt:lpstr>Výpočty pro dashboard</vt:lpstr>
      <vt:lpstr>Dashboard 1</vt:lpstr>
      <vt:lpstr>Návody</vt:lpstr>
      <vt:lpstr>Mesic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Fantomas</dc:creator>
  <cp:lastModifiedBy>Pavel Lasak</cp:lastModifiedBy>
  <dcterms:created xsi:type="dcterms:W3CDTF">2016-01-05T07:30:16Z</dcterms:created>
  <dcterms:modified xsi:type="dcterms:W3CDTF">2020-10-29T07:50:55Z</dcterms:modified>
</cp:coreProperties>
</file>