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= Skoleni MUNI\Excel\04 - hodina - vyhledavaci - matematicke\"/>
    </mc:Choice>
  </mc:AlternateContent>
  <xr:revisionPtr revIDLastSave="0" documentId="13_ncr:1_{0930DD59-4CF9-4C67-978A-C965007EAB60}" xr6:coauthVersionLast="47" xr6:coauthVersionMax="47" xr10:uidLastSave="{00000000-0000-0000-0000-000000000000}"/>
  <bookViews>
    <workbookView xWindow="300" yWindow="840" windowWidth="26100" windowHeight="13365" xr2:uid="{E7CF4021-0E31-407F-9568-7162D0B28C55}"/>
  </bookViews>
  <sheets>
    <sheet name="Faktura" sheetId="3" r:id="rId1"/>
    <sheet name="Data" sheetId="4" r:id="rId2"/>
    <sheet name="POSUN" sheetId="1" r:id="rId3"/>
    <sheet name="POSUN (2)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16" i="2" s="1"/>
  <c r="C15" i="2"/>
  <c r="C16" i="2" s="1"/>
  <c r="K14" i="2"/>
  <c r="L14" i="2" s="1"/>
  <c r="M14" i="2" s="1"/>
  <c r="N14" i="2" s="1"/>
  <c r="D14" i="2"/>
  <c r="E14" i="2" s="1"/>
  <c r="F14" i="2" s="1"/>
  <c r="G14" i="2" s="1"/>
  <c r="D16" i="2" l="1"/>
  <c r="E16" i="2" s="1"/>
  <c r="F16" i="2" s="1"/>
  <c r="G16" i="2" s="1"/>
  <c r="C17" i="2"/>
  <c r="J17" i="2"/>
  <c r="K16" i="2"/>
  <c r="L16" i="2" s="1"/>
  <c r="M16" i="2" s="1"/>
  <c r="N16" i="2" s="1"/>
  <c r="D15" i="2"/>
  <c r="E15" i="2" s="1"/>
  <c r="F15" i="2" s="1"/>
  <c r="G15" i="2" s="1"/>
  <c r="K15" i="2"/>
  <c r="L15" i="2" s="1"/>
  <c r="M15" i="2" s="1"/>
  <c r="N15" i="2" s="1"/>
  <c r="J18" i="2" l="1"/>
  <c r="K18" i="2" s="1"/>
  <c r="L18" i="2" s="1"/>
  <c r="M18" i="2" s="1"/>
  <c r="N18" i="2" s="1"/>
  <c r="K17" i="2"/>
  <c r="L17" i="2" s="1"/>
  <c r="M17" i="2" s="1"/>
  <c r="N17" i="2" s="1"/>
  <c r="C18" i="2"/>
  <c r="D18" i="2" s="1"/>
  <c r="E18" i="2" s="1"/>
  <c r="F18" i="2" s="1"/>
  <c r="G18" i="2" s="1"/>
  <c r="D17" i="2"/>
  <c r="E17" i="2" s="1"/>
  <c r="F17" i="2" s="1"/>
  <c r="G17" i="2" s="1"/>
  <c r="D9" i="1" l="1"/>
  <c r="E9" i="1" s="1"/>
  <c r="F9" i="1" s="1"/>
  <c r="G9" i="1" s="1"/>
  <c r="C10" i="1"/>
  <c r="D10" i="1" s="1"/>
  <c r="E10" i="1" s="1"/>
  <c r="F10" i="1" s="1"/>
  <c r="G10" i="1" s="1"/>
  <c r="C11" i="1"/>
  <c r="D11" i="1" s="1"/>
  <c r="E11" i="1" s="1"/>
  <c r="F11" i="1" s="1"/>
  <c r="G11" i="1" s="1"/>
  <c r="C12" i="1" l="1"/>
  <c r="C13" i="1" l="1"/>
  <c r="D13" i="1" s="1"/>
  <c r="E13" i="1" s="1"/>
  <c r="F13" i="1" s="1"/>
  <c r="G13" i="1" s="1"/>
  <c r="D12" i="1"/>
  <c r="E12" i="1" s="1"/>
  <c r="F12" i="1" s="1"/>
  <c r="G12" i="1" s="1"/>
</calcChain>
</file>

<file path=xl/sharedStrings.xml><?xml version="1.0" encoding="utf-8"?>
<sst xmlns="http://schemas.openxmlformats.org/spreadsheetml/2006/main" count="166" uniqueCount="63">
  <si>
    <t>POSUN (OFFSET)</t>
  </si>
  <si>
    <t>https://office.lasakovi.com</t>
  </si>
  <si>
    <t>Syntaxe</t>
  </si>
  <si>
    <t>=POSUN(odkaz;řádky;sloupce;výška;šířka)</t>
  </si>
  <si>
    <t xml:space="preserve">                  Barva
Velikost</t>
  </si>
  <si>
    <t>modrá</t>
  </si>
  <si>
    <t>bílá</t>
  </si>
  <si>
    <t>červená</t>
  </si>
  <si>
    <t>zelená</t>
  </si>
  <si>
    <t>černá</t>
  </si>
  <si>
    <t>S</t>
  </si>
  <si>
    <t>M</t>
  </si>
  <si>
    <t>L</t>
  </si>
  <si>
    <t>XL</t>
  </si>
  <si>
    <t>XXL</t>
  </si>
  <si>
    <t>Velikost</t>
  </si>
  <si>
    <t>Barva</t>
  </si>
  <si>
    <t>Úkol</t>
  </si>
  <si>
    <t>Doplnit tabulku, na základě velikost a barvy na řádku potřevbujete cenu.</t>
  </si>
  <si>
    <t>Tj. napsat jeden vzorec a rozkopírovat</t>
  </si>
  <si>
    <t>Cena</t>
  </si>
  <si>
    <t>Jak bude řešit úkol kdy budou dvě tabulky?</t>
  </si>
  <si>
    <t>Tip na řešení</t>
  </si>
  <si>
    <t>Kategorie Ženy</t>
  </si>
  <si>
    <t>F</t>
  </si>
  <si>
    <t>Kategorie Muži</t>
  </si>
  <si>
    <t>Doplnte</t>
  </si>
  <si>
    <t>Pohlaví</t>
  </si>
  <si>
    <t>Id Výrobku</t>
  </si>
  <si>
    <t>Název</t>
  </si>
  <si>
    <t>Váha</t>
  </si>
  <si>
    <t>barva</t>
  </si>
  <si>
    <t>Modré z nebe</t>
  </si>
  <si>
    <t>Zázrak na počkání</t>
  </si>
  <si>
    <t>žlutá</t>
  </si>
  <si>
    <t>Tiskárna peněz</t>
  </si>
  <si>
    <t>Čtyřlístek</t>
  </si>
  <si>
    <t>Odpovědi na vše</t>
  </si>
  <si>
    <t>Odpovědi na nic</t>
  </si>
  <si>
    <t>rudá</t>
  </si>
  <si>
    <t>Rady</t>
  </si>
  <si>
    <t>Porady</t>
  </si>
  <si>
    <t>pruhledná</t>
  </si>
  <si>
    <t>test</t>
  </si>
  <si>
    <t>žádná</t>
  </si>
  <si>
    <t>váha</t>
  </si>
  <si>
    <t>Poslední výrobek</t>
  </si>
  <si>
    <t>Město</t>
  </si>
  <si>
    <t>Brno</t>
  </si>
  <si>
    <t>Praha</t>
  </si>
  <si>
    <t>Vyplnit</t>
  </si>
  <si>
    <t>Do buňky B zadejte funkci a rozkopírujte</t>
  </si>
  <si>
    <t>TIP:</t>
  </si>
  <si>
    <r>
      <t xml:space="preserve">Data na listě </t>
    </r>
    <r>
      <rPr>
        <b/>
        <i/>
        <sz val="11"/>
        <color theme="1"/>
        <rFont val="Calibri"/>
        <family val="2"/>
        <charset val="238"/>
        <scheme val="minor"/>
      </rPr>
      <t>Data</t>
    </r>
    <r>
      <rPr>
        <sz val="11"/>
        <color theme="1"/>
        <rFont val="Calibri"/>
        <family val="2"/>
        <charset val="238"/>
        <scheme val="minor"/>
      </rPr>
      <t>, n utno se odkázat na tento list.</t>
    </r>
  </si>
  <si>
    <t>10</t>
  </si>
  <si>
    <t>Pozor Čísla a text (viz textové funkce!)</t>
  </si>
  <si>
    <t>Opava</t>
  </si>
  <si>
    <t>Název výrobku</t>
  </si>
  <si>
    <t>Tip: Stačí jeden vzorec do B5</t>
  </si>
  <si>
    <t>Pozor: Text vs číslo</t>
  </si>
  <si>
    <r>
      <t xml:space="preserve">1) </t>
    </r>
    <r>
      <rPr>
        <sz val="11"/>
        <color theme="1"/>
        <rFont val="Calibri"/>
        <family val="2"/>
        <charset val="238"/>
        <scheme val="minor"/>
      </rPr>
      <t xml:space="preserve"> V jednom sloupci cena pro muže, v druhém pro ženu dle ostatních údajů na řádku a ve třetím sloupci přes funkci KDYŽ vyberete hodnotu pro muže nebo ženu</t>
    </r>
  </si>
  <si>
    <t xml:space="preserve">2) Využiji možnosti že ve funkci POSUN se mohu posunout o i sloupců doprava pokud je vybrán muž (M). </t>
  </si>
  <si>
    <t>3) INDEX a využít druhé možnosti zápisu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</si>
</sst>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ourier New"/>
      <family val="3"/>
      <charset val="238"/>
    </font>
    <font>
      <sz val="11"/>
      <color theme="2" tint="-9.9978637043366805E-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0" fontId="3" fillId="6" borderId="0" xfId="0" applyFont="1" applyFill="1"/>
    <xf numFmtId="0" fontId="3" fillId="0" borderId="2" xfId="0" applyFont="1" applyBorder="1"/>
    <xf numFmtId="0" fontId="0" fillId="7" borderId="1" xfId="0" applyFill="1" applyBorder="1" applyAlignment="1">
      <alignment wrapText="1"/>
    </xf>
    <xf numFmtId="0" fontId="0" fillId="7" borderId="2" xfId="0" applyFill="1" applyBorder="1"/>
    <xf numFmtId="0" fontId="3" fillId="8" borderId="0" xfId="0" applyFont="1" applyFill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4" borderId="2" xfId="0" applyFill="1" applyBorder="1"/>
    <xf numFmtId="0" fontId="0" fillId="4" borderId="7" xfId="0" applyFill="1" applyBorder="1"/>
    <xf numFmtId="0" fontId="3" fillId="0" borderId="8" xfId="0" applyFont="1" applyBorder="1"/>
    <xf numFmtId="0" fontId="0" fillId="4" borderId="9" xfId="0" applyFill="1" applyBorder="1"/>
    <xf numFmtId="0" fontId="0" fillId="4" borderId="10" xfId="0" applyFill="1" applyBorder="1"/>
    <xf numFmtId="0" fontId="6" fillId="9" borderId="2" xfId="0" applyFont="1" applyFill="1" applyBorder="1" applyAlignment="1">
      <alignment vertical="center"/>
    </xf>
    <xf numFmtId="0" fontId="8" fillId="11" borderId="2" xfId="0" applyFont="1" applyFill="1" applyBorder="1"/>
    <xf numFmtId="0" fontId="0" fillId="0" borderId="11" xfId="0" applyBorder="1"/>
    <xf numFmtId="0" fontId="6" fillId="7" borderId="2" xfId="0" applyFont="1" applyFill="1" applyBorder="1"/>
    <xf numFmtId="0" fontId="0" fillId="0" borderId="2" xfId="0" quotePrefix="1" applyBorder="1"/>
    <xf numFmtId="0" fontId="7" fillId="1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4" fillId="3" borderId="0" xfId="0" quotePrefix="1" applyFont="1" applyFill="1" applyAlignment="1">
      <alignment horizont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E812-BC79-4D8F-A8FA-76C1C93F4CE8}">
  <dimension ref="A1:F16"/>
  <sheetViews>
    <sheetView tabSelected="1" zoomScale="136" zoomScaleNormal="130" workbookViewId="0">
      <selection activeCell="A4" sqref="A4"/>
    </sheetView>
  </sheetViews>
  <sheetFormatPr defaultRowHeight="15" x14ac:dyDescent="0.25"/>
  <cols>
    <col min="1" max="1" width="13.7109375" customWidth="1"/>
    <col min="2" max="2" width="30" customWidth="1"/>
    <col min="3" max="3" width="21.42578125" customWidth="1"/>
    <col min="4" max="5" width="14.7109375" customWidth="1"/>
    <col min="6" max="6" width="18.5703125" bestFit="1" customWidth="1"/>
  </cols>
  <sheetData>
    <row r="1" spans="1:6" ht="24.75" customHeight="1" x14ac:dyDescent="0.25">
      <c r="A1" s="25" t="s">
        <v>50</v>
      </c>
      <c r="B1" s="25"/>
      <c r="C1" s="25"/>
      <c r="D1" s="25"/>
      <c r="E1" s="25"/>
      <c r="F1" s="25"/>
    </row>
    <row r="2" spans="1:6" x14ac:dyDescent="0.25">
      <c r="A2" t="s">
        <v>58</v>
      </c>
    </row>
    <row r="3" spans="1:6" x14ac:dyDescent="0.25">
      <c r="A3" t="s">
        <v>59</v>
      </c>
    </row>
    <row r="5" spans="1:6" x14ac:dyDescent="0.25">
      <c r="A5" s="23" t="s">
        <v>28</v>
      </c>
      <c r="B5" s="23" t="s">
        <v>29</v>
      </c>
      <c r="C5" s="23" t="s">
        <v>20</v>
      </c>
      <c r="D5" s="23" t="s">
        <v>31</v>
      </c>
      <c r="E5" s="23" t="s">
        <v>47</v>
      </c>
      <c r="F5" s="23" t="s">
        <v>45</v>
      </c>
    </row>
    <row r="6" spans="1:6" x14ac:dyDescent="0.25">
      <c r="A6" s="4">
        <v>4</v>
      </c>
      <c r="B6" s="4"/>
      <c r="C6" s="4"/>
      <c r="D6" s="4"/>
      <c r="E6" s="4"/>
      <c r="F6" s="4"/>
    </row>
    <row r="7" spans="1:6" x14ac:dyDescent="0.25">
      <c r="A7" s="24">
        <v>8</v>
      </c>
      <c r="B7" s="4"/>
      <c r="C7" s="4"/>
      <c r="D7" s="4"/>
      <c r="E7" s="4"/>
      <c r="F7" s="4"/>
    </row>
    <row r="8" spans="1:6" x14ac:dyDescent="0.25">
      <c r="A8" s="24">
        <v>7</v>
      </c>
      <c r="B8" s="4"/>
      <c r="C8" s="4"/>
      <c r="D8" s="4"/>
      <c r="E8" s="4"/>
      <c r="F8" s="4"/>
    </row>
    <row r="9" spans="1:6" x14ac:dyDescent="0.25">
      <c r="A9" s="24" t="s">
        <v>54</v>
      </c>
      <c r="B9" s="4"/>
      <c r="C9" s="4"/>
      <c r="D9" s="4"/>
      <c r="E9" s="4"/>
      <c r="F9" s="4"/>
    </row>
    <row r="12" spans="1:6" x14ac:dyDescent="0.25">
      <c r="A12" s="6" t="s">
        <v>17</v>
      </c>
    </row>
    <row r="13" spans="1:6" x14ac:dyDescent="0.25">
      <c r="A13" t="s">
        <v>51</v>
      </c>
    </row>
    <row r="14" spans="1:6" x14ac:dyDescent="0.25">
      <c r="A14" t="s">
        <v>52</v>
      </c>
    </row>
    <row r="15" spans="1:6" x14ac:dyDescent="0.25">
      <c r="A15" t="s">
        <v>55</v>
      </c>
    </row>
    <row r="16" spans="1:6" x14ac:dyDescent="0.25">
      <c r="A16" t="s">
        <v>53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E53B-D52F-4D06-9C47-A71405CEA615}">
  <dimension ref="A1:F19"/>
  <sheetViews>
    <sheetView zoomScale="159" zoomScaleNormal="130" workbookViewId="0">
      <selection activeCell="B2" sqref="B2"/>
    </sheetView>
  </sheetViews>
  <sheetFormatPr defaultRowHeight="15" x14ac:dyDescent="0.25"/>
  <cols>
    <col min="1" max="1" width="12.5703125" customWidth="1"/>
    <col min="2" max="3" width="22.85546875" customWidth="1"/>
    <col min="4" max="5" width="11" customWidth="1"/>
    <col min="6" max="6" width="9.28515625" bestFit="1" customWidth="1"/>
  </cols>
  <sheetData>
    <row r="1" spans="1:6" ht="24.75" customHeight="1" x14ac:dyDescent="0.25">
      <c r="A1" s="21" t="s">
        <v>28</v>
      </c>
      <c r="B1" s="21" t="s">
        <v>57</v>
      </c>
      <c r="C1" s="21" t="s">
        <v>47</v>
      </c>
      <c r="D1" s="21" t="s">
        <v>30</v>
      </c>
      <c r="E1" s="21" t="s">
        <v>31</v>
      </c>
      <c r="F1" s="21" t="s">
        <v>20</v>
      </c>
    </row>
    <row r="2" spans="1:6" x14ac:dyDescent="0.25">
      <c r="A2" s="4">
        <v>1</v>
      </c>
      <c r="B2" s="4" t="s">
        <v>32</v>
      </c>
      <c r="C2" s="4" t="s">
        <v>48</v>
      </c>
      <c r="D2" s="4">
        <v>123</v>
      </c>
      <c r="E2" s="4" t="s">
        <v>5</v>
      </c>
      <c r="F2" s="4">
        <v>100</v>
      </c>
    </row>
    <row r="3" spans="1:6" x14ac:dyDescent="0.25">
      <c r="A3" s="4">
        <v>2</v>
      </c>
      <c r="B3" s="4" t="s">
        <v>33</v>
      </c>
      <c r="C3" s="4" t="s">
        <v>48</v>
      </c>
      <c r="D3" s="4">
        <v>124</v>
      </c>
      <c r="E3" s="4" t="s">
        <v>34</v>
      </c>
      <c r="F3" s="4">
        <v>12</v>
      </c>
    </row>
    <row r="4" spans="1:6" x14ac:dyDescent="0.25">
      <c r="A4" s="4">
        <v>3</v>
      </c>
      <c r="B4" s="4" t="s">
        <v>35</v>
      </c>
      <c r="C4" s="4" t="s">
        <v>56</v>
      </c>
      <c r="D4" s="4">
        <v>125</v>
      </c>
      <c r="E4" s="4" t="s">
        <v>9</v>
      </c>
      <c r="F4" s="4">
        <v>2000</v>
      </c>
    </row>
    <row r="5" spans="1:6" x14ac:dyDescent="0.25">
      <c r="A5" s="4">
        <v>4</v>
      </c>
      <c r="B5" s="4" t="s">
        <v>36</v>
      </c>
      <c r="C5" s="4" t="s">
        <v>48</v>
      </c>
      <c r="D5" s="4">
        <v>126</v>
      </c>
      <c r="E5" s="4" t="s">
        <v>8</v>
      </c>
      <c r="F5" s="4">
        <v>50</v>
      </c>
    </row>
    <row r="6" spans="1:6" x14ac:dyDescent="0.25">
      <c r="A6" s="4">
        <v>5</v>
      </c>
      <c r="B6" s="4" t="s">
        <v>37</v>
      </c>
      <c r="C6" s="4" t="s">
        <v>48</v>
      </c>
      <c r="D6" s="4">
        <v>127</v>
      </c>
      <c r="E6" s="4" t="s">
        <v>5</v>
      </c>
      <c r="F6" s="4">
        <v>40</v>
      </c>
    </row>
    <row r="7" spans="1:6" x14ac:dyDescent="0.25">
      <c r="A7" s="4">
        <v>6</v>
      </c>
      <c r="B7" s="4" t="s">
        <v>38</v>
      </c>
      <c r="C7" s="4" t="s">
        <v>48</v>
      </c>
      <c r="D7" s="4">
        <v>128</v>
      </c>
      <c r="E7" s="4" t="s">
        <v>39</v>
      </c>
      <c r="F7" s="4">
        <v>820</v>
      </c>
    </row>
    <row r="8" spans="1:6" x14ac:dyDescent="0.25">
      <c r="A8" s="4">
        <v>7</v>
      </c>
      <c r="B8" s="4" t="s">
        <v>40</v>
      </c>
      <c r="C8" s="4" t="s">
        <v>48</v>
      </c>
      <c r="D8" s="4">
        <v>129</v>
      </c>
      <c r="E8" s="4" t="s">
        <v>6</v>
      </c>
      <c r="F8" s="4">
        <v>58</v>
      </c>
    </row>
    <row r="9" spans="1:6" x14ac:dyDescent="0.25">
      <c r="A9" s="4">
        <v>8</v>
      </c>
      <c r="B9" s="4" t="s">
        <v>41</v>
      </c>
      <c r="C9" s="4" t="s">
        <v>49</v>
      </c>
      <c r="D9" s="4">
        <v>130</v>
      </c>
      <c r="E9" s="4" t="s">
        <v>42</v>
      </c>
      <c r="F9" s="4">
        <v>59</v>
      </c>
    </row>
    <row r="10" spans="1:6" x14ac:dyDescent="0.25">
      <c r="A10" s="4">
        <v>9</v>
      </c>
      <c r="B10" s="4" t="s">
        <v>43</v>
      </c>
      <c r="C10" s="4" t="s">
        <v>49</v>
      </c>
      <c r="D10" s="4">
        <v>131</v>
      </c>
      <c r="E10" s="22" t="s">
        <v>44</v>
      </c>
      <c r="F10" s="4">
        <v>88</v>
      </c>
    </row>
    <row r="11" spans="1:6" x14ac:dyDescent="0.25">
      <c r="A11" s="4">
        <v>10</v>
      </c>
      <c r="B11" s="4" t="s">
        <v>46</v>
      </c>
      <c r="C11" s="4" t="s">
        <v>49</v>
      </c>
      <c r="D11" s="4">
        <v>129</v>
      </c>
      <c r="E11" s="4" t="s">
        <v>6</v>
      </c>
      <c r="F11" s="4">
        <v>58</v>
      </c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0F01-B087-4C40-A064-98A452959EFE}">
  <dimension ref="A1:R25"/>
  <sheetViews>
    <sheetView workbookViewId="0">
      <selection activeCell="E21" sqref="E21"/>
    </sheetView>
  </sheetViews>
  <sheetFormatPr defaultRowHeight="15" x14ac:dyDescent="0.25"/>
  <cols>
    <col min="2" max="2" width="17.42578125" customWidth="1"/>
    <col min="4" max="4" width="18.5703125" bestFit="1" customWidth="1"/>
  </cols>
  <sheetData>
    <row r="1" spans="1:18" ht="27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8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</row>
    <row r="4" spans="1:18" x14ac:dyDescent="0.25">
      <c r="A4" s="1" t="s">
        <v>2</v>
      </c>
    </row>
    <row r="5" spans="1:18" ht="21" x14ac:dyDescent="0.35">
      <c r="A5" s="29" t="s">
        <v>3</v>
      </c>
      <c r="B5" s="29"/>
      <c r="C5" s="29"/>
      <c r="D5" s="29"/>
      <c r="E5" s="29"/>
      <c r="F5" s="29"/>
      <c r="G5" s="29"/>
      <c r="H5" s="29"/>
      <c r="I5" s="29"/>
    </row>
    <row r="7" spans="1:18" x14ac:dyDescent="0.25">
      <c r="C7" s="2"/>
      <c r="D7" s="2"/>
      <c r="E7" s="2"/>
      <c r="F7" s="2"/>
      <c r="G7" s="2"/>
      <c r="N7" s="3">
        <v>1</v>
      </c>
      <c r="O7" s="3">
        <v>2</v>
      </c>
      <c r="P7" s="3">
        <v>3</v>
      </c>
      <c r="Q7" s="3">
        <v>4</v>
      </c>
      <c r="R7" s="3">
        <v>5</v>
      </c>
    </row>
    <row r="8" spans="1:18" ht="28.5" customHeight="1" x14ac:dyDescent="0.25"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</row>
    <row r="9" spans="1:18" x14ac:dyDescent="0.25">
      <c r="A9" s="2"/>
      <c r="B9" s="9" t="s">
        <v>10</v>
      </c>
      <c r="C9" s="4">
        <v>55</v>
      </c>
      <c r="D9" s="4">
        <f>C9+6</f>
        <v>61</v>
      </c>
      <c r="E9" s="4">
        <f t="shared" ref="E9:F9" si="0">D9+6</f>
        <v>67</v>
      </c>
      <c r="F9" s="4">
        <f t="shared" si="0"/>
        <v>73</v>
      </c>
      <c r="G9" s="4">
        <f>F9+1</f>
        <v>74</v>
      </c>
    </row>
    <row r="10" spans="1:18" x14ac:dyDescent="0.25">
      <c r="A10" s="2"/>
      <c r="B10" s="9" t="s">
        <v>11</v>
      </c>
      <c r="C10" s="4">
        <f>C9+4</f>
        <v>59</v>
      </c>
      <c r="D10" s="4">
        <f t="shared" ref="D10:F13" si="1">C10+6</f>
        <v>65</v>
      </c>
      <c r="E10" s="4">
        <f t="shared" si="1"/>
        <v>71</v>
      </c>
      <c r="F10" s="4">
        <f t="shared" si="1"/>
        <v>77</v>
      </c>
      <c r="G10" s="4">
        <f t="shared" ref="G10:G13" si="2">F10+1</f>
        <v>78</v>
      </c>
    </row>
    <row r="11" spans="1:18" x14ac:dyDescent="0.25">
      <c r="A11" s="2"/>
      <c r="B11" s="9" t="s">
        <v>12</v>
      </c>
      <c r="C11" s="4">
        <f t="shared" ref="C11:C13" si="3">C10+4</f>
        <v>63</v>
      </c>
      <c r="D11" s="4">
        <f t="shared" si="1"/>
        <v>69</v>
      </c>
      <c r="E11" s="4">
        <f t="shared" si="1"/>
        <v>75</v>
      </c>
      <c r="F11" s="4">
        <f t="shared" si="1"/>
        <v>81</v>
      </c>
      <c r="G11" s="4">
        <f t="shared" si="2"/>
        <v>82</v>
      </c>
    </row>
    <row r="12" spans="1:18" x14ac:dyDescent="0.25">
      <c r="A12" s="2"/>
      <c r="B12" s="9" t="s">
        <v>13</v>
      </c>
      <c r="C12" s="4">
        <f t="shared" si="3"/>
        <v>67</v>
      </c>
      <c r="D12" s="4">
        <f t="shared" si="1"/>
        <v>73</v>
      </c>
      <c r="E12" s="4">
        <f t="shared" si="1"/>
        <v>79</v>
      </c>
      <c r="F12" s="4">
        <f t="shared" si="1"/>
        <v>85</v>
      </c>
      <c r="G12" s="4">
        <f t="shared" si="2"/>
        <v>86</v>
      </c>
    </row>
    <row r="13" spans="1:18" x14ac:dyDescent="0.25">
      <c r="A13" s="2"/>
      <c r="B13" s="9" t="s">
        <v>14</v>
      </c>
      <c r="C13" s="4">
        <f t="shared" si="3"/>
        <v>71</v>
      </c>
      <c r="D13" s="4">
        <f t="shared" si="1"/>
        <v>77</v>
      </c>
      <c r="E13" s="4">
        <f t="shared" si="1"/>
        <v>83</v>
      </c>
      <c r="F13" s="4">
        <f t="shared" si="1"/>
        <v>89</v>
      </c>
      <c r="G13" s="4">
        <f t="shared" si="2"/>
        <v>90</v>
      </c>
    </row>
    <row r="16" spans="1:18" x14ac:dyDescent="0.25">
      <c r="B16" s="6" t="s">
        <v>17</v>
      </c>
    </row>
    <row r="17" spans="2:4" x14ac:dyDescent="0.25">
      <c r="B17" t="s">
        <v>18</v>
      </c>
    </row>
    <row r="18" spans="2:4" x14ac:dyDescent="0.25">
      <c r="B18" t="s">
        <v>19</v>
      </c>
    </row>
    <row r="20" spans="2:4" x14ac:dyDescent="0.25">
      <c r="B20" s="7" t="s">
        <v>15</v>
      </c>
      <c r="C20" s="7" t="s">
        <v>16</v>
      </c>
      <c r="D20" s="7" t="s">
        <v>20</v>
      </c>
    </row>
    <row r="21" spans="2:4" x14ac:dyDescent="0.25">
      <c r="B21" s="4" t="s">
        <v>10</v>
      </c>
      <c r="C21" s="4" t="s">
        <v>5</v>
      </c>
      <c r="D21" s="4"/>
    </row>
    <row r="22" spans="2:4" x14ac:dyDescent="0.25">
      <c r="B22" s="4" t="s">
        <v>11</v>
      </c>
      <c r="C22" s="4" t="s">
        <v>6</v>
      </c>
      <c r="D22" s="4"/>
    </row>
    <row r="23" spans="2:4" x14ac:dyDescent="0.25">
      <c r="B23" s="4" t="s">
        <v>12</v>
      </c>
      <c r="C23" s="4" t="s">
        <v>7</v>
      </c>
      <c r="D23" s="4"/>
    </row>
    <row r="24" spans="2:4" x14ac:dyDescent="0.25">
      <c r="B24" s="4" t="s">
        <v>13</v>
      </c>
      <c r="C24" s="4" t="s">
        <v>8</v>
      </c>
      <c r="D24" s="4"/>
    </row>
    <row r="25" spans="2:4" x14ac:dyDescent="0.25">
      <c r="B25" s="4" t="s">
        <v>14</v>
      </c>
      <c r="C25" s="4" t="s">
        <v>9</v>
      </c>
      <c r="D25" s="4"/>
    </row>
  </sheetData>
  <mergeCells count="3">
    <mergeCell ref="A1:I1"/>
    <mergeCell ref="A2:I2"/>
    <mergeCell ref="A5:I5"/>
  </mergeCells>
  <hyperlinks>
    <hyperlink ref="A2" r:id="rId1" xr:uid="{09814467-7B8A-4F6A-8B39-4CA8AC221EE8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2320-DB0C-47D5-A8EF-C945588B00F5}">
  <dimension ref="A1:R39"/>
  <sheetViews>
    <sheetView workbookViewId="0">
      <selection activeCell="B9" sqref="B9"/>
    </sheetView>
  </sheetViews>
  <sheetFormatPr defaultRowHeight="15" x14ac:dyDescent="0.25"/>
  <cols>
    <col min="2" max="2" width="17.42578125" customWidth="1"/>
    <col min="3" max="7" width="8" customWidth="1"/>
    <col min="9" max="9" width="18.28515625" customWidth="1"/>
  </cols>
  <sheetData>
    <row r="1" spans="1:18" ht="27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8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</row>
    <row r="4" spans="1:18" x14ac:dyDescent="0.25">
      <c r="B4" s="6" t="s">
        <v>17</v>
      </c>
    </row>
    <row r="5" spans="1:18" x14ac:dyDescent="0.25">
      <c r="B5" t="s">
        <v>21</v>
      </c>
    </row>
    <row r="6" spans="1:18" x14ac:dyDescent="0.25">
      <c r="B6" s="1" t="s">
        <v>22</v>
      </c>
    </row>
    <row r="7" spans="1:18" x14ac:dyDescent="0.25">
      <c r="B7" s="1" t="s">
        <v>60</v>
      </c>
    </row>
    <row r="8" spans="1:18" x14ac:dyDescent="0.25">
      <c r="B8" t="s">
        <v>61</v>
      </c>
    </row>
    <row r="9" spans="1:18" x14ac:dyDescent="0.25">
      <c r="B9" s="30" t="s">
        <v>62</v>
      </c>
    </row>
    <row r="11" spans="1:18" x14ac:dyDescent="0.25">
      <c r="B11" s="10" t="s">
        <v>23</v>
      </c>
      <c r="C11" s="2" t="s">
        <v>24</v>
      </c>
      <c r="D11" s="2"/>
      <c r="E11" s="2"/>
      <c r="F11" s="2"/>
      <c r="G11" s="2"/>
      <c r="I11" s="10" t="s">
        <v>25</v>
      </c>
      <c r="J11" t="s">
        <v>11</v>
      </c>
      <c r="N11" s="3"/>
      <c r="O11" s="3"/>
      <c r="P11" s="3"/>
      <c r="Q11" s="3"/>
      <c r="R11" s="3"/>
    </row>
    <row r="12" spans="1:18" ht="15.75" thickBot="1" x14ac:dyDescent="0.3">
      <c r="C12" s="2"/>
      <c r="D12" s="2"/>
      <c r="E12" s="2"/>
      <c r="F12" s="2"/>
      <c r="G12" s="2"/>
      <c r="N12" s="3"/>
      <c r="O12" s="3"/>
      <c r="P12" s="3"/>
      <c r="Q12" s="3"/>
      <c r="R12" s="3"/>
    </row>
    <row r="13" spans="1:18" ht="28.5" customHeight="1" x14ac:dyDescent="0.25">
      <c r="B13" s="11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3" t="s">
        <v>9</v>
      </c>
      <c r="I13" s="11" t="s">
        <v>4</v>
      </c>
      <c r="J13" s="12" t="s">
        <v>5</v>
      </c>
      <c r="K13" s="12" t="s">
        <v>6</v>
      </c>
      <c r="L13" s="12" t="s">
        <v>7</v>
      </c>
      <c r="M13" s="12" t="s">
        <v>8</v>
      </c>
      <c r="N13" s="13" t="s">
        <v>9</v>
      </c>
    </row>
    <row r="14" spans="1:18" x14ac:dyDescent="0.25">
      <c r="A14" s="2"/>
      <c r="B14" s="14" t="s">
        <v>10</v>
      </c>
      <c r="C14" s="15">
        <v>55</v>
      </c>
      <c r="D14" s="15">
        <f>C14+6</f>
        <v>61</v>
      </c>
      <c r="E14" s="15">
        <f t="shared" ref="E14:F14" si="0">D14+6</f>
        <v>67</v>
      </c>
      <c r="F14" s="15">
        <f t="shared" si="0"/>
        <v>73</v>
      </c>
      <c r="G14" s="16">
        <f>F14+1</f>
        <v>74</v>
      </c>
      <c r="I14" s="14" t="s">
        <v>10</v>
      </c>
      <c r="J14" s="15">
        <v>155</v>
      </c>
      <c r="K14" s="15">
        <f t="shared" ref="K14:M18" si="1">(J14+6)+100</f>
        <v>261</v>
      </c>
      <c r="L14" s="15">
        <f t="shared" si="1"/>
        <v>367</v>
      </c>
      <c r="M14" s="15">
        <f t="shared" si="1"/>
        <v>473</v>
      </c>
      <c r="N14" s="16">
        <f>(M14+1)+100</f>
        <v>574</v>
      </c>
    </row>
    <row r="15" spans="1:18" x14ac:dyDescent="0.25">
      <c r="A15" s="2"/>
      <c r="B15" s="14" t="s">
        <v>11</v>
      </c>
      <c r="C15" s="15">
        <f>C14+4</f>
        <v>59</v>
      </c>
      <c r="D15" s="15">
        <f t="shared" ref="D15:F18" si="2">C15+6</f>
        <v>65</v>
      </c>
      <c r="E15" s="15">
        <f t="shared" si="2"/>
        <v>71</v>
      </c>
      <c r="F15" s="15">
        <f t="shared" si="2"/>
        <v>77</v>
      </c>
      <c r="G15" s="16">
        <f t="shared" ref="G15:G18" si="3">F15+1</f>
        <v>78</v>
      </c>
      <c r="I15" s="14" t="s">
        <v>11</v>
      </c>
      <c r="J15" s="15">
        <f>(J14+4)+100</f>
        <v>259</v>
      </c>
      <c r="K15" s="15">
        <f t="shared" si="1"/>
        <v>365</v>
      </c>
      <c r="L15" s="15">
        <f t="shared" si="1"/>
        <v>471</v>
      </c>
      <c r="M15" s="15">
        <f t="shared" si="1"/>
        <v>577</v>
      </c>
      <c r="N15" s="16">
        <f>(M15+1)+100</f>
        <v>678</v>
      </c>
    </row>
    <row r="16" spans="1:18" x14ac:dyDescent="0.25">
      <c r="A16" s="2"/>
      <c r="B16" s="14" t="s">
        <v>12</v>
      </c>
      <c r="C16" s="15">
        <f t="shared" ref="C16:C18" si="4">C15+4</f>
        <v>63</v>
      </c>
      <c r="D16" s="15">
        <f t="shared" si="2"/>
        <v>69</v>
      </c>
      <c r="E16" s="15">
        <f t="shared" si="2"/>
        <v>75</v>
      </c>
      <c r="F16" s="15">
        <f t="shared" si="2"/>
        <v>81</v>
      </c>
      <c r="G16" s="16">
        <f t="shared" si="3"/>
        <v>82</v>
      </c>
      <c r="I16" s="14" t="s">
        <v>12</v>
      </c>
      <c r="J16" s="15">
        <f>(J15+4)+100</f>
        <v>363</v>
      </c>
      <c r="K16" s="15">
        <f t="shared" si="1"/>
        <v>469</v>
      </c>
      <c r="L16" s="15">
        <f t="shared" si="1"/>
        <v>575</v>
      </c>
      <c r="M16" s="15">
        <f t="shared" si="1"/>
        <v>681</v>
      </c>
      <c r="N16" s="16">
        <f>(M16+1)+100</f>
        <v>782</v>
      </c>
    </row>
    <row r="17" spans="1:14" x14ac:dyDescent="0.25">
      <c r="A17" s="2"/>
      <c r="B17" s="14" t="s">
        <v>13</v>
      </c>
      <c r="C17" s="15">
        <f t="shared" si="4"/>
        <v>67</v>
      </c>
      <c r="D17" s="15">
        <f t="shared" si="2"/>
        <v>73</v>
      </c>
      <c r="E17" s="15">
        <f t="shared" si="2"/>
        <v>79</v>
      </c>
      <c r="F17" s="15">
        <f t="shared" si="2"/>
        <v>85</v>
      </c>
      <c r="G17" s="16">
        <f t="shared" si="3"/>
        <v>86</v>
      </c>
      <c r="I17" s="14" t="s">
        <v>13</v>
      </c>
      <c r="J17" s="15">
        <f>(J16+4)+100</f>
        <v>467</v>
      </c>
      <c r="K17" s="15">
        <f t="shared" si="1"/>
        <v>573</v>
      </c>
      <c r="L17" s="15">
        <f t="shared" si="1"/>
        <v>679</v>
      </c>
      <c r="M17" s="15">
        <f t="shared" si="1"/>
        <v>785</v>
      </c>
      <c r="N17" s="16">
        <f>(M17+1)+100</f>
        <v>886</v>
      </c>
    </row>
    <row r="18" spans="1:14" ht="15.75" thickBot="1" x14ac:dyDescent="0.3">
      <c r="A18" s="2"/>
      <c r="B18" s="17" t="s">
        <v>14</v>
      </c>
      <c r="C18" s="18">
        <f t="shared" si="4"/>
        <v>71</v>
      </c>
      <c r="D18" s="18">
        <f t="shared" si="2"/>
        <v>77</v>
      </c>
      <c r="E18" s="18">
        <f t="shared" si="2"/>
        <v>83</v>
      </c>
      <c r="F18" s="18">
        <f t="shared" si="2"/>
        <v>89</v>
      </c>
      <c r="G18" s="19">
        <f t="shared" si="3"/>
        <v>90</v>
      </c>
      <c r="I18" s="17" t="s">
        <v>14</v>
      </c>
      <c r="J18" s="18">
        <f>(J17+4)+100</f>
        <v>571</v>
      </c>
      <c r="K18" s="18">
        <f t="shared" si="1"/>
        <v>677</v>
      </c>
      <c r="L18" s="18">
        <f t="shared" si="1"/>
        <v>783</v>
      </c>
      <c r="M18" s="18">
        <f t="shared" si="1"/>
        <v>889</v>
      </c>
      <c r="N18" s="19">
        <f>(M18+1)+100</f>
        <v>990</v>
      </c>
    </row>
    <row r="22" spans="1:14" x14ac:dyDescent="0.25">
      <c r="B22" s="6" t="s">
        <v>26</v>
      </c>
    </row>
    <row r="24" spans="1:14" x14ac:dyDescent="0.25">
      <c r="B24" s="20" t="s">
        <v>15</v>
      </c>
      <c r="C24" s="20" t="s">
        <v>16</v>
      </c>
      <c r="D24" s="20" t="s">
        <v>27</v>
      </c>
      <c r="E24" s="20" t="s">
        <v>20</v>
      </c>
    </row>
    <row r="25" spans="1:14" x14ac:dyDescent="0.25">
      <c r="B25" s="5" t="s">
        <v>10</v>
      </c>
      <c r="C25" s="5" t="s">
        <v>6</v>
      </c>
      <c r="D25" s="5" t="s">
        <v>11</v>
      </c>
      <c r="E25" s="4"/>
    </row>
    <row r="26" spans="1:14" x14ac:dyDescent="0.25">
      <c r="B26" s="5" t="s">
        <v>11</v>
      </c>
      <c r="C26" s="5" t="s">
        <v>6</v>
      </c>
      <c r="D26" s="5" t="s">
        <v>24</v>
      </c>
      <c r="E26" s="4"/>
    </row>
    <row r="27" spans="1:14" x14ac:dyDescent="0.25">
      <c r="B27" s="5" t="s">
        <v>12</v>
      </c>
      <c r="C27" s="5" t="s">
        <v>6</v>
      </c>
      <c r="D27" s="5" t="s">
        <v>11</v>
      </c>
      <c r="E27" s="4"/>
    </row>
    <row r="28" spans="1:14" x14ac:dyDescent="0.25">
      <c r="B28" s="5" t="s">
        <v>13</v>
      </c>
      <c r="C28" s="5" t="s">
        <v>6</v>
      </c>
      <c r="D28" s="5" t="s">
        <v>24</v>
      </c>
      <c r="E28" s="4"/>
    </row>
    <row r="29" spans="1:14" x14ac:dyDescent="0.25">
      <c r="B29" s="5" t="s">
        <v>14</v>
      </c>
      <c r="C29" s="5" t="s">
        <v>6</v>
      </c>
      <c r="D29" s="5" t="s">
        <v>11</v>
      </c>
      <c r="E29" s="4"/>
    </row>
    <row r="30" spans="1:14" x14ac:dyDescent="0.25">
      <c r="B30" s="5" t="s">
        <v>10</v>
      </c>
      <c r="C30" s="5" t="s">
        <v>7</v>
      </c>
      <c r="D30" s="5" t="s">
        <v>11</v>
      </c>
      <c r="E30" s="4"/>
    </row>
    <row r="31" spans="1:14" x14ac:dyDescent="0.25">
      <c r="B31" s="5" t="s">
        <v>11</v>
      </c>
      <c r="C31" s="5" t="s">
        <v>7</v>
      </c>
      <c r="D31" s="5" t="s">
        <v>24</v>
      </c>
      <c r="E31" s="4"/>
    </row>
    <row r="32" spans="1:14" x14ac:dyDescent="0.25">
      <c r="B32" s="5" t="s">
        <v>12</v>
      </c>
      <c r="C32" s="5" t="s">
        <v>7</v>
      </c>
      <c r="D32" s="5" t="s">
        <v>11</v>
      </c>
      <c r="E32" s="4"/>
    </row>
    <row r="33" spans="2:5" x14ac:dyDescent="0.25">
      <c r="B33" s="5" t="s">
        <v>13</v>
      </c>
      <c r="C33" s="5" t="s">
        <v>7</v>
      </c>
      <c r="D33" s="5" t="s">
        <v>11</v>
      </c>
      <c r="E33" s="4"/>
    </row>
    <row r="34" spans="2:5" x14ac:dyDescent="0.25">
      <c r="B34" s="5" t="s">
        <v>14</v>
      </c>
      <c r="C34" s="5" t="s">
        <v>7</v>
      </c>
      <c r="D34" s="5" t="s">
        <v>11</v>
      </c>
      <c r="E34" s="4"/>
    </row>
    <row r="35" spans="2:5" x14ac:dyDescent="0.25">
      <c r="B35" s="5" t="s">
        <v>10</v>
      </c>
      <c r="C35" s="5" t="s">
        <v>8</v>
      </c>
      <c r="D35" s="5" t="s">
        <v>24</v>
      </c>
      <c r="E35" s="4"/>
    </row>
    <row r="36" spans="2:5" x14ac:dyDescent="0.25">
      <c r="B36" s="5" t="s">
        <v>11</v>
      </c>
      <c r="C36" s="5" t="s">
        <v>8</v>
      </c>
      <c r="D36" s="5" t="s">
        <v>11</v>
      </c>
      <c r="E36" s="4"/>
    </row>
    <row r="37" spans="2:5" x14ac:dyDescent="0.25">
      <c r="B37" s="5" t="s">
        <v>12</v>
      </c>
      <c r="C37" s="5" t="s">
        <v>8</v>
      </c>
      <c r="D37" s="5" t="s">
        <v>11</v>
      </c>
      <c r="E37" s="4"/>
    </row>
    <row r="38" spans="2:5" x14ac:dyDescent="0.25">
      <c r="B38" s="5" t="s">
        <v>13</v>
      </c>
      <c r="C38" s="5" t="s">
        <v>8</v>
      </c>
      <c r="D38" s="5" t="s">
        <v>24</v>
      </c>
      <c r="E38" s="4"/>
    </row>
    <row r="39" spans="2:5" x14ac:dyDescent="0.25">
      <c r="B39" s="5" t="s">
        <v>14</v>
      </c>
      <c r="C39" s="5" t="s">
        <v>8</v>
      </c>
      <c r="D39" s="5" t="s">
        <v>11</v>
      </c>
      <c r="E39" s="4"/>
    </row>
  </sheetData>
  <mergeCells count="2">
    <mergeCell ref="A1:I1"/>
    <mergeCell ref="A2:I2"/>
  </mergeCells>
  <dataValidations count="3">
    <dataValidation type="list" allowBlank="1" showInputMessage="1" showErrorMessage="1" sqref="D25:D39" xr:uid="{76CA80ED-0366-446B-B5EC-D07DF5DEA167}">
      <formula1>"M,F"</formula1>
    </dataValidation>
    <dataValidation type="list" allowBlank="1" showInputMessage="1" showErrorMessage="1" sqref="B25:B39" xr:uid="{FA0223CD-E928-4BD1-9EE4-720CB6B5B267}">
      <formula1>$B$14:$B$18</formula1>
    </dataValidation>
    <dataValidation type="list" allowBlank="1" showInputMessage="1" showErrorMessage="1" sqref="C25:C39" xr:uid="{ED064EB2-9FF9-4AE2-9173-4E95D6CB2580}">
      <formula1>$C$13:$G$13</formula1>
    </dataValidation>
  </dataValidations>
  <hyperlinks>
    <hyperlink ref="A2" r:id="rId1" xr:uid="{F7E10D46-0615-4AF6-B512-196742BFE4D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Faktura</vt:lpstr>
      <vt:lpstr>Data</vt:lpstr>
      <vt:lpstr>POSUN</vt:lpstr>
      <vt:lpstr>POSUN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</dc:creator>
  <cp:lastModifiedBy>Pavel Lasak</cp:lastModifiedBy>
  <dcterms:created xsi:type="dcterms:W3CDTF">2020-03-12T06:48:23Z</dcterms:created>
  <dcterms:modified xsi:type="dcterms:W3CDTF">2021-10-19T05:10:39Z</dcterms:modified>
</cp:coreProperties>
</file>