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18"/>
  <workbookPr codeName="ThisWorkbook"/>
  <mc:AlternateContent xmlns:mc="http://schemas.openxmlformats.org/markup-compatibility/2006">
    <mc:Choice Requires="x15">
      <x15ac:absPath xmlns:x15ac="http://schemas.microsoft.com/office/spreadsheetml/2010/11/ac" url="D:\= Skoleni MUNI\Excel\11 - hodina - Statistika - VBA\"/>
    </mc:Choice>
  </mc:AlternateContent>
  <xr:revisionPtr revIDLastSave="0" documentId="13_ncr:1_{099D2419-38DA-4674-AC07-86BCA6B6297B}" xr6:coauthVersionLast="47" xr6:coauthVersionMax="47" xr10:uidLastSave="{00000000-0000-0000-0000-000000000000}"/>
  <bookViews>
    <workbookView xWindow="1350" yWindow="735" windowWidth="25875" windowHeight="12900" xr2:uid="{00000000-000D-0000-FFFF-FFFF00000000}"/>
  </bookViews>
  <sheets>
    <sheet name="Úvod" sheetId="12" r:id="rId1"/>
    <sheet name="Data" sheetId="21" r:id="rId2"/>
    <sheet name="Řešení" sheetId="23" state="hidden" r:id="rId3"/>
    <sheet name="Podklady k řešení" sheetId="24" r:id="rId4"/>
  </sheets>
  <definedNames>
    <definedName name="DynamickaOblast">OFFSET(#REF!,0,0,COUNTA(#REF!),1)</definedName>
    <definedName name="MojeOblast">#REF!</definedName>
    <definedName name="solver_adj" localSheetId="3" hidden="1">'Podklady k řešení'!$D$10:$E$10</definedName>
    <definedName name="solver_adj" localSheetId="2" hidden="1">Řešení!$D$10:$E$10</definedName>
    <definedName name="solver_cvg" localSheetId="3" hidden="1">0.0001</definedName>
    <definedName name="solver_cvg" localSheetId="2" hidden="1">0.0001</definedName>
    <definedName name="solver_drv" localSheetId="3" hidden="1">2</definedName>
    <definedName name="solver_drv" localSheetId="2" hidden="1">2</definedName>
    <definedName name="solver_eng" localSheetId="3" hidden="1">1</definedName>
    <definedName name="solver_eng" localSheetId="2" hidden="1">1</definedName>
    <definedName name="solver_est" localSheetId="3" hidden="1">1</definedName>
    <definedName name="solver_est" localSheetId="2" hidden="1">1</definedName>
    <definedName name="solver_itr" localSheetId="3" hidden="1">2147483647</definedName>
    <definedName name="solver_itr" localSheetId="2" hidden="1">2147483647</definedName>
    <definedName name="solver_lhs1" localSheetId="3" hidden="1">'Podklady k řešení'!$D$10:$E$10</definedName>
    <definedName name="solver_lhs1" localSheetId="2" hidden="1">Řešení!$D$10:$E$10</definedName>
    <definedName name="solver_lhs2" localSheetId="3" hidden="1">'Podklady k řešení'!$D$10:$E$10</definedName>
    <definedName name="solver_lhs2" localSheetId="2" hidden="1">Řešení!$D$10:$E$10</definedName>
    <definedName name="solver_lhs3" localSheetId="3" hidden="1">'Podklady k řešení'!$F$6</definedName>
    <definedName name="solver_lhs3" localSheetId="2" hidden="1">Řešení!$F$6</definedName>
    <definedName name="solver_lhs4" localSheetId="3" hidden="1">'Podklady k řešení'!$F$7</definedName>
    <definedName name="solver_lhs4" localSheetId="2" hidden="1">Řešení!$F$7</definedName>
    <definedName name="solver_lhs5" localSheetId="3" hidden="1">'Podklady k řešení'!$F$8</definedName>
    <definedName name="solver_lhs5" localSheetId="2" hidden="1">Řešení!$F$8</definedName>
    <definedName name="solver_mip" localSheetId="3" hidden="1">2147483647</definedName>
    <definedName name="solver_mip" localSheetId="2" hidden="1">2147483647</definedName>
    <definedName name="solver_mni" localSheetId="3" hidden="1">30</definedName>
    <definedName name="solver_mni" localSheetId="2" hidden="1">30</definedName>
    <definedName name="solver_mrt" localSheetId="3" hidden="1">0.075</definedName>
    <definedName name="solver_mrt" localSheetId="2" hidden="1">0.075</definedName>
    <definedName name="solver_msl" localSheetId="3" hidden="1">2</definedName>
    <definedName name="solver_msl" localSheetId="2" hidden="1">2</definedName>
    <definedName name="solver_neg" localSheetId="3" hidden="1">1</definedName>
    <definedName name="solver_neg" localSheetId="2" hidden="1">1</definedName>
    <definedName name="solver_nod" localSheetId="3" hidden="1">2147483647</definedName>
    <definedName name="solver_nod" localSheetId="2" hidden="1">2147483647</definedName>
    <definedName name="solver_num" localSheetId="3" hidden="1">5</definedName>
    <definedName name="solver_num" localSheetId="2" hidden="1">5</definedName>
    <definedName name="solver_nwt" localSheetId="3" hidden="1">1</definedName>
    <definedName name="solver_nwt" localSheetId="2" hidden="1">1</definedName>
    <definedName name="solver_opt" localSheetId="3" hidden="1">'Podklady k řešení'!$F$9</definedName>
    <definedName name="solver_opt" localSheetId="2" hidden="1">Řešení!$F$9</definedName>
    <definedName name="solver_pre" localSheetId="3" hidden="1">0.000001</definedName>
    <definedName name="solver_pre" localSheetId="2" hidden="1">0.000001</definedName>
    <definedName name="solver_rbv" localSheetId="3" hidden="1">2</definedName>
    <definedName name="solver_rbv" localSheetId="2" hidden="1">2</definedName>
    <definedName name="solver_rel1" localSheetId="3" hidden="1">4</definedName>
    <definedName name="solver_rel1" localSheetId="2" hidden="1">4</definedName>
    <definedName name="solver_rel2" localSheetId="3" hidden="1">3</definedName>
    <definedName name="solver_rel2" localSheetId="2" hidden="1">3</definedName>
    <definedName name="solver_rel3" localSheetId="3" hidden="1">1</definedName>
    <definedName name="solver_rel3" localSheetId="2" hidden="1">1</definedName>
    <definedName name="solver_rel4" localSheetId="3" hidden="1">1</definedName>
    <definedName name="solver_rel4" localSheetId="2" hidden="1">1</definedName>
    <definedName name="solver_rel5" localSheetId="3" hidden="1">1</definedName>
    <definedName name="solver_rel5" localSheetId="2" hidden="1">1</definedName>
    <definedName name="solver_rhs1" localSheetId="3" hidden="1">"celé_číslo"</definedName>
    <definedName name="solver_rhs1" localSheetId="2" hidden="1">celé_číslo</definedName>
    <definedName name="solver_rhs2" localSheetId="3" hidden="1">0</definedName>
    <definedName name="solver_rhs2" localSheetId="2" hidden="1">0</definedName>
    <definedName name="solver_rhs3" localSheetId="3" hidden="1">'Podklady k řešení'!$H$6</definedName>
    <definedName name="solver_rhs3" localSheetId="2" hidden="1">Řešení!$H$6</definedName>
    <definedName name="solver_rhs4" localSheetId="3" hidden="1">'Podklady k řešení'!$H$7</definedName>
    <definedName name="solver_rhs4" localSheetId="2" hidden="1">Řešení!$H$7</definedName>
    <definedName name="solver_rhs5" localSheetId="3" hidden="1">'Podklady k řešení'!$H$8</definedName>
    <definedName name="solver_rhs5" localSheetId="2" hidden="1">Řešení!$H$8</definedName>
    <definedName name="solver_rlx" localSheetId="3" hidden="1">2</definedName>
    <definedName name="solver_rlx" localSheetId="2" hidden="1">2</definedName>
    <definedName name="solver_rsd" localSheetId="3" hidden="1">0</definedName>
    <definedName name="solver_rsd" localSheetId="2" hidden="1">0</definedName>
    <definedName name="solver_scl" localSheetId="3" hidden="1">2</definedName>
    <definedName name="solver_scl" localSheetId="2" hidden="1">2</definedName>
    <definedName name="solver_sho" localSheetId="3" hidden="1">2</definedName>
    <definedName name="solver_sho" localSheetId="2" hidden="1">2</definedName>
    <definedName name="solver_ssz" localSheetId="3" hidden="1">100</definedName>
    <definedName name="solver_ssz" localSheetId="2" hidden="1">100</definedName>
    <definedName name="solver_tim" localSheetId="3" hidden="1">2147483647</definedName>
    <definedName name="solver_tim" localSheetId="2" hidden="1">2147483647</definedName>
    <definedName name="solver_tol" localSheetId="3" hidden="1">0.01</definedName>
    <definedName name="solver_tol" localSheetId="2" hidden="1">0.01</definedName>
    <definedName name="solver_typ" localSheetId="3" hidden="1">1</definedName>
    <definedName name="solver_typ" localSheetId="2" hidden="1">1</definedName>
    <definedName name="solver_val" localSheetId="3" hidden="1">0</definedName>
    <definedName name="solver_val" localSheetId="2" hidden="1">0</definedName>
    <definedName name="solver_ver" localSheetId="3" hidden="1">3</definedName>
    <definedName name="solver_ver" localSheetId="2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4" l="1"/>
  <c r="F8" i="24"/>
  <c r="F7" i="24"/>
  <c r="F6" i="24"/>
  <c r="F7" i="23"/>
  <c r="F6" i="23"/>
  <c r="F9" i="23"/>
  <c r="F8" i="23"/>
  <c r="G7" i="24"/>
  <c r="G8" i="24"/>
  <c r="G9" i="24"/>
  <c r="G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 Lasak</author>
  </authors>
  <commentList>
    <comment ref="F6" authorId="0" shapeId="0" xr:uid="{698FE498-973F-4081-AACB-865C7D66A869}">
      <text>
        <r>
          <rPr>
            <b/>
            <sz val="9"/>
            <color indexed="81"/>
            <rFont val="Tahoma"/>
            <family val="2"/>
            <charset val="238"/>
          </rPr>
          <t>Pavel Lasak:</t>
        </r>
        <r>
          <rPr>
            <sz val="9"/>
            <color indexed="81"/>
            <rFont val="Tahoma"/>
            <family val="2"/>
            <charset val="238"/>
          </rPr>
          <t xml:space="preserve">
nemohu použít více než mám na skladě</t>
        </r>
      </text>
    </comment>
    <comment ref="F9" authorId="0" shapeId="0" xr:uid="{DAF53CC3-DB74-45BB-85F7-A817B2832AE5}">
      <text>
        <r>
          <rPr>
            <b/>
            <sz val="9"/>
            <color indexed="81"/>
            <rFont val="Tahoma"/>
            <family val="2"/>
            <charset val="238"/>
          </rPr>
          <t>Pavel Lasak:</t>
        </r>
        <r>
          <rPr>
            <sz val="9"/>
            <color indexed="81"/>
            <rFont val="Tahoma"/>
            <family val="2"/>
            <charset val="238"/>
          </rPr>
          <t xml:space="preserve">
Účelová funkce, toto potřebuji maximalizovat.</t>
        </r>
      </text>
    </comment>
    <comment ref="E10" authorId="0" shapeId="0" xr:uid="{2E052C46-9403-4F7F-970D-2876AFC3B08D}">
      <text>
        <r>
          <rPr>
            <b/>
            <sz val="9"/>
            <color indexed="81"/>
            <rFont val="Tahoma"/>
            <family val="2"/>
            <charset val="238"/>
          </rPr>
          <t>Pavel Lasak:</t>
        </r>
        <r>
          <rPr>
            <sz val="9"/>
            <color indexed="81"/>
            <rFont val="Tahoma"/>
            <family val="2"/>
            <charset val="238"/>
          </rPr>
          <t xml:space="preserve">
Měněné buňky
musí být celé číslo nemohu mít 1 kebabu
Musí být větší nebo rovno nule</t>
        </r>
      </text>
    </comment>
  </commentList>
</comments>
</file>

<file path=xl/sharedStrings.xml><?xml version="1.0" encoding="utf-8"?>
<sst xmlns="http://schemas.openxmlformats.org/spreadsheetml/2006/main" count="38" uniqueCount="33">
  <si>
    <t xml:space="preserve">Jak na Excel 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</si>
  <si>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</si>
  <si>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</si>
  <si>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</si>
  <si>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</si>
  <si>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http://office.lasakovi.com/</t>
  </si>
  <si>
    <t>Copyright, Pavel Lasák 2019</t>
  </si>
  <si>
    <t>Řešitel</t>
  </si>
  <si>
    <t>Vstupy</t>
  </si>
  <si>
    <t>Tržby</t>
  </si>
  <si>
    <t>Kolečka</t>
  </si>
  <si>
    <t>Dřevo</t>
  </si>
  <si>
    <t>Tržy</t>
  </si>
  <si>
    <t>výsledek</t>
  </si>
  <si>
    <t>Omezujícii podmínka</t>
  </si>
  <si>
    <t>Vyrábím kebab a gyros</t>
  </si>
  <si>
    <t>Kebab 2 ks pečiva  0,2 kg zeleniny   0,3 kg masa</t>
  </si>
  <si>
    <t>gyros 4 ks pečiva  0,4 kg zeleniny   0,2 kg masa</t>
  </si>
  <si>
    <t>Cíl maximalizovat zisk</t>
  </si>
  <si>
    <t>kebab</t>
  </si>
  <si>
    <t>Gyros</t>
  </si>
  <si>
    <t>Pečivo)</t>
  </si>
  <si>
    <t>&lt;&lt;&lt; maxoimalizace zisku</t>
  </si>
  <si>
    <t>podklady pro výpočet</t>
  </si>
  <si>
    <t>Mám k dispozici 10.000 ks pečiva, 850 kg zeleniny a 750 kg masa</t>
  </si>
  <si>
    <t>gyros 100, kebab 80</t>
  </si>
  <si>
    <t>Pečivo</t>
  </si>
  <si>
    <t>Zelenina</t>
  </si>
  <si>
    <t>Maso</t>
  </si>
  <si>
    <t>Kebab</t>
  </si>
  <si>
    <t>Jak to dopadne při jiném stavu skladu?</t>
  </si>
  <si>
    <t>Úkol</t>
  </si>
  <si>
    <t>Omezující podmínky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</si>
</sst>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0"/>
      <name val="Arial CE"/>
      <charset val="238"/>
    </font>
    <font>
      <b/>
      <sz val="14"/>
      <color theme="0"/>
      <name val="Arial CE"/>
      <charset val="238"/>
    </font>
    <font>
      <b/>
      <sz val="10"/>
      <name val="Arial CE"/>
      <charset val="238"/>
    </font>
    <font>
      <u/>
      <sz val="10"/>
      <color theme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43" fontId="19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6" fillId="2" borderId="0" xfId="0" applyFont="1" applyFill="1" applyBorder="1"/>
    <xf numFmtId="0" fontId="0" fillId="2" borderId="0" xfId="0" applyFill="1" applyBorder="1"/>
    <xf numFmtId="0" fontId="3" fillId="2" borderId="0" xfId="0" applyFont="1" applyFill="1" applyBorder="1"/>
    <xf numFmtId="0" fontId="0" fillId="2" borderId="5" xfId="0" applyFill="1" applyBorder="1"/>
    <xf numFmtId="0" fontId="7" fillId="2" borderId="4" xfId="0" applyFont="1" applyFill="1" applyBorder="1"/>
    <xf numFmtId="0" fontId="7" fillId="2" borderId="0" xfId="0" applyFont="1" applyFill="1" applyBorder="1"/>
    <xf numFmtId="0" fontId="8" fillId="2" borderId="0" xfId="0" applyFont="1" applyFill="1" applyBorder="1"/>
    <xf numFmtId="0" fontId="7" fillId="2" borderId="5" xfId="0" applyFont="1" applyFill="1" applyBorder="1"/>
    <xf numFmtId="0" fontId="7" fillId="0" borderId="0" xfId="0" applyFont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10" fillId="4" borderId="0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0" fillId="0" borderId="0" xfId="0" quotePrefix="1"/>
    <xf numFmtId="0" fontId="11" fillId="4" borderId="4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15" fillId="5" borderId="1" xfId="0" applyFont="1" applyFill="1" applyBorder="1"/>
    <xf numFmtId="0" fontId="0" fillId="5" borderId="2" xfId="0" applyFill="1" applyBorder="1"/>
    <xf numFmtId="0" fontId="0" fillId="5" borderId="3" xfId="0" applyFill="1" applyBorder="1"/>
    <xf numFmtId="0" fontId="15" fillId="5" borderId="4" xfId="0" applyFont="1" applyFill="1" applyBorder="1"/>
    <xf numFmtId="0" fontId="16" fillId="5" borderId="0" xfId="0" applyFont="1" applyFill="1" applyBorder="1"/>
    <xf numFmtId="0" fontId="0" fillId="5" borderId="0" xfId="0" applyFill="1" applyBorder="1"/>
    <xf numFmtId="0" fontId="0" fillId="5" borderId="5" xfId="0" applyFill="1" applyBorder="1"/>
    <xf numFmtId="0" fontId="0" fillId="0" borderId="0" xfId="0" applyAlignment="1">
      <alignment vertical="center"/>
    </xf>
    <xf numFmtId="0" fontId="15" fillId="5" borderId="4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18" fillId="5" borderId="0" xfId="1" applyFont="1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17" fillId="5" borderId="4" xfId="1" applyFill="1" applyBorder="1" applyAlignment="1">
      <alignment vertical="center"/>
    </xf>
    <xf numFmtId="0" fontId="17" fillId="5" borderId="6" xfId="1" applyFill="1" applyBorder="1"/>
    <xf numFmtId="0" fontId="0" fillId="5" borderId="7" xfId="0" applyFill="1" applyBorder="1"/>
    <xf numFmtId="0" fontId="17" fillId="5" borderId="7" xfId="1" applyFill="1" applyBorder="1"/>
    <xf numFmtId="0" fontId="0" fillId="5" borderId="8" xfId="0" applyFill="1" applyBorder="1"/>
    <xf numFmtId="0" fontId="0" fillId="0" borderId="9" xfId="0" applyBorder="1"/>
    <xf numFmtId="0" fontId="17" fillId="0" borderId="0" xfId="1"/>
    <xf numFmtId="0" fontId="21" fillId="0" borderId="0" xfId="0" applyFont="1"/>
    <xf numFmtId="0" fontId="2" fillId="2" borderId="0" xfId="0" applyFont="1" applyFill="1" applyBorder="1"/>
    <xf numFmtId="0" fontId="0" fillId="7" borderId="0" xfId="0" applyFill="1"/>
    <xf numFmtId="0" fontId="22" fillId="0" borderId="0" xfId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2" borderId="0" xfId="0" applyFont="1" applyFill="1" applyBorder="1"/>
    <xf numFmtId="0" fontId="0" fillId="8" borderId="0" xfId="0" applyFill="1"/>
    <xf numFmtId="0" fontId="0" fillId="8" borderId="12" xfId="0" applyFill="1" applyBorder="1"/>
    <xf numFmtId="0" fontId="0" fillId="0" borderId="11" xfId="0" applyBorder="1"/>
    <xf numFmtId="0" fontId="21" fillId="0" borderId="11" xfId="0" applyFont="1" applyBorder="1"/>
    <xf numFmtId="43" fontId="0" fillId="0" borderId="0" xfId="2" applyFont="1"/>
    <xf numFmtId="0" fontId="0" fillId="0" borderId="10" xfId="0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3">
    <cellStyle name="Čárka" xfId="2" builtinId="3"/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310416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272834-7A7C-4B8C-828A-F21D6EBCE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23</xdr:row>
      <xdr:rowOff>5715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3CE4DEA-24C5-4E81-A958-722CE3692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99110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BCD725-3AD4-485D-ABBC-17CAFC4E5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19</xdr:row>
      <xdr:rowOff>0</xdr:rowOff>
    </xdr:from>
    <xdr:to>
      <xdr:col>7</xdr:col>
      <xdr:colOff>314325</xdr:colOff>
      <xdr:row>23</xdr:row>
      <xdr:rowOff>3983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D7CCC72-6C54-4294-8F8E-43865905B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4991100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310416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775D67-60B6-4B49-8EAE-1837BCB38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23</xdr:row>
      <xdr:rowOff>5715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75ED118E-A5F8-47B5-8D34-C2D1033FB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99110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A63E6-F3E6-411D-8FF4-F4C68E53B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295275</xdr:colOff>
      <xdr:row>11</xdr:row>
      <xdr:rowOff>142875</xdr:rowOff>
    </xdr:from>
    <xdr:to>
      <xdr:col>9</xdr:col>
      <xdr:colOff>362571</xdr:colOff>
      <xdr:row>14</xdr:row>
      <xdr:rowOff>65710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EDA3E-4232-49FB-92A1-5A7C1B78E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6350" y="3105150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459027</xdr:colOff>
      <xdr:row>1</xdr:row>
      <xdr:rowOff>95250</xdr:rowOff>
    </xdr:from>
    <xdr:to>
      <xdr:col>16</xdr:col>
      <xdr:colOff>183994</xdr:colOff>
      <xdr:row>23</xdr:row>
      <xdr:rowOff>114300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7945D95-EB80-4F4D-B0D1-FAC925FFA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1527" y="323850"/>
          <a:ext cx="3992167" cy="3581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ffice.lasakovi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showGridLines="0" tabSelected="1" workbookViewId="0">
      <selection activeCell="H9" sqref="H9"/>
    </sheetView>
  </sheetViews>
  <sheetFormatPr defaultColWidth="0" defaultRowHeight="15" customHeight="1" zeroHeight="1" x14ac:dyDescent="0.2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"/>
    <row r="2" spans="3:16" ht="60" x14ac:dyDescent="0.2">
      <c r="C2" s="65" t="s">
        <v>0</v>
      </c>
      <c r="D2" s="65"/>
      <c r="E2" s="65"/>
      <c r="F2" s="65"/>
      <c r="G2" s="65"/>
      <c r="H2" s="65"/>
      <c r="I2" s="65"/>
      <c r="J2" s="65"/>
      <c r="K2" s="1"/>
      <c r="L2" s="2"/>
    </row>
    <row r="3" spans="3:16" ht="14.25" customHeight="1" thickBot="1" x14ac:dyDescent="0.25">
      <c r="C3" s="3"/>
      <c r="D3" s="3"/>
      <c r="E3" s="3"/>
      <c r="F3" s="3"/>
      <c r="G3" s="3"/>
      <c r="H3" s="3"/>
      <c r="I3" s="3"/>
      <c r="J3" s="3"/>
    </row>
    <row r="4" spans="3:16" ht="11.25" customHeight="1" thickTop="1" x14ac:dyDescent="0.2">
      <c r="C4" s="4"/>
      <c r="D4" s="5"/>
      <c r="E4" s="5"/>
      <c r="F4" s="5"/>
      <c r="G4" s="5"/>
      <c r="H4" s="5"/>
      <c r="I4" s="5"/>
      <c r="J4" s="6"/>
    </row>
    <row r="5" spans="3:16" ht="23.25" x14ac:dyDescent="0.35">
      <c r="C5" s="7"/>
      <c r="D5" s="8" t="s">
        <v>1</v>
      </c>
      <c r="E5" s="9"/>
      <c r="F5" s="9"/>
      <c r="G5" s="10"/>
      <c r="H5" s="9"/>
      <c r="I5" s="9"/>
      <c r="J5" s="11"/>
    </row>
    <row r="6" spans="3:16" s="16" customFormat="1" ht="15.75" x14ac:dyDescent="0.25">
      <c r="C6" s="12"/>
      <c r="D6" s="13"/>
      <c r="E6" s="58" t="s">
        <v>7</v>
      </c>
      <c r="F6" s="14"/>
      <c r="G6" s="14"/>
      <c r="H6" s="13"/>
      <c r="I6" s="13"/>
      <c r="J6" s="15"/>
    </row>
    <row r="7" spans="3:16" s="16" customFormat="1" ht="15.75" x14ac:dyDescent="0.25">
      <c r="C7" s="12"/>
      <c r="D7" s="13"/>
      <c r="E7" s="54"/>
      <c r="F7" s="13"/>
      <c r="G7" s="13"/>
      <c r="H7" s="13"/>
      <c r="I7" s="13"/>
      <c r="J7" s="15"/>
    </row>
    <row r="8" spans="3:16" s="16" customFormat="1" ht="15.75" x14ac:dyDescent="0.25">
      <c r="C8" s="12"/>
      <c r="D8" s="13"/>
      <c r="E8" s="54"/>
      <c r="F8" s="13"/>
      <c r="G8" s="13"/>
      <c r="H8" s="13"/>
      <c r="I8" s="13"/>
      <c r="J8" s="15"/>
    </row>
    <row r="9" spans="3:16" s="16" customFormat="1" ht="15.75" x14ac:dyDescent="0.25">
      <c r="C9" s="12"/>
      <c r="D9" s="13"/>
      <c r="E9" s="54"/>
      <c r="F9" s="13"/>
      <c r="G9" s="13"/>
      <c r="H9" s="13"/>
      <c r="I9" s="13"/>
      <c r="J9" s="15"/>
    </row>
    <row r="10" spans="3:16" ht="7.15" customHeight="1" thickBot="1" x14ac:dyDescent="0.25">
      <c r="C10" s="17"/>
      <c r="D10" s="18"/>
      <c r="E10" s="18"/>
      <c r="F10" s="18"/>
      <c r="G10" s="18"/>
      <c r="H10" s="18"/>
      <c r="I10" s="18"/>
      <c r="J10" s="19"/>
    </row>
    <row r="11" spans="3:16" ht="14.25" thickTop="1" thickBot="1" x14ac:dyDescent="0.25"/>
    <row r="12" spans="3:16" ht="15.75" customHeight="1" thickTop="1" x14ac:dyDescent="0.2">
      <c r="C12" s="20"/>
      <c r="D12" s="21"/>
      <c r="E12" s="21"/>
      <c r="F12" s="21"/>
      <c r="G12" s="21"/>
      <c r="H12" s="21"/>
      <c r="I12" s="21"/>
      <c r="J12" s="22"/>
    </row>
    <row r="13" spans="3:16" ht="26.25" x14ac:dyDescent="0.2">
      <c r="C13" s="66" t="s">
        <v>2</v>
      </c>
      <c r="D13" s="67"/>
      <c r="E13" s="67"/>
      <c r="F13" s="67"/>
      <c r="G13" s="67"/>
      <c r="H13" s="23"/>
      <c r="I13" s="23"/>
      <c r="J13" s="24"/>
      <c r="P13" s="25"/>
    </row>
    <row r="14" spans="3:16" ht="26.25" x14ac:dyDescent="0.2">
      <c r="C14" s="66"/>
      <c r="D14" s="67"/>
      <c r="E14" s="67"/>
      <c r="F14" s="67"/>
      <c r="G14" s="67"/>
      <c r="H14" s="23"/>
      <c r="I14" s="23"/>
      <c r="J14" s="24"/>
      <c r="P14" s="25"/>
    </row>
    <row r="15" spans="3:16" ht="7.15" customHeight="1" x14ac:dyDescent="0.2">
      <c r="C15" s="26"/>
      <c r="D15" s="27"/>
      <c r="E15" s="27"/>
      <c r="F15" s="27"/>
      <c r="G15" s="27"/>
      <c r="H15" s="23"/>
      <c r="I15" s="23"/>
      <c r="J15" s="24"/>
      <c r="P15" s="25"/>
    </row>
    <row r="16" spans="3:16" ht="18.75" x14ac:dyDescent="0.2">
      <c r="C16" s="28"/>
      <c r="D16" s="68" t="s">
        <v>3</v>
      </c>
      <c r="E16" s="68"/>
      <c r="F16" s="68"/>
      <c r="G16" s="68"/>
      <c r="H16" s="29"/>
      <c r="I16" s="29"/>
      <c r="J16" s="30"/>
    </row>
    <row r="17" spans="1:12" ht="18.75" x14ac:dyDescent="0.2">
      <c r="C17" s="28"/>
      <c r="D17" s="68"/>
      <c r="E17" s="68"/>
      <c r="F17" s="68"/>
      <c r="G17" s="68"/>
      <c r="H17" s="69">
        <v>5002722</v>
      </c>
      <c r="I17" s="69"/>
      <c r="J17" s="70"/>
    </row>
    <row r="18" spans="1:12" ht="13.5" thickBot="1" x14ac:dyDescent="0.25">
      <c r="C18" s="31"/>
      <c r="D18" s="32"/>
      <c r="E18" s="32"/>
      <c r="F18" s="32"/>
      <c r="G18" s="32"/>
      <c r="H18" s="32"/>
      <c r="I18" s="32"/>
      <c r="J18" s="33"/>
    </row>
    <row r="19" spans="1:12" ht="14.25" thickTop="1" thickBot="1" x14ac:dyDescent="0.25"/>
    <row r="20" spans="1:12" ht="13.5" hidden="1" thickBot="1" x14ac:dyDescent="0.25"/>
    <row r="21" spans="1:12" ht="16.5" thickTop="1" x14ac:dyDescent="0.25">
      <c r="C21" s="34"/>
      <c r="D21" s="35"/>
      <c r="E21" s="35"/>
      <c r="F21" s="35"/>
      <c r="G21" s="35"/>
      <c r="H21" s="35"/>
      <c r="I21" s="35"/>
      <c r="J21" s="36"/>
    </row>
    <row r="22" spans="1:12" ht="23.25" x14ac:dyDescent="0.35">
      <c r="C22" s="37"/>
      <c r="D22" s="38" t="s">
        <v>4</v>
      </c>
      <c r="E22" s="39"/>
      <c r="F22" s="39"/>
      <c r="G22" s="39"/>
      <c r="H22" s="39"/>
      <c r="I22" s="39"/>
      <c r="J22" s="40"/>
    </row>
    <row r="23" spans="1:12" s="41" customFormat="1" ht="15.75" x14ac:dyDescent="0.2">
      <c r="C23" s="42"/>
      <c r="D23" s="43"/>
      <c r="E23" s="44"/>
      <c r="F23" s="43"/>
      <c r="G23" s="43"/>
      <c r="H23" s="43"/>
      <c r="I23" s="43"/>
      <c r="J23" s="45"/>
    </row>
    <row r="24" spans="1:12" s="41" customFormat="1" ht="15.75" x14ac:dyDescent="0.2">
      <c r="C24" s="46"/>
      <c r="D24" s="43"/>
      <c r="E24" s="44"/>
      <c r="F24" s="43"/>
      <c r="G24" s="43"/>
      <c r="H24" s="43"/>
      <c r="I24" s="43"/>
      <c r="J24" s="45"/>
    </row>
    <row r="25" spans="1:12" s="41" customFormat="1" ht="15.75" x14ac:dyDescent="0.2">
      <c r="C25" s="46"/>
      <c r="D25" s="43"/>
      <c r="E25" s="44"/>
      <c r="F25" s="43"/>
      <c r="G25" s="43"/>
      <c r="H25" s="43"/>
      <c r="I25" s="43"/>
      <c r="J25" s="45"/>
    </row>
    <row r="26" spans="1:12" ht="15.75" thickBot="1" x14ac:dyDescent="0.3">
      <c r="C26" s="47"/>
      <c r="D26" s="48"/>
      <c r="E26" s="49"/>
      <c r="F26" s="48"/>
      <c r="G26" s="48"/>
      <c r="H26" s="48"/>
      <c r="I26" s="48"/>
      <c r="J26" s="50"/>
    </row>
    <row r="27" spans="1:12" ht="15.75" thickTop="1" x14ac:dyDescent="0.25">
      <c r="A27" s="51"/>
      <c r="C27" s="52"/>
    </row>
    <row r="28" spans="1:12" ht="12.75" x14ac:dyDescent="0.2">
      <c r="B28" s="64" t="s">
        <v>6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</row>
  </sheetData>
  <mergeCells count="5">
    <mergeCell ref="B28:L28"/>
    <mergeCell ref="C2:J2"/>
    <mergeCell ref="C13:G14"/>
    <mergeCell ref="D16:G17"/>
    <mergeCell ref="H17:J1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59EA2-782B-464E-838C-83AE53C12F2C}">
  <dimension ref="A1:I20"/>
  <sheetViews>
    <sheetView workbookViewId="0">
      <selection activeCell="G23" sqref="G23"/>
    </sheetView>
  </sheetViews>
  <sheetFormatPr defaultRowHeight="12.75" x14ac:dyDescent="0.2"/>
  <cols>
    <col min="2" max="2" width="10.140625" bestFit="1" customWidth="1"/>
  </cols>
  <sheetData>
    <row r="1" spans="1:9" ht="24.75" customHeight="1" x14ac:dyDescent="0.2">
      <c r="A1" s="71" t="s">
        <v>7</v>
      </c>
      <c r="B1" s="71"/>
      <c r="C1" s="71"/>
      <c r="D1" s="71"/>
      <c r="E1" s="71"/>
      <c r="F1" s="71"/>
      <c r="G1" s="71"/>
      <c r="H1" s="71"/>
      <c r="I1" s="71"/>
    </row>
    <row r="2" spans="1:9" x14ac:dyDescent="0.2">
      <c r="A2" s="72" t="s">
        <v>5</v>
      </c>
      <c r="B2" s="73"/>
      <c r="C2" s="73"/>
      <c r="D2" s="73"/>
      <c r="E2" s="73"/>
      <c r="F2" s="73"/>
      <c r="G2" s="73"/>
      <c r="H2" s="73"/>
      <c r="I2" s="73"/>
    </row>
    <row r="5" spans="1:9" x14ac:dyDescent="0.2">
      <c r="B5" s="53" t="s">
        <v>8</v>
      </c>
    </row>
    <row r="7" spans="1:9" x14ac:dyDescent="0.2">
      <c r="B7" t="s">
        <v>15</v>
      </c>
    </row>
    <row r="8" spans="1:9" x14ac:dyDescent="0.2">
      <c r="B8" t="s">
        <v>16</v>
      </c>
    </row>
    <row r="9" spans="1:9" x14ac:dyDescent="0.2">
      <c r="B9" t="s">
        <v>17</v>
      </c>
    </row>
    <row r="12" spans="1:9" x14ac:dyDescent="0.2">
      <c r="B12" s="53" t="s">
        <v>9</v>
      </c>
    </row>
    <row r="13" spans="1:9" x14ac:dyDescent="0.2">
      <c r="B13" t="s">
        <v>25</v>
      </c>
    </row>
    <row r="15" spans="1:9" x14ac:dyDescent="0.2">
      <c r="B15" t="s">
        <v>24</v>
      </c>
    </row>
    <row r="17" spans="2:2" x14ac:dyDescent="0.2">
      <c r="B17" s="53" t="s">
        <v>18</v>
      </c>
    </row>
    <row r="19" spans="2:2" x14ac:dyDescent="0.2">
      <c r="B19" s="59" t="s">
        <v>31</v>
      </c>
    </row>
    <row r="20" spans="2:2" x14ac:dyDescent="0.2">
      <c r="B20" t="s">
        <v>30</v>
      </c>
    </row>
  </sheetData>
  <mergeCells count="2">
    <mergeCell ref="A1:I1"/>
    <mergeCell ref="A2:I2"/>
  </mergeCells>
  <hyperlinks>
    <hyperlink ref="A2" r:id="rId1" xr:uid="{AC9F84E5-71AC-44A9-8A5F-ADACB8B54DEC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6A0F3-5ABF-4398-8427-DB0F59E3FCD9}">
  <dimension ref="C5:J10"/>
  <sheetViews>
    <sheetView workbookViewId="0">
      <selection activeCell="E10" sqref="E10"/>
    </sheetView>
  </sheetViews>
  <sheetFormatPr defaultRowHeight="12.75" x14ac:dyDescent="0.2"/>
  <sheetData>
    <row r="5" spans="3:10" x14ac:dyDescent="0.2">
      <c r="D5" s="53" t="s">
        <v>19</v>
      </c>
      <c r="E5" s="53" t="s">
        <v>20</v>
      </c>
      <c r="F5" t="s">
        <v>13</v>
      </c>
      <c r="H5" t="s">
        <v>14</v>
      </c>
    </row>
    <row r="6" spans="3:10" x14ac:dyDescent="0.2">
      <c r="C6" t="s">
        <v>21</v>
      </c>
      <c r="D6">
        <v>2</v>
      </c>
      <c r="E6">
        <v>4</v>
      </c>
      <c r="F6">
        <f>D6*D10+E6*E10</f>
        <v>8500</v>
      </c>
      <c r="H6">
        <v>10000</v>
      </c>
    </row>
    <row r="7" spans="3:10" x14ac:dyDescent="0.2">
      <c r="C7" t="s">
        <v>10</v>
      </c>
      <c r="D7">
        <v>0.2</v>
      </c>
      <c r="E7">
        <v>0.4</v>
      </c>
      <c r="F7">
        <f>D7*D10+E7*E10</f>
        <v>850</v>
      </c>
      <c r="H7">
        <v>850</v>
      </c>
    </row>
    <row r="8" spans="3:10" x14ac:dyDescent="0.2">
      <c r="C8" t="s">
        <v>11</v>
      </c>
      <c r="D8">
        <v>0.3</v>
      </c>
      <c r="E8">
        <v>0.2</v>
      </c>
      <c r="F8">
        <f>D8*D10+E8*E10</f>
        <v>749.8</v>
      </c>
      <c r="H8">
        <v>750</v>
      </c>
    </row>
    <row r="9" spans="3:10" x14ac:dyDescent="0.2">
      <c r="C9" t="s">
        <v>12</v>
      </c>
      <c r="D9">
        <v>80</v>
      </c>
      <c r="E9">
        <v>100</v>
      </c>
      <c r="F9">
        <f>D9*D10+E9*E10</f>
        <v>261220</v>
      </c>
      <c r="J9">
        <v>261220</v>
      </c>
    </row>
    <row r="10" spans="3:10" x14ac:dyDescent="0.2">
      <c r="D10" s="59">
        <v>1624</v>
      </c>
      <c r="E10" s="59">
        <v>1313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15920-B7A7-458F-AF56-60D2A637BB71}">
  <dimension ref="B1:I10"/>
  <sheetViews>
    <sheetView workbookViewId="0">
      <selection activeCell="D10" sqref="D10:E10"/>
    </sheetView>
  </sheetViews>
  <sheetFormatPr defaultRowHeight="12.75" x14ac:dyDescent="0.2"/>
  <cols>
    <col min="1" max="1" width="1.85546875" customWidth="1"/>
    <col min="2" max="2" width="5" customWidth="1"/>
    <col min="6" max="6" width="29.42578125" customWidth="1"/>
    <col min="7" max="7" width="25.7109375" customWidth="1"/>
    <col min="8" max="8" width="27.7109375" customWidth="1"/>
  </cols>
  <sheetData>
    <row r="1" spans="2:9" ht="18" x14ac:dyDescent="0.2">
      <c r="B1" s="71" t="s">
        <v>7</v>
      </c>
      <c r="C1" s="71"/>
      <c r="D1" s="71"/>
      <c r="E1" s="71"/>
      <c r="F1" s="71"/>
      <c r="G1" s="71"/>
      <c r="H1" s="71"/>
      <c r="I1" s="71"/>
    </row>
    <row r="2" spans="2:9" x14ac:dyDescent="0.2">
      <c r="B2" s="72" t="s">
        <v>5</v>
      </c>
      <c r="C2" s="73"/>
      <c r="D2" s="73"/>
      <c r="E2" s="73"/>
      <c r="F2" s="73"/>
      <c r="G2" s="73"/>
      <c r="H2" s="73"/>
      <c r="I2" s="73"/>
    </row>
    <row r="3" spans="2:9" x14ac:dyDescent="0.2">
      <c r="B3" s="56"/>
      <c r="C3" s="57"/>
      <c r="D3" s="57"/>
      <c r="E3" s="57"/>
      <c r="F3" s="57"/>
      <c r="G3" s="57"/>
      <c r="H3" s="57"/>
      <c r="I3" s="57"/>
    </row>
    <row r="4" spans="2:9" x14ac:dyDescent="0.2">
      <c r="B4" s="56"/>
      <c r="C4" s="57"/>
      <c r="D4" s="57"/>
      <c r="E4" s="57"/>
      <c r="F4" s="57"/>
      <c r="G4" s="57"/>
      <c r="H4" s="57"/>
      <c r="I4" s="57"/>
    </row>
    <row r="5" spans="2:9" x14ac:dyDescent="0.2">
      <c r="C5" s="61"/>
      <c r="D5" s="62" t="s">
        <v>29</v>
      </c>
      <c r="E5" s="62" t="s">
        <v>20</v>
      </c>
      <c r="F5" t="s">
        <v>23</v>
      </c>
      <c r="H5" s="53" t="s">
        <v>32</v>
      </c>
    </row>
    <row r="6" spans="2:9" x14ac:dyDescent="0.2">
      <c r="C6" s="61" t="s">
        <v>26</v>
      </c>
      <c r="D6" s="61">
        <v>2</v>
      </c>
      <c r="E6" s="61">
        <v>4</v>
      </c>
      <c r="F6" s="55">
        <f>D6*D10+E6*E10</f>
        <v>0</v>
      </c>
      <c r="G6" t="str">
        <f ca="1">_xlfn.FORMULATEXT(F6)</f>
        <v>=D6*D10+E6*E10</v>
      </c>
      <c r="H6" s="63">
        <v>10000</v>
      </c>
    </row>
    <row r="7" spans="2:9" x14ac:dyDescent="0.2">
      <c r="C7" s="61" t="s">
        <v>27</v>
      </c>
      <c r="D7" s="61">
        <v>0.2</v>
      </c>
      <c r="E7" s="61">
        <v>0.4</v>
      </c>
      <c r="F7" s="55">
        <f>D7*D10+E7*E10</f>
        <v>0</v>
      </c>
      <c r="G7" t="str">
        <f t="shared" ref="G7:G9" ca="1" si="0">_xlfn.FORMULATEXT(F7)</f>
        <v>=D7*D10+E7*E10</v>
      </c>
      <c r="H7" s="63">
        <v>850</v>
      </c>
    </row>
    <row r="8" spans="2:9" x14ac:dyDescent="0.2">
      <c r="C8" s="61" t="s">
        <v>28</v>
      </c>
      <c r="D8" s="61">
        <v>0.3</v>
      </c>
      <c r="E8" s="61">
        <v>0.2</v>
      </c>
      <c r="F8" s="55">
        <f>D8*D10+E8*E10</f>
        <v>0</v>
      </c>
      <c r="G8" t="str">
        <f t="shared" ca="1" si="0"/>
        <v>=D8*D10+E8*E10</v>
      </c>
      <c r="H8" s="63">
        <v>750</v>
      </c>
    </row>
    <row r="9" spans="2:9" x14ac:dyDescent="0.2">
      <c r="C9" s="61" t="s">
        <v>12</v>
      </c>
      <c r="D9" s="61">
        <v>80</v>
      </c>
      <c r="E9" s="61">
        <v>100</v>
      </c>
      <c r="F9">
        <f>D9*D10+E9*E10</f>
        <v>0</v>
      </c>
      <c r="G9" t="str">
        <f t="shared" ca="1" si="0"/>
        <v>=D9*D10+E9*E10</v>
      </c>
      <c r="H9" t="s">
        <v>22</v>
      </c>
    </row>
    <row r="10" spans="2:9" x14ac:dyDescent="0.2">
      <c r="D10" s="60"/>
      <c r="E10" s="60"/>
    </row>
  </sheetData>
  <mergeCells count="2">
    <mergeCell ref="B1:I1"/>
    <mergeCell ref="B2:I2"/>
  </mergeCells>
  <hyperlinks>
    <hyperlink ref="B2" r:id="rId1" xr:uid="{BBEAE927-8622-4BA7-A4FE-B54F8226AB94}"/>
  </hyperlinks>
  <pageMargins left="0.7" right="0.7" top="0.78740157499999996" bottom="0.78740157499999996" header="0.3" footer="0.3"/>
  <pageSetup paperSize="9" orientation="portrait" horizontalDpi="0" verticalDpi="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Úvod</vt:lpstr>
      <vt:lpstr>Data</vt:lpstr>
      <vt:lpstr>Řešení</vt:lpstr>
      <vt:lpstr>Podklady k řešení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Zdrojové příklady</dc:title>
  <dc:creator>Pavel Lasak</dc:creator>
  <cp:lastModifiedBy>Pavel Lasak</cp:lastModifiedBy>
  <dcterms:created xsi:type="dcterms:W3CDTF">2014-02-26T11:25:23Z</dcterms:created>
  <dcterms:modified xsi:type="dcterms:W3CDTF">2021-12-07T06:05:19Z</dcterms:modified>
</cp:coreProperties>
</file>