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a\Documents\Výuka\Optimalizace\"/>
    </mc:Choice>
  </mc:AlternateContent>
  <xr:revisionPtr revIDLastSave="0" documentId="8_{D9EC2619-87DB-4EA8-BF0A-D5672B1C7812}" xr6:coauthVersionLast="45" xr6:coauthVersionMax="45" xr10:uidLastSave="{00000000-0000-0000-0000-000000000000}"/>
  <bookViews>
    <workbookView xWindow="-120" yWindow="-120" windowWidth="24240" windowHeight="13140" xr2:uid="{F36782E9-440F-4E42-BA16-DF587D536EF9}"/>
  </bookViews>
  <sheets>
    <sheet name="List1" sheetId="1" r:id="rId1"/>
  </sheets>
  <definedNames>
    <definedName name="solver_adj" localSheetId="0" hidden="1">List1!$B$5:$H$5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List1!$I$7:$I$8</definedName>
    <definedName name="solver_lhs2" localSheetId="0" hidden="1">List1!$I$9:$I$10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List1!$K$5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1</definedName>
    <definedName name="solver_rhs1" localSheetId="0" hidden="1">List1!$J$7:$J$8</definedName>
    <definedName name="solver_rhs2" localSheetId="0" hidden="1">List1!$J$9:$J$10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J5" i="1"/>
  <c r="I9" i="1"/>
  <c r="I10" i="1"/>
  <c r="I8" i="1" l="1"/>
  <c r="I7" i="1"/>
</calcChain>
</file>

<file path=xl/sharedStrings.xml><?xml version="1.0" encoding="utf-8"?>
<sst xmlns="http://schemas.openxmlformats.org/spreadsheetml/2006/main" count="13" uniqueCount="13">
  <si>
    <t>x1</t>
  </si>
  <si>
    <t>x2</t>
  </si>
  <si>
    <t>x3</t>
  </si>
  <si>
    <t>d1-</t>
  </si>
  <si>
    <t>d1+</t>
  </si>
  <si>
    <t>d2-</t>
  </si>
  <si>
    <t>d2+</t>
  </si>
  <si>
    <t>z1</t>
  </si>
  <si>
    <t>z2</t>
  </si>
  <si>
    <t>L</t>
  </si>
  <si>
    <t>P</t>
  </si>
  <si>
    <t>úč.fc a)</t>
  </si>
  <si>
    <t>úč. fce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</si>
</sst>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5" name="OpenSolver1">
          <a:extLst>
            <a:ext uri="{FF2B5EF4-FFF2-40B4-BE49-F238E27FC236}">
              <a16:creationId xmlns:a16="http://schemas.microsoft.com/office/drawing/2014/main" id="{47A52E8C-B761-4F5B-B54A-A3DE12C68685}"/>
            </a:ext>
          </a:extLst>
        </xdr:cNvPr>
        <xdr:cNvSpPr/>
      </xdr:nvSpPr>
      <xdr:spPr>
        <a:xfrm>
          <a:off x="609600" y="762000"/>
          <a:ext cx="4267200" cy="190500"/>
        </a:xfrm>
        <a:prstGeom prst="rect">
          <a:avLst/>
        </a:prstGeom>
        <a:solidFill>
          <a:srgbClr val="FF00FF">
            <a:alpha val="40000"/>
          </a:srgb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25400" rIns="0" bIns="0" rtlCol="0" anchor="ctr"/>
        <a:lstStyle/>
        <a:p>
          <a:pPr algn="l"/>
          <a:endParaRPr lang="cs-CZ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36" name="OpenSolver2">
          <a:extLst>
            <a:ext uri="{FF2B5EF4-FFF2-40B4-BE49-F238E27FC236}">
              <a16:creationId xmlns:a16="http://schemas.microsoft.com/office/drawing/2014/main" id="{701CE7AE-4E4C-4651-9694-1A755CFBDD05}"/>
            </a:ext>
          </a:extLst>
        </xdr:cNvPr>
        <xdr:cNvSpPr/>
      </xdr:nvSpPr>
      <xdr:spPr>
        <a:xfrm>
          <a:off x="6210300" y="762000"/>
          <a:ext cx="609600" cy="190500"/>
        </a:xfrm>
        <a:prstGeom prst="rect">
          <a:avLst/>
        </a:prstGeom>
        <a:noFill/>
        <a:ln w="25400" cap="flat" cmpd="sng" algn="ctr">
          <a:solidFill>
            <a:srgbClr val="FF00FF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25400" rIns="0" bIns="0" rtlCol="0" anchor="ctr"/>
        <a:lstStyle/>
        <a:p>
          <a:pPr algn="l"/>
          <a:endParaRPr lang="cs-CZ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8</xdr:col>
      <xdr:colOff>1320800</xdr:colOff>
      <xdr:row>3</xdr:row>
      <xdr:rowOff>114300</xdr:rowOff>
    </xdr:from>
    <xdr:to>
      <xdr:col>9</xdr:col>
      <xdr:colOff>218389</xdr:colOff>
      <xdr:row>4</xdr:row>
      <xdr:rowOff>50800</xdr:rowOff>
    </xdr:to>
    <xdr:sp macro="" textlink="">
      <xdr:nvSpPr>
        <xdr:cNvPr id="37" name="OpenSolver3">
          <a:extLst>
            <a:ext uri="{FF2B5EF4-FFF2-40B4-BE49-F238E27FC236}">
              <a16:creationId xmlns:a16="http://schemas.microsoft.com/office/drawing/2014/main" id="{29B94635-2669-43C5-BBB4-04A6999474FC}"/>
            </a:ext>
          </a:extLst>
        </xdr:cNvPr>
        <xdr:cNvSpPr/>
      </xdr:nvSpPr>
      <xdr:spPr>
        <a:xfrm>
          <a:off x="6197600" y="6858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2700" tIns="0" rIns="12700" bIns="0" rtlCol="0" anchor="t">
          <a:noAutofit/>
        </a:bodyPr>
        <a:lstStyle/>
        <a:p>
          <a:pPr algn="l"/>
          <a:r>
            <a:rPr lang="cs-CZ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38" name="OpenSolver4">
          <a:extLst>
            <a:ext uri="{FF2B5EF4-FFF2-40B4-BE49-F238E27FC236}">
              <a16:creationId xmlns:a16="http://schemas.microsoft.com/office/drawing/2014/main" id="{81CDB3DB-470E-4CEA-B40C-F8AFC8C8520C}"/>
            </a:ext>
          </a:extLst>
        </xdr:cNvPr>
        <xdr:cNvSpPr/>
      </xdr:nvSpPr>
      <xdr:spPr>
        <a:xfrm>
          <a:off x="4876800" y="1143000"/>
          <a:ext cx="1333500" cy="381000"/>
        </a:xfrm>
        <a:prstGeom prst="rect">
          <a:avLst/>
        </a:prstGeom>
        <a:noFill/>
        <a:ln w="25400" cap="flat" cmpd="sng" algn="ctr">
          <a:solidFill>
            <a:srgbClr val="0000FF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25400" rIns="0" bIns="0" rtlCol="0" anchor="ctr"/>
        <a:lstStyle/>
        <a:p>
          <a:pPr algn="l"/>
          <a:endParaRPr lang="cs-CZ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39" name="OpenSolver5">
          <a:extLst>
            <a:ext uri="{FF2B5EF4-FFF2-40B4-BE49-F238E27FC236}">
              <a16:creationId xmlns:a16="http://schemas.microsoft.com/office/drawing/2014/main" id="{71058F24-CBD7-4D68-A09F-F21292C5CC6D}"/>
            </a:ext>
          </a:extLst>
        </xdr:cNvPr>
        <xdr:cNvSpPr/>
      </xdr:nvSpPr>
      <xdr:spPr>
        <a:xfrm>
          <a:off x="6210300" y="1143000"/>
          <a:ext cx="609600" cy="381000"/>
        </a:xfrm>
        <a:prstGeom prst="rect">
          <a:avLst/>
        </a:prstGeom>
        <a:noFill/>
        <a:ln w="25400" cap="flat" cmpd="sng" algn="ctr">
          <a:solidFill>
            <a:srgbClr val="0000FF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25400" rIns="0" bIns="0" rtlCol="0" anchor="ctr"/>
        <a:lstStyle/>
        <a:p>
          <a:pPr algn="l"/>
          <a:r>
            <a:rPr lang="cs-CZ" sz="1100" b="1">
              <a:solidFill>
                <a:srgbClr val="0000FF"/>
              </a:solidFill>
            </a:rPr>
            <a:t>=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cxnSp macro="">
      <xdr:nvCxnSpPr>
        <xdr:cNvPr id="40" name="OpenSolver6">
          <a:extLst>
            <a:ext uri="{FF2B5EF4-FFF2-40B4-BE49-F238E27FC236}">
              <a16:creationId xmlns:a16="http://schemas.microsoft.com/office/drawing/2014/main" id="{2CC6629A-3029-447F-B750-73BB8A297421}"/>
            </a:ext>
          </a:extLst>
        </xdr:cNvPr>
        <xdr:cNvCxnSpPr>
          <a:stCxn id="38" idx="3"/>
          <a:endCxn id="39" idx="1"/>
        </xdr:cNvCxnSpPr>
      </xdr:nvCxnSpPr>
      <xdr:spPr>
        <a:xfrm>
          <a:off x="6210300" y="1333500"/>
          <a:ext cx="0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1143000</xdr:colOff>
      <xdr:row>6</xdr:row>
      <xdr:rowOff>63500</xdr:rowOff>
    </xdr:from>
    <xdr:to>
      <xdr:col>9</xdr:col>
      <xdr:colOff>190500</xdr:colOff>
      <xdr:row>7</xdr:row>
      <xdr:rowOff>127000</xdr:rowOff>
    </xdr:to>
    <xdr:sp macro="" textlink="">
      <xdr:nvSpPr>
        <xdr:cNvPr id="41" name="OpenSolver7">
          <a:extLst>
            <a:ext uri="{FF2B5EF4-FFF2-40B4-BE49-F238E27FC236}">
              <a16:creationId xmlns:a16="http://schemas.microsoft.com/office/drawing/2014/main" id="{038171F1-5D3B-4FCC-9759-3632B4A21A35}"/>
            </a:ext>
          </a:extLst>
        </xdr:cNvPr>
        <xdr:cNvSpPr/>
      </xdr:nvSpPr>
      <xdr:spPr>
        <a:xfrm>
          <a:off x="6019800" y="1206500"/>
          <a:ext cx="381000" cy="25400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42" name="OpenSolver8">
          <a:extLst>
            <a:ext uri="{FF2B5EF4-FFF2-40B4-BE49-F238E27FC236}">
              <a16:creationId xmlns:a16="http://schemas.microsoft.com/office/drawing/2014/main" id="{56A1CF19-49E7-4B47-A755-ADFE2C3D215C}"/>
            </a:ext>
          </a:extLst>
        </xdr:cNvPr>
        <xdr:cNvSpPr/>
      </xdr:nvSpPr>
      <xdr:spPr>
        <a:xfrm>
          <a:off x="4876800" y="1524000"/>
          <a:ext cx="1333500" cy="381000"/>
        </a:xfrm>
        <a:prstGeom prst="rect">
          <a:avLst/>
        </a:prstGeom>
        <a:noFill/>
        <a:ln w="25400" cap="flat" cmpd="sng" algn="ctr">
          <a:solidFill>
            <a:srgbClr val="008000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25400" rIns="0" bIns="0" rtlCol="0" anchor="ctr"/>
        <a:lstStyle/>
        <a:p>
          <a:pPr algn="l"/>
          <a:endParaRPr lang="cs-CZ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3" name="OpenSolver9">
          <a:extLst>
            <a:ext uri="{FF2B5EF4-FFF2-40B4-BE49-F238E27FC236}">
              <a16:creationId xmlns:a16="http://schemas.microsoft.com/office/drawing/2014/main" id="{C646E0F3-4360-4AED-A487-424C6E6EB1A2}"/>
            </a:ext>
          </a:extLst>
        </xdr:cNvPr>
        <xdr:cNvSpPr/>
      </xdr:nvSpPr>
      <xdr:spPr>
        <a:xfrm>
          <a:off x="6210300" y="1524000"/>
          <a:ext cx="609600" cy="381000"/>
        </a:xfrm>
        <a:prstGeom prst="rect">
          <a:avLst/>
        </a:prstGeom>
        <a:noFill/>
        <a:ln w="25400" cap="flat" cmpd="sng" algn="ctr">
          <a:solidFill>
            <a:srgbClr val="008000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5400" tIns="25400" rIns="0" bIns="0" rtlCol="0" anchor="ctr"/>
        <a:lstStyle/>
        <a:p>
          <a:pPr algn="l"/>
          <a:r>
            <a:rPr lang="cs-CZ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cxnSp macro="">
      <xdr:nvCxnSpPr>
        <xdr:cNvPr id="44" name="OpenSolver10">
          <a:extLst>
            <a:ext uri="{FF2B5EF4-FFF2-40B4-BE49-F238E27FC236}">
              <a16:creationId xmlns:a16="http://schemas.microsoft.com/office/drawing/2014/main" id="{2A390FB9-E845-408A-B246-55E8BFEA6BA9}"/>
            </a:ext>
          </a:extLst>
        </xdr:cNvPr>
        <xdr:cNvCxnSpPr>
          <a:stCxn id="42" idx="3"/>
          <a:endCxn id="43" idx="1"/>
        </xdr:cNvCxnSpPr>
      </xdr:nvCxnSpPr>
      <xdr:spPr>
        <a:xfrm>
          <a:off x="6210300" y="1714500"/>
          <a:ext cx="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1143000</xdr:colOff>
      <xdr:row>8</xdr:row>
      <xdr:rowOff>63500</xdr:rowOff>
    </xdr:from>
    <xdr:to>
      <xdr:col>9</xdr:col>
      <xdr:colOff>190500</xdr:colOff>
      <xdr:row>9</xdr:row>
      <xdr:rowOff>127000</xdr:rowOff>
    </xdr:to>
    <xdr:sp macro="" textlink="">
      <xdr:nvSpPr>
        <xdr:cNvPr id="45" name="OpenSolver11">
          <a:extLst>
            <a:ext uri="{FF2B5EF4-FFF2-40B4-BE49-F238E27FC236}">
              <a16:creationId xmlns:a16="http://schemas.microsoft.com/office/drawing/2014/main" id="{37531AB9-2EB2-4DB0-8D66-6FC185597D28}"/>
            </a:ext>
          </a:extLst>
        </xdr:cNvPr>
        <xdr:cNvSpPr/>
      </xdr:nvSpPr>
      <xdr:spPr>
        <a:xfrm>
          <a:off x="6019800" y="1587500"/>
          <a:ext cx="381000" cy="25400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E1D11-B68C-4C66-B31D-7ACA6C999BDE}">
  <dimension ref="A4:K10"/>
  <sheetViews>
    <sheetView tabSelected="1" workbookViewId="0">
      <selection activeCell="K5" sqref="K5"/>
    </sheetView>
  </sheetViews>
  <sheetFormatPr defaultRowHeight="15" x14ac:dyDescent="0.25"/>
  <cols>
    <col min="9" max="9" width="20" customWidth="1"/>
  </cols>
  <sheetData>
    <row r="4" spans="1:11" x14ac:dyDescent="0.25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J4" t="s">
        <v>11</v>
      </c>
      <c r="K4" t="s">
        <v>12</v>
      </c>
    </row>
    <row r="5" spans="1:11" x14ac:dyDescent="0.25">
      <c r="B5" s="1">
        <v>22.666666666666668</v>
      </c>
      <c r="C5" s="2">
        <v>2.6666666666666643</v>
      </c>
      <c r="D5" s="3">
        <v>0</v>
      </c>
      <c r="E5" s="1">
        <v>71.999999999999972</v>
      </c>
      <c r="F5" s="2">
        <v>0</v>
      </c>
      <c r="G5" s="2">
        <v>40.000000000000028</v>
      </c>
      <c r="H5" s="3">
        <v>0</v>
      </c>
      <c r="J5" s="4">
        <f>E5/360+G5/320</f>
        <v>0.32500000000000001</v>
      </c>
      <c r="K5">
        <f>E5/360+2*G5/320</f>
        <v>0.45000000000000007</v>
      </c>
    </row>
    <row r="6" spans="1:11" x14ac:dyDescent="0.25">
      <c r="I6" t="s">
        <v>9</v>
      </c>
      <c r="J6" t="s">
        <v>10</v>
      </c>
    </row>
    <row r="7" spans="1:11" x14ac:dyDescent="0.25">
      <c r="A7" t="s">
        <v>7</v>
      </c>
      <c r="B7">
        <v>12</v>
      </c>
      <c r="C7">
        <v>6</v>
      </c>
      <c r="D7">
        <v>8</v>
      </c>
      <c r="E7">
        <v>1</v>
      </c>
      <c r="F7">
        <v>-1</v>
      </c>
      <c r="I7">
        <f>SUMPRODUCT($B$5:$H$5,B7:H7)</f>
        <v>360</v>
      </c>
      <c r="J7">
        <v>360</v>
      </c>
    </row>
    <row r="8" spans="1:11" x14ac:dyDescent="0.25">
      <c r="A8" t="s">
        <v>8</v>
      </c>
      <c r="B8">
        <v>10</v>
      </c>
      <c r="C8">
        <v>20</v>
      </c>
      <c r="D8">
        <v>5</v>
      </c>
      <c r="G8">
        <v>1</v>
      </c>
      <c r="H8">
        <v>-1</v>
      </c>
      <c r="I8">
        <f t="shared" ref="I8:I10" si="0">SUMPRODUCT($B$5:$H$5,B8:H8)</f>
        <v>320</v>
      </c>
      <c r="J8">
        <v>320</v>
      </c>
    </row>
    <row r="9" spans="1:11" x14ac:dyDescent="0.25">
      <c r="B9">
        <v>4</v>
      </c>
      <c r="C9">
        <v>2</v>
      </c>
      <c r="D9">
        <v>5</v>
      </c>
      <c r="I9">
        <f t="shared" si="0"/>
        <v>96</v>
      </c>
      <c r="J9">
        <v>96</v>
      </c>
    </row>
    <row r="10" spans="1:11" x14ac:dyDescent="0.25">
      <c r="B10">
        <v>3</v>
      </c>
      <c r="C10">
        <v>6</v>
      </c>
      <c r="D10">
        <v>1</v>
      </c>
      <c r="I10">
        <f t="shared" si="0"/>
        <v>83.999999999999986</v>
      </c>
      <c r="J10">
        <v>84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Marketa</dc:creator>
  <cp:lastModifiedBy>Marketa</cp:lastModifiedBy>
  <dcterms:created xsi:type="dcterms:W3CDTF">2020-12-09T13:24:09Z</dcterms:created>
  <dcterms:modified xsi:type="dcterms:W3CDTF">2020-12-09T14:39:03Z</dcterms:modified>
</cp:coreProperties>
</file>