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5970\Desktop\"/>
    </mc:Choice>
  </mc:AlternateContent>
  <xr:revisionPtr revIDLastSave="0" documentId="8_{A27F8820-2EF0-46BC-8BAE-2A24A17E6E0E}" xr6:coauthVersionLast="47" xr6:coauthVersionMax="47" xr10:uidLastSave="{00000000-0000-0000-0000-000000000000}"/>
  <bookViews>
    <workbookView xWindow="-120" yWindow="-120" windowWidth="29040" windowHeight="15720" xr2:uid="{74180406-3F4E-4CB9-AE2F-791A843A040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1" l="1"/>
  <c r="A20" i="1"/>
  <c r="C20" i="1" s="1"/>
  <c r="B16" i="1"/>
  <c r="B15" i="1"/>
  <c r="G11" i="1"/>
  <c r="G8" i="1"/>
  <c r="C11" i="1"/>
  <c r="D11" i="1"/>
  <c r="E11" i="1"/>
  <c r="B11" i="1"/>
  <c r="F11" i="1" s="1"/>
  <c r="B8" i="1"/>
  <c r="F8" i="1" s="1"/>
  <c r="C8" i="1"/>
  <c r="D8" i="1"/>
  <c r="A8" i="1"/>
</calcChain>
</file>

<file path=xl/sharedStrings.xml><?xml version="1.0" encoding="utf-8"?>
<sst xmlns="http://schemas.openxmlformats.org/spreadsheetml/2006/main" count="5" uniqueCount="5">
  <si>
    <t>1)</t>
  </si>
  <si>
    <t>S^1</t>
  </si>
  <si>
    <t>S^0</t>
  </si>
  <si>
    <t>2)</t>
  </si>
  <si>
    <t>total p. 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</si>
</sst>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329A4-7C09-49A4-A95A-3EAC80A2F408}">
  <dimension ref="A5:G22"/>
  <sheetViews>
    <sheetView tabSelected="1" zoomScale="220" zoomScaleNormal="220" workbookViewId="0">
      <selection activeCell="B23" sqref="B23"/>
    </sheetView>
  </sheetViews>
  <sheetFormatPr defaultRowHeight="15" x14ac:dyDescent="0.25"/>
  <sheetData>
    <row r="5" spans="1:7" x14ac:dyDescent="0.25">
      <c r="A5">
        <v>4</v>
      </c>
      <c r="B5">
        <v>3</v>
      </c>
      <c r="C5">
        <v>2</v>
      </c>
      <c r="D5">
        <v>1</v>
      </c>
      <c r="E5">
        <v>0</v>
      </c>
    </row>
    <row r="6" spans="1:7" x14ac:dyDescent="0.25">
      <c r="A6">
        <v>0</v>
      </c>
      <c r="B6">
        <v>1</v>
      </c>
      <c r="C6">
        <v>2</v>
      </c>
      <c r="D6">
        <v>3</v>
      </c>
      <c r="E6">
        <v>4</v>
      </c>
    </row>
    <row r="7" spans="1:7" x14ac:dyDescent="0.25">
      <c r="A7">
        <v>1000</v>
      </c>
      <c r="B7">
        <v>1000</v>
      </c>
      <c r="C7">
        <v>1000</v>
      </c>
      <c r="D7">
        <v>1000</v>
      </c>
    </row>
    <row r="8" spans="1:7" x14ac:dyDescent="0.25">
      <c r="A8">
        <f>A7*(1+0.1)^A5</f>
        <v>1464.1000000000004</v>
      </c>
      <c r="B8">
        <f t="shared" ref="B8:D8" si="0">B7*(1+0.1)^B5</f>
        <v>1331.0000000000005</v>
      </c>
      <c r="C8">
        <f t="shared" si="0"/>
        <v>1210.0000000000002</v>
      </c>
      <c r="D8">
        <f t="shared" si="0"/>
        <v>1100</v>
      </c>
      <c r="F8">
        <f>SUM(A8:D8)</f>
        <v>5105.1000000000013</v>
      </c>
      <c r="G8">
        <f>1000*1.1*(1.1^4-1)/0.1</f>
        <v>5105.100000000004</v>
      </c>
    </row>
    <row r="10" spans="1:7" x14ac:dyDescent="0.25">
      <c r="B10">
        <v>1000</v>
      </c>
      <c r="C10">
        <v>1000</v>
      </c>
      <c r="D10">
        <v>1000</v>
      </c>
      <c r="E10">
        <v>1000</v>
      </c>
    </row>
    <row r="11" spans="1:7" x14ac:dyDescent="0.25">
      <c r="B11">
        <f>B10*(1+0.1)^B5</f>
        <v>1331.0000000000005</v>
      </c>
      <c r="C11">
        <f t="shared" ref="C11:E11" si="1">C10*(1+0.1)^C5</f>
        <v>1210.0000000000002</v>
      </c>
      <c r="D11">
        <f t="shared" si="1"/>
        <v>1100</v>
      </c>
      <c r="E11">
        <f t="shared" si="1"/>
        <v>1000</v>
      </c>
      <c r="F11">
        <f>SUM(B11:E11)</f>
        <v>4641.0000000000009</v>
      </c>
      <c r="G11">
        <f>1000*(1.1^4-1)/0.1</f>
        <v>4641.0000000000036</v>
      </c>
    </row>
    <row r="14" spans="1:7" x14ac:dyDescent="0.25">
      <c r="A14" t="s">
        <v>0</v>
      </c>
    </row>
    <row r="15" spans="1:7" x14ac:dyDescent="0.25">
      <c r="A15" t="s">
        <v>1</v>
      </c>
      <c r="B15">
        <f>750*((1+0.016/6)^(12*28)-1)/(0.016/6)</f>
        <v>406930.67086806957</v>
      </c>
    </row>
    <row r="16" spans="1:7" x14ac:dyDescent="0.25">
      <c r="A16" t="s">
        <v>2</v>
      </c>
      <c r="B16">
        <f>750*(1+0.016/6)*((1+0.016/6)^(12*28)-1)/(0.016/6)</f>
        <v>408015.81932371785</v>
      </c>
    </row>
    <row r="19" spans="1:3" x14ac:dyDescent="0.25">
      <c r="A19" t="s">
        <v>3</v>
      </c>
    </row>
    <row r="20" spans="1:3" x14ac:dyDescent="0.25">
      <c r="A20">
        <f>50000*(((1+0.032/3)^(6*19)-1)/(0.032/3))^-1</f>
        <v>226.75632379813999</v>
      </c>
      <c r="C20">
        <f>A20*((1+0.032/3)^(6*19)-1)/(0.032/3)</f>
        <v>50000.000000000007</v>
      </c>
    </row>
    <row r="21" spans="1:3" x14ac:dyDescent="0.25">
      <c r="B21" t="s">
        <v>4</v>
      </c>
    </row>
    <row r="22" spans="1:3" x14ac:dyDescent="0.25">
      <c r="B22">
        <f>C20-A20*6*19</f>
        <v>24149.779087012048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Masarykova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Luděk Benada</dc:creator>
  <cp:lastModifiedBy>Luděk Benada</cp:lastModifiedBy>
  <dcterms:created xsi:type="dcterms:W3CDTF">2024-11-15T09:38:40Z</dcterms:created>
  <dcterms:modified xsi:type="dcterms:W3CDTF">2024-11-15T11:29:04Z</dcterms:modified>
</cp:coreProperties>
</file>