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265262E-4630-4FAE-B89F-418EA242C410}" xr6:coauthVersionLast="47" xr6:coauthVersionMax="47" xr10:uidLastSave="{00000000-0000-0000-0000-000000000000}"/>
  <bookViews>
    <workbookView xWindow="6735" yWindow="3840" windowWidth="21600" windowHeight="11385" activeTab="3" xr2:uid="{430CBB1A-3DA6-4A72-B4BC-4592F31CC174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8" r:id="rId8"/>
    <sheet name="Příklad 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8" i="6"/>
  <c r="C9" i="6"/>
  <c r="C10" i="6"/>
  <c r="D10" i="6" s="1"/>
  <c r="C11" i="6"/>
  <c r="C12" i="6"/>
  <c r="C13" i="6"/>
  <c r="C14" i="6"/>
  <c r="D14" i="6" s="1"/>
  <c r="C15" i="6"/>
  <c r="C16" i="6"/>
  <c r="C17" i="6"/>
  <c r="C18" i="6"/>
  <c r="D18" i="6" s="1"/>
  <c r="C6" i="6"/>
  <c r="D7" i="6"/>
  <c r="D8" i="6"/>
  <c r="D9" i="6"/>
  <c r="D11" i="6"/>
  <c r="D12" i="6"/>
  <c r="D13" i="6"/>
  <c r="D15" i="6"/>
  <c r="D16" i="6"/>
  <c r="D17" i="6"/>
  <c r="D6" i="6"/>
  <c r="G32" i="7"/>
  <c r="G27" i="7"/>
  <c r="G22" i="7"/>
  <c r="G15" i="7"/>
  <c r="G10" i="7"/>
  <c r="G5" i="7"/>
  <c r="H5" i="2" a="1"/>
  <c r="H5" i="2" s="1"/>
  <c r="H6" i="2" s="1"/>
  <c r="H7" i="2" s="1"/>
  <c r="H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<sst xmlns="http://schemas.openxmlformats.org/spreadsheetml/2006/main" count="90" uniqueCount="49">
  <si>
    <t>Pravděpodobnost</t>
  </si>
  <si>
    <t>Pacientů za hodinu</t>
  </si>
  <si>
    <t>A)</t>
  </si>
  <si>
    <t>B)</t>
  </si>
  <si>
    <t>C)</t>
  </si>
  <si>
    <t>E(X)</t>
  </si>
  <si>
    <t>D(X)</t>
  </si>
  <si>
    <t>Zisk</t>
  </si>
  <si>
    <t>b)</t>
  </si>
  <si>
    <t>c)</t>
  </si>
  <si>
    <t>a)</t>
  </si>
  <si>
    <t>x</t>
  </si>
  <si>
    <t>std</t>
  </si>
  <si>
    <t>Tipuje</t>
  </si>
  <si>
    <t>Ví</t>
  </si>
  <si>
    <t>Počet otázek</t>
  </si>
  <si>
    <t>Očekávaný zisk z testu:</t>
  </si>
  <si>
    <t>Očekávaný bodový zisk
z jedné otázky</t>
  </si>
  <si>
    <t>B) +C)</t>
  </si>
  <si>
    <t>D)</t>
  </si>
  <si>
    <t>E)</t>
  </si>
  <si>
    <t xml:space="preserve">Průměrný počet prodaných dortů denně: </t>
  </si>
  <si>
    <t>Počet dortů</t>
  </si>
  <si>
    <t>Pravděpodobnost vyšší poptávky než je dortů</t>
  </si>
  <si>
    <t>Pravděpodobnost nižší poptávky než je dortů</t>
  </si>
  <si>
    <t>Hranice</t>
  </si>
  <si>
    <t>Hra 1</t>
  </si>
  <si>
    <t>Hra 2</t>
  </si>
  <si>
    <t>Hra 3</t>
  </si>
  <si>
    <t>p</t>
  </si>
  <si>
    <t>ručně</t>
  </si>
  <si>
    <t>i</t>
  </si>
  <si>
    <t>ii</t>
  </si>
  <si>
    <t>iii</t>
  </si>
  <si>
    <t>E(x)</t>
  </si>
  <si>
    <t>E(x1)</t>
  </si>
  <si>
    <t>E(x2)</t>
  </si>
  <si>
    <t>E(x3)</t>
  </si>
  <si>
    <t>P(x=0)</t>
  </si>
  <si>
    <t>Pravděpodobnost P(x)</t>
  </si>
  <si>
    <t>D(x)</t>
  </si>
  <si>
    <r>
      <t>P(x</t>
    </r>
    <r>
      <rPr>
        <b/>
        <sz val="11"/>
        <color theme="1"/>
        <rFont val="Aptos Narrow"/>
        <family val="2"/>
      </rPr>
      <t>≤1)</t>
    </r>
  </si>
  <si>
    <r>
      <t>P(x</t>
    </r>
    <r>
      <rPr>
        <b/>
        <sz val="11"/>
        <color theme="1"/>
        <rFont val="Aptos Narrow"/>
        <family val="2"/>
      </rPr>
      <t>≥2)</t>
    </r>
  </si>
  <si>
    <t>P(x)</t>
  </si>
  <si>
    <r>
      <t>P(</t>
    </r>
    <r>
      <rPr>
        <b/>
        <sz val="11"/>
        <color theme="1"/>
        <rFont val="Aptos Narrow"/>
        <family val="2"/>
      </rPr>
      <t>x</t>
    </r>
    <r>
      <rPr>
        <b/>
        <sz val="11"/>
        <color theme="1"/>
        <rFont val="Aptos Narrow"/>
        <family val="2"/>
        <scheme val="minor"/>
      </rPr>
      <t>) kumulativně</t>
    </r>
  </si>
  <si>
    <t>E(x^2)</t>
  </si>
  <si>
    <t>STD(x)</t>
  </si>
  <si>
    <t>P(x=5)</t>
  </si>
  <si>
    <t>P(x&lt;3)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</si>
</sst>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2" borderId="0" xfId="0" applyFill="1"/>
    <xf numFmtId="166" fontId="0" fillId="2" borderId="0" xfId="0" applyNumberFormat="1" applyFill="1"/>
    <xf numFmtId="2" fontId="0" fillId="2" borderId="0" xfId="0" applyNumberFormat="1" applyFill="1"/>
    <xf numFmtId="167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2" fontId="0" fillId="0" borderId="0" xfId="0" applyNumberFormat="1"/>
    <xf numFmtId="0" fontId="1" fillId="0" borderId="0" xfId="0" applyFont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11" fontId="0" fillId="2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'Příklad 5'!$E$8</c:f>
              <c:strCache>
                <c:ptCount val="1"/>
                <c:pt idx="0">
                  <c:v>Pravděpodobnost P(x)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'Příklad 5'!$D$9:$D$15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'Příklad 5'!$E$9:$E$15</c:f>
              <c:numCache>
                <c:formatCode>0.0000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C8B-4AE9-AC03-7B8EA588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740736"/>
        <c:axId val="613744336"/>
      </c:barChart>
      <c:catAx>
        <c:axId val="6137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744336"/>
        <c:crosses val="autoZero"/>
        <c:auto val="1"/>
        <c:lblAlgn val="ctr"/>
        <c:lblOffset val="100"/>
        <c:noMultiLvlLbl val="0"/>
      </c:catAx>
      <c:valAx>
        <c:axId val="61374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74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'Příklad 6'!$D$5</c:f>
              <c:strCache>
                <c:ptCount val="1"/>
                <c:pt idx="0">
                  <c:v>Pravděpodobnost vyšší poptávky než je dortů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'Příklad 6'!$B$6:$B$18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'Příklad 6'!$D$6:$D$18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0-4542-983D-4C7A4B75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74776"/>
        <c:axId val="496771536"/>
      </c:barChart>
      <c:lineChart>
        <c:grouping val="standard"/>
        <c:varyColors val="0"/>
        <c:ser>
          <c:idx val="1"/>
          <c:order val="1"/>
          <c:tx>
            <c:strRef>
              <c:f>'Příklad 6'!$E$5</c:f>
              <c:strCache>
                <c:ptCount val="1"/>
                <c:pt idx="0">
                  <c:v>Hranice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'Příklad 6'!$B$6:$B$18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'Příklad 6'!$E$6:$E$18</c:f>
              <c:numCache>
                <c:formatCode>General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0-4542-983D-4C7A4B75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74776"/>
        <c:axId val="496771536"/>
      </c:lineChart>
      <c:catAx>
        <c:axId val="49677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771536"/>
        <c:crosses val="autoZero"/>
        <c:auto val="1"/>
        <c:lblAlgn val="ctr"/>
        <c:lblOffset val="100"/>
        <c:noMultiLvlLbl val="0"/>
      </c:catAx>
      <c:valAx>
        <c:axId val="4967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77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7</xdr:row>
      <xdr:rowOff>4762</xdr:rowOff>
    </xdr:from>
    <xdr:to>
      <xdr:col>10</xdr:col>
      <xdr:colOff>228601</xdr:colOff>
      <xdr:row>20</xdr:row>
      <xdr:rowOff>28575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22F1C53-6AD7-E5C6-AAFB-0A0101C1D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</xdr:row>
      <xdr:rowOff>4762</xdr:rowOff>
    </xdr:from>
    <xdr:to>
      <xdr:col>10</xdr:col>
      <xdr:colOff>171450</xdr:colOff>
      <xdr:row>17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778776-F334-4D30-2BC4-908A68E8DE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D814-DDA8-4BBE-8D4E-374B402BC31E}">
  <dimension ref="A2:L19"/>
  <sheetViews>
    <sheetView workbookViewId="0">
      <selection activeCell="F20" sqref="F20"/>
    </sheetView>
  </sheetViews>
  <sheetFormatPr defaultRowHeight="15" x14ac:dyDescent="0.25"/>
  <cols>
    <col min="2" max="2" width="20" bestFit="1" customWidth="1"/>
  </cols>
  <sheetData>
    <row r="2" spans="1:12" x14ac:dyDescent="0.25">
      <c r="B2" s="1" t="s">
        <v>1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</row>
    <row r="3" spans="1:12" x14ac:dyDescent="0.25">
      <c r="B3" s="1" t="s">
        <v>0</v>
      </c>
      <c r="C3" s="1">
        <v>0.27250000000000002</v>
      </c>
      <c r="D3" s="1">
        <v>0.3543</v>
      </c>
      <c r="E3" s="1">
        <v>0.2303</v>
      </c>
      <c r="F3" s="1">
        <v>9.98E-2</v>
      </c>
      <c r="G3" s="1">
        <v>3.2399999999999998E-2</v>
      </c>
      <c r="H3" s="1">
        <v>8.3999999999999995E-3</v>
      </c>
      <c r="I3" s="1">
        <v>2.3E-3</v>
      </c>
    </row>
    <row r="5" spans="1:12" x14ac:dyDescent="0.25">
      <c r="L5" t="s">
        <v>2</v>
      </c>
    </row>
    <row r="11" spans="1:12" x14ac:dyDescent="0.25">
      <c r="A11" t="s">
        <v>3</v>
      </c>
      <c r="B11" s="1" t="s">
        <v>42</v>
      </c>
      <c r="C11" s="2"/>
    </row>
    <row r="12" spans="1:12" x14ac:dyDescent="0.25">
      <c r="B12" s="1" t="s">
        <v>47</v>
      </c>
      <c r="C12" s="2"/>
    </row>
    <row r="13" spans="1:12" x14ac:dyDescent="0.25">
      <c r="B13" s="1" t="s">
        <v>48</v>
      </c>
      <c r="C13" s="2"/>
    </row>
    <row r="14" spans="1:12" x14ac:dyDescent="0.25">
      <c r="B14" s="1" t="s">
        <v>41</v>
      </c>
      <c r="C14" s="2"/>
    </row>
    <row r="15" spans="1:12" x14ac:dyDescent="0.25">
      <c r="C15" s="2"/>
    </row>
    <row r="16" spans="1:12" x14ac:dyDescent="0.25">
      <c r="A16" t="s">
        <v>4</v>
      </c>
      <c r="B16" s="1" t="s">
        <v>34</v>
      </c>
      <c r="C16" s="2"/>
    </row>
    <row r="17" spans="2:3" x14ac:dyDescent="0.25">
      <c r="B17" s="1"/>
      <c r="C17" s="2"/>
    </row>
    <row r="18" spans="2:3" x14ac:dyDescent="0.25">
      <c r="B18" s="1"/>
      <c r="C18" s="2"/>
    </row>
    <row r="19" spans="2:3" x14ac:dyDescent="0.25">
      <c r="B19" s="1"/>
      <c r="C19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D27D-F721-48BB-884B-3B92DB76DDF5}">
  <dimension ref="C3:H7"/>
  <sheetViews>
    <sheetView workbookViewId="0">
      <selection activeCell="F18" sqref="F18"/>
    </sheetView>
  </sheetViews>
  <sheetFormatPr defaultRowHeight="15" x14ac:dyDescent="0.25"/>
  <cols>
    <col min="4" max="4" width="16.7109375" bestFit="1" customWidth="1"/>
  </cols>
  <sheetData>
    <row r="3" spans="3:8" x14ac:dyDescent="0.25">
      <c r="C3" s="1" t="s">
        <v>7</v>
      </c>
      <c r="D3" s="1" t="s">
        <v>0</v>
      </c>
    </row>
    <row r="4" spans="3:8" x14ac:dyDescent="0.25">
      <c r="C4" s="3"/>
      <c r="D4" s="5"/>
      <c r="G4" s="1" t="s">
        <v>34</v>
      </c>
      <c r="H4" s="5">
        <f>SUMPRODUCT(C4:C7,D4:D7)</f>
        <v>0</v>
      </c>
    </row>
    <row r="5" spans="3:8" x14ac:dyDescent="0.25">
      <c r="C5" s="3"/>
      <c r="D5" s="5"/>
      <c r="G5" s="1" t="s">
        <v>45</v>
      </c>
      <c r="H5" s="5" cm="1">
        <f t="array" ref="H5">SUMPRODUCT(C4:C7^2,D4:D7)</f>
        <v>0</v>
      </c>
    </row>
    <row r="6" spans="3:8" x14ac:dyDescent="0.25">
      <c r="C6" s="3"/>
      <c r="D6" s="5"/>
      <c r="G6" s="1" t="s">
        <v>40</v>
      </c>
      <c r="H6" s="5">
        <f>H5-H4^2</f>
        <v>0</v>
      </c>
    </row>
    <row r="7" spans="3:8" x14ac:dyDescent="0.25">
      <c r="C7" s="3"/>
      <c r="D7" s="5"/>
      <c r="G7" s="1" t="s">
        <v>46</v>
      </c>
      <c r="H7" s="8">
        <f>SQRT(H6)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E234-3402-4891-9FEC-E9F088574D28}">
  <dimension ref="A2:I14"/>
  <sheetViews>
    <sheetView workbookViewId="0">
      <selection activeCell="F16" sqref="F16"/>
    </sheetView>
  </sheetViews>
  <sheetFormatPr defaultRowHeight="15" x14ac:dyDescent="0.25"/>
  <cols>
    <col min="3" max="3" width="13.42578125" bestFit="1" customWidth="1"/>
    <col min="4" max="4" width="16.28515625" bestFit="1" customWidth="1"/>
    <col min="9" max="9" width="18.28515625" customWidth="1"/>
  </cols>
  <sheetData>
    <row r="2" spans="1:9" x14ac:dyDescent="0.25">
      <c r="A2" s="1" t="s">
        <v>3</v>
      </c>
    </row>
    <row r="3" spans="1:9" x14ac:dyDescent="0.25">
      <c r="B3" s="1" t="s">
        <v>11</v>
      </c>
      <c r="C3" s="1" t="s">
        <v>43</v>
      </c>
      <c r="D3" s="1" t="s">
        <v>44</v>
      </c>
      <c r="H3" s="1" t="s">
        <v>4</v>
      </c>
    </row>
    <row r="4" spans="1:9" x14ac:dyDescent="0.25">
      <c r="B4" s="1">
        <v>0</v>
      </c>
      <c r="C4" s="13"/>
      <c r="D4" s="13"/>
      <c r="H4" s="1" t="s">
        <v>31</v>
      </c>
      <c r="I4" s="6"/>
    </row>
    <row r="5" spans="1:9" x14ac:dyDescent="0.25">
      <c r="B5" s="1">
        <v>1</v>
      </c>
      <c r="C5" s="6"/>
      <c r="D5" s="6"/>
      <c r="H5" s="1" t="s">
        <v>32</v>
      </c>
      <c r="I5" s="6"/>
    </row>
    <row r="6" spans="1:9" x14ac:dyDescent="0.25">
      <c r="B6" s="1">
        <v>2</v>
      </c>
      <c r="C6" s="6"/>
      <c r="D6" s="6"/>
      <c r="H6" s="1" t="s">
        <v>33</v>
      </c>
      <c r="I6" s="6"/>
    </row>
    <row r="7" spans="1:9" x14ac:dyDescent="0.25">
      <c r="B7" s="1">
        <v>3</v>
      </c>
      <c r="C7" s="6"/>
      <c r="D7" s="6"/>
      <c r="H7" s="1"/>
    </row>
    <row r="8" spans="1:9" x14ac:dyDescent="0.25">
      <c r="B8" s="1">
        <v>4</v>
      </c>
      <c r="C8" s="6"/>
      <c r="D8" s="6"/>
      <c r="H8" s="1"/>
    </row>
    <row r="9" spans="1:9" x14ac:dyDescent="0.25">
      <c r="B9" s="1">
        <v>5</v>
      </c>
      <c r="C9" s="6"/>
      <c r="D9" s="6"/>
      <c r="H9" s="1" t="s">
        <v>19</v>
      </c>
    </row>
    <row r="10" spans="1:9" x14ac:dyDescent="0.25">
      <c r="B10" s="1">
        <v>6</v>
      </c>
      <c r="C10" s="6"/>
      <c r="D10" s="6"/>
      <c r="H10" s="1" t="s">
        <v>5</v>
      </c>
      <c r="I10" s="3"/>
    </row>
    <row r="11" spans="1:9" x14ac:dyDescent="0.25">
      <c r="B11" s="1">
        <v>7</v>
      </c>
      <c r="C11" s="6"/>
      <c r="D11" s="6"/>
      <c r="H11" s="1" t="s">
        <v>6</v>
      </c>
      <c r="I11" s="3"/>
    </row>
    <row r="12" spans="1:9" x14ac:dyDescent="0.25">
      <c r="B12" s="1">
        <v>8</v>
      </c>
      <c r="C12" s="6"/>
      <c r="D12" s="6"/>
    </row>
    <row r="13" spans="1:9" x14ac:dyDescent="0.25">
      <c r="B13" s="1">
        <v>9</v>
      </c>
      <c r="C13" s="6"/>
      <c r="D13" s="6"/>
    </row>
    <row r="14" spans="1:9" x14ac:dyDescent="0.25">
      <c r="B14" s="1">
        <v>10</v>
      </c>
      <c r="C14" s="8"/>
      <c r="D14" s="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4517-35BD-4288-A473-0D03696DF7F9}">
  <dimension ref="B4:D5"/>
  <sheetViews>
    <sheetView tabSelected="1" workbookViewId="0">
      <selection activeCell="D4" sqref="D4:D5"/>
    </sheetView>
  </sheetViews>
  <sheetFormatPr defaultRowHeight="15" x14ac:dyDescent="0.25"/>
  <cols>
    <col min="4" max="4" width="8.7109375" bestFit="1" customWidth="1"/>
  </cols>
  <sheetData>
    <row r="4" spans="2:4" x14ac:dyDescent="0.25">
      <c r="B4" s="1" t="s">
        <v>2</v>
      </c>
      <c r="C4" s="1" t="s">
        <v>41</v>
      </c>
      <c r="D4" s="8"/>
    </row>
    <row r="5" spans="2:4" x14ac:dyDescent="0.25">
      <c r="B5" s="1" t="s">
        <v>3</v>
      </c>
      <c r="C5" s="1" t="s">
        <v>42</v>
      </c>
      <c r="D5" s="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FBAB-FFE4-4769-BD06-86ABAE36A4B2}">
  <dimension ref="C5:R25"/>
  <sheetViews>
    <sheetView workbookViewId="0">
      <selection activeCell="E31" sqref="E31"/>
    </sheetView>
  </sheetViews>
  <sheetFormatPr defaultRowHeight="15" x14ac:dyDescent="0.25"/>
  <cols>
    <col min="5" max="5" width="21.140625" bestFit="1" customWidth="1"/>
  </cols>
  <sheetData>
    <row r="5" spans="3:18" x14ac:dyDescent="0.25">
      <c r="C5" t="s">
        <v>10</v>
      </c>
      <c r="D5" s="1" t="s">
        <v>38</v>
      </c>
      <c r="E5" s="7"/>
    </row>
    <row r="8" spans="3:18" x14ac:dyDescent="0.25">
      <c r="C8" t="s">
        <v>8</v>
      </c>
      <c r="D8" s="1" t="s">
        <v>11</v>
      </c>
      <c r="E8" s="1" t="s">
        <v>39</v>
      </c>
    </row>
    <row r="9" spans="3:18" x14ac:dyDescent="0.25">
      <c r="D9" s="1">
        <v>0</v>
      </c>
      <c r="E9" s="7"/>
    </row>
    <row r="10" spans="3:18" x14ac:dyDescent="0.25">
      <c r="D10" s="1">
        <v>1</v>
      </c>
      <c r="E10" s="7"/>
      <c r="R10" s="9"/>
    </row>
    <row r="11" spans="3:18" x14ac:dyDescent="0.25">
      <c r="D11" s="1">
        <v>2</v>
      </c>
      <c r="E11" s="7"/>
    </row>
    <row r="12" spans="3:18" x14ac:dyDescent="0.25">
      <c r="D12" s="1">
        <v>3</v>
      </c>
      <c r="E12" s="7"/>
    </row>
    <row r="13" spans="3:18" x14ac:dyDescent="0.25">
      <c r="D13" s="1">
        <v>4</v>
      </c>
      <c r="E13" s="7"/>
    </row>
    <row r="14" spans="3:18" x14ac:dyDescent="0.25">
      <c r="D14" s="1">
        <v>5</v>
      </c>
      <c r="E14" s="7"/>
    </row>
    <row r="15" spans="3:18" x14ac:dyDescent="0.25">
      <c r="D15" s="1">
        <v>6</v>
      </c>
      <c r="E15" s="7"/>
    </row>
    <row r="23" spans="3:5" x14ac:dyDescent="0.25">
      <c r="C23" t="s">
        <v>9</v>
      </c>
      <c r="D23" s="1" t="s">
        <v>34</v>
      </c>
      <c r="E23" s="3"/>
    </row>
    <row r="24" spans="3:5" x14ac:dyDescent="0.25">
      <c r="D24" s="1" t="s">
        <v>40</v>
      </c>
      <c r="E24" s="3"/>
    </row>
    <row r="25" spans="3:5" x14ac:dyDescent="0.25">
      <c r="D25" s="1" t="s">
        <v>12</v>
      </c>
      <c r="E25" s="8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230A-1BE9-4228-B931-FB46D7DC0559}">
  <dimension ref="B2:E18"/>
  <sheetViews>
    <sheetView workbookViewId="0">
      <selection activeCell="C6" sqref="C6"/>
    </sheetView>
  </sheetViews>
  <sheetFormatPr defaultRowHeight="15" x14ac:dyDescent="0.25"/>
  <cols>
    <col min="2" max="2" width="11" bestFit="1" customWidth="1"/>
    <col min="3" max="4" width="41.140625" bestFit="1" customWidth="1"/>
    <col min="7" max="7" width="37.42578125" bestFit="1" customWidth="1"/>
  </cols>
  <sheetData>
    <row r="2" spans="2:5" x14ac:dyDescent="0.25">
      <c r="C2" s="1" t="s">
        <v>21</v>
      </c>
      <c r="D2" s="3"/>
    </row>
    <row r="5" spans="2:5" x14ac:dyDescent="0.25">
      <c r="B5" s="1" t="s">
        <v>22</v>
      </c>
      <c r="C5" s="1" t="s">
        <v>24</v>
      </c>
      <c r="D5" s="1" t="s">
        <v>23</v>
      </c>
      <c r="E5" s="1" t="s">
        <v>25</v>
      </c>
    </row>
    <row r="6" spans="2:5" x14ac:dyDescent="0.25">
      <c r="B6" s="1">
        <v>0</v>
      </c>
      <c r="C6" s="3">
        <f t="shared" ref="C6:C18" si="0">_xlfn.POISSON.DIST(B6,$D$2,1)</f>
        <v>1</v>
      </c>
      <c r="D6" s="3">
        <f>1-C6</f>
        <v>0</v>
      </c>
      <c r="E6">
        <v>0.1</v>
      </c>
    </row>
    <row r="7" spans="2:5" x14ac:dyDescent="0.25">
      <c r="B7" s="1">
        <v>1</v>
      </c>
      <c r="C7" s="3">
        <f t="shared" si="0"/>
        <v>1</v>
      </c>
      <c r="D7" s="3">
        <f t="shared" ref="D7:D18" si="1">1-C7</f>
        <v>0</v>
      </c>
      <c r="E7">
        <v>0.1</v>
      </c>
    </row>
    <row r="8" spans="2:5" x14ac:dyDescent="0.25">
      <c r="B8" s="1">
        <v>2</v>
      </c>
      <c r="C8" s="3">
        <f t="shared" si="0"/>
        <v>1</v>
      </c>
      <c r="D8" s="3">
        <f t="shared" si="1"/>
        <v>0</v>
      </c>
      <c r="E8">
        <v>0.1</v>
      </c>
    </row>
    <row r="9" spans="2:5" x14ac:dyDescent="0.25">
      <c r="B9" s="1">
        <v>3</v>
      </c>
      <c r="C9" s="3">
        <f t="shared" si="0"/>
        <v>1</v>
      </c>
      <c r="D9" s="3">
        <f t="shared" si="1"/>
        <v>0</v>
      </c>
      <c r="E9">
        <v>0.1</v>
      </c>
    </row>
    <row r="10" spans="2:5" x14ac:dyDescent="0.25">
      <c r="B10" s="1">
        <v>4</v>
      </c>
      <c r="C10" s="3">
        <f t="shared" si="0"/>
        <v>1</v>
      </c>
      <c r="D10" s="3">
        <f t="shared" si="1"/>
        <v>0</v>
      </c>
      <c r="E10">
        <v>0.1</v>
      </c>
    </row>
    <row r="11" spans="2:5" x14ac:dyDescent="0.25">
      <c r="B11" s="1">
        <v>5</v>
      </c>
      <c r="C11" s="3">
        <f t="shared" si="0"/>
        <v>1</v>
      </c>
      <c r="D11" s="3">
        <f t="shared" si="1"/>
        <v>0</v>
      </c>
      <c r="E11">
        <v>0.1</v>
      </c>
    </row>
    <row r="12" spans="2:5" x14ac:dyDescent="0.25">
      <c r="B12" s="1">
        <v>6</v>
      </c>
      <c r="C12" s="3">
        <f t="shared" si="0"/>
        <v>1</v>
      </c>
      <c r="D12" s="3">
        <f t="shared" si="1"/>
        <v>0</v>
      </c>
      <c r="E12">
        <v>0.1</v>
      </c>
    </row>
    <row r="13" spans="2:5" x14ac:dyDescent="0.25">
      <c r="B13" s="1">
        <v>7</v>
      </c>
      <c r="C13" s="3">
        <f t="shared" si="0"/>
        <v>1</v>
      </c>
      <c r="D13" s="3">
        <f t="shared" si="1"/>
        <v>0</v>
      </c>
      <c r="E13">
        <v>0.1</v>
      </c>
    </row>
    <row r="14" spans="2:5" x14ac:dyDescent="0.25">
      <c r="B14" s="1">
        <v>8</v>
      </c>
      <c r="C14" s="3">
        <f t="shared" si="0"/>
        <v>1</v>
      </c>
      <c r="D14" s="3">
        <f t="shared" si="1"/>
        <v>0</v>
      </c>
      <c r="E14">
        <v>0.1</v>
      </c>
    </row>
    <row r="15" spans="2:5" x14ac:dyDescent="0.25">
      <c r="B15" s="1">
        <v>9</v>
      </c>
      <c r="C15" s="3">
        <f t="shared" si="0"/>
        <v>1</v>
      </c>
      <c r="D15" s="3">
        <f t="shared" si="1"/>
        <v>0</v>
      </c>
      <c r="E15">
        <v>0.1</v>
      </c>
    </row>
    <row r="16" spans="2:5" x14ac:dyDescent="0.25">
      <c r="B16" s="1">
        <v>10</v>
      </c>
      <c r="C16" s="3">
        <f t="shared" si="0"/>
        <v>1</v>
      </c>
      <c r="D16" s="3">
        <f t="shared" si="1"/>
        <v>0</v>
      </c>
      <c r="E16">
        <v>0.1</v>
      </c>
    </row>
    <row r="17" spans="2:5" x14ac:dyDescent="0.25">
      <c r="B17" s="1">
        <v>11</v>
      </c>
      <c r="C17" s="3">
        <f t="shared" si="0"/>
        <v>1</v>
      </c>
      <c r="D17" s="3">
        <f t="shared" si="1"/>
        <v>0</v>
      </c>
      <c r="E17">
        <v>0.1</v>
      </c>
    </row>
    <row r="18" spans="2:5" x14ac:dyDescent="0.25">
      <c r="B18" s="1">
        <v>12</v>
      </c>
      <c r="C18" s="3">
        <f t="shared" si="0"/>
        <v>1</v>
      </c>
      <c r="D18" s="3">
        <f t="shared" si="1"/>
        <v>0</v>
      </c>
      <c r="E18">
        <v>0.1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355C-85D1-41F2-B334-7A19E65C46D2}">
  <dimension ref="B4:G33"/>
  <sheetViews>
    <sheetView workbookViewId="0">
      <selection activeCell="J28" sqref="J28"/>
    </sheetView>
  </sheetViews>
  <sheetFormatPr defaultRowHeight="15" x14ac:dyDescent="0.25"/>
  <cols>
    <col min="4" max="4" width="12" bestFit="1" customWidth="1"/>
    <col min="5" max="5" width="24" customWidth="1"/>
    <col min="7" max="7" width="21.42578125" bestFit="1" customWidth="1"/>
  </cols>
  <sheetData>
    <row r="4" spans="2:7" ht="30.75" thickBot="1" x14ac:dyDescent="0.3">
      <c r="B4" t="s">
        <v>2</v>
      </c>
      <c r="D4" s="1" t="s">
        <v>15</v>
      </c>
      <c r="E4" s="10" t="s">
        <v>17</v>
      </c>
      <c r="G4" s="1" t="s">
        <v>16</v>
      </c>
    </row>
    <row r="5" spans="2:7" ht="15.75" thickBot="1" x14ac:dyDescent="0.3">
      <c r="C5" s="1" t="s">
        <v>13</v>
      </c>
      <c r="D5">
        <v>50</v>
      </c>
      <c r="E5" s="3"/>
      <c r="G5" s="11">
        <f>SUMPRODUCT(D5:D6,E5:E6)</f>
        <v>0</v>
      </c>
    </row>
    <row r="6" spans="2:7" x14ac:dyDescent="0.25">
      <c r="C6" s="1" t="s">
        <v>14</v>
      </c>
      <c r="D6">
        <v>0</v>
      </c>
      <c r="E6">
        <v>1</v>
      </c>
    </row>
    <row r="9" spans="2:7" ht="30.75" thickBot="1" x14ac:dyDescent="0.3">
      <c r="B9" t="s">
        <v>18</v>
      </c>
      <c r="D9" s="1" t="s">
        <v>15</v>
      </c>
      <c r="E9" s="10" t="s">
        <v>17</v>
      </c>
      <c r="G9" s="1" t="s">
        <v>16</v>
      </c>
    </row>
    <row r="10" spans="2:7" ht="15.75" thickBot="1" x14ac:dyDescent="0.3">
      <c r="C10" s="1" t="s">
        <v>13</v>
      </c>
      <c r="D10">
        <v>32</v>
      </c>
      <c r="E10" s="3"/>
      <c r="G10" s="11">
        <f>SUMPRODUCT(D10:D11,E10:E11)</f>
        <v>18</v>
      </c>
    </row>
    <row r="11" spans="2:7" x14ac:dyDescent="0.25">
      <c r="C11" s="1" t="s">
        <v>14</v>
      </c>
      <c r="D11">
        <v>18</v>
      </c>
      <c r="E11">
        <v>1</v>
      </c>
    </row>
    <row r="14" spans="2:7" ht="30.75" thickBot="1" x14ac:dyDescent="0.3">
      <c r="B14" t="s">
        <v>19</v>
      </c>
      <c r="D14" s="1" t="s">
        <v>15</v>
      </c>
      <c r="E14" s="10" t="s">
        <v>17</v>
      </c>
      <c r="G14" s="1" t="s">
        <v>16</v>
      </c>
    </row>
    <row r="15" spans="2:7" ht="15.75" thickBot="1" x14ac:dyDescent="0.3">
      <c r="C15" s="1" t="s">
        <v>13</v>
      </c>
      <c r="D15">
        <v>32</v>
      </c>
      <c r="E15" s="3"/>
      <c r="G15" s="11">
        <f>SUMPRODUCT(D15:D16,E15:E16)</f>
        <v>18</v>
      </c>
    </row>
    <row r="16" spans="2:7" x14ac:dyDescent="0.25">
      <c r="C16" s="1" t="s">
        <v>14</v>
      </c>
      <c r="D16">
        <v>18</v>
      </c>
      <c r="E16">
        <v>1</v>
      </c>
    </row>
    <row r="21" spans="2:7" ht="30.75" thickBot="1" x14ac:dyDescent="0.3">
      <c r="B21" t="s">
        <v>20</v>
      </c>
      <c r="D21" s="1" t="s">
        <v>15</v>
      </c>
      <c r="E21" s="10" t="s">
        <v>17</v>
      </c>
      <c r="G21" s="1" t="s">
        <v>16</v>
      </c>
    </row>
    <row r="22" spans="2:7" ht="15.75" thickBot="1" x14ac:dyDescent="0.3">
      <c r="C22" s="1" t="s">
        <v>13</v>
      </c>
      <c r="D22">
        <v>50</v>
      </c>
      <c r="E22" s="3"/>
      <c r="G22" s="11">
        <f>SUMPRODUCT(D22:D23,E22:E23)</f>
        <v>0</v>
      </c>
    </row>
    <row r="23" spans="2:7" x14ac:dyDescent="0.25">
      <c r="C23" s="1" t="s">
        <v>14</v>
      </c>
      <c r="D23">
        <v>0</v>
      </c>
      <c r="E23">
        <v>1</v>
      </c>
    </row>
    <row r="26" spans="2:7" ht="30.75" thickBot="1" x14ac:dyDescent="0.3">
      <c r="D26" s="1" t="s">
        <v>15</v>
      </c>
      <c r="E26" s="10" t="s">
        <v>17</v>
      </c>
      <c r="G26" s="1" t="s">
        <v>16</v>
      </c>
    </row>
    <row r="27" spans="2:7" ht="15.75" thickBot="1" x14ac:dyDescent="0.3">
      <c r="C27" s="1" t="s">
        <v>13</v>
      </c>
      <c r="D27">
        <v>32</v>
      </c>
      <c r="E27" s="3"/>
      <c r="G27" s="11">
        <f>SUMPRODUCT(D27:D28,E27:E28)</f>
        <v>18</v>
      </c>
    </row>
    <row r="28" spans="2:7" x14ac:dyDescent="0.25">
      <c r="C28" s="1" t="s">
        <v>14</v>
      </c>
      <c r="D28">
        <v>18</v>
      </c>
      <c r="E28">
        <v>1</v>
      </c>
    </row>
    <row r="31" spans="2:7" ht="30.75" thickBot="1" x14ac:dyDescent="0.3">
      <c r="D31" s="1" t="s">
        <v>15</v>
      </c>
      <c r="E31" s="10" t="s">
        <v>17</v>
      </c>
      <c r="G31" s="1" t="s">
        <v>16</v>
      </c>
    </row>
    <row r="32" spans="2:7" ht="15.75" thickBot="1" x14ac:dyDescent="0.3">
      <c r="C32" s="1" t="s">
        <v>13</v>
      </c>
      <c r="D32">
        <v>32</v>
      </c>
      <c r="E32" s="5"/>
      <c r="G32" s="12">
        <f>SUMPRODUCT(D32:D33,E32:E33)</f>
        <v>18</v>
      </c>
    </row>
    <row r="33" spans="3:5" x14ac:dyDescent="0.25">
      <c r="C33" s="1" t="s">
        <v>14</v>
      </c>
      <c r="D33">
        <v>18</v>
      </c>
      <c r="E33">
        <v>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0683-AD16-43F0-B325-7D69500CBBF2}">
  <dimension ref="C8:E10"/>
  <sheetViews>
    <sheetView workbookViewId="0">
      <selection activeCell="E21" sqref="E21"/>
    </sheetView>
  </sheetViews>
  <sheetFormatPr defaultRowHeight="15" x14ac:dyDescent="0.25"/>
  <cols>
    <col min="5" max="5" width="9.5703125" bestFit="1" customWidth="1"/>
  </cols>
  <sheetData>
    <row r="8" spans="3:5" x14ac:dyDescent="0.25">
      <c r="C8" s="1" t="s">
        <v>26</v>
      </c>
      <c r="D8" s="1" t="s">
        <v>35</v>
      </c>
      <c r="E8" s="4"/>
    </row>
    <row r="9" spans="3:5" x14ac:dyDescent="0.25">
      <c r="C9" s="1" t="s">
        <v>27</v>
      </c>
      <c r="D9" s="1" t="s">
        <v>36</v>
      </c>
      <c r="E9" s="4"/>
    </row>
    <row r="10" spans="3:5" x14ac:dyDescent="0.25">
      <c r="C10" s="1" t="s">
        <v>28</v>
      </c>
      <c r="D10" s="1" t="s">
        <v>37</v>
      </c>
      <c r="E10" s="3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C479-F1E2-4866-A662-3AD572A2B40E}">
  <dimension ref="C2:E7"/>
  <sheetViews>
    <sheetView workbookViewId="0">
      <selection activeCell="I24" sqref="I24"/>
    </sheetView>
  </sheetViews>
  <sheetFormatPr defaultRowHeight="15" x14ac:dyDescent="0.25"/>
  <cols>
    <col min="4" max="4" width="14.7109375" bestFit="1" customWidth="1"/>
  </cols>
  <sheetData>
    <row r="2" spans="3:5" x14ac:dyDescent="0.25">
      <c r="C2" s="1"/>
      <c r="D2" s="1"/>
    </row>
    <row r="3" spans="3:5" ht="15.75" thickBot="1" x14ac:dyDescent="0.3">
      <c r="C3" s="1" t="s">
        <v>2</v>
      </c>
      <c r="D3" s="1" t="s">
        <v>29</v>
      </c>
      <c r="E3">
        <v>0.4</v>
      </c>
    </row>
    <row r="4" spans="3:5" ht="15.75" thickBot="1" x14ac:dyDescent="0.3">
      <c r="C4" s="1"/>
      <c r="D4" s="1" t="s">
        <v>34</v>
      </c>
      <c r="E4" s="11"/>
    </row>
    <row r="5" spans="3:5" x14ac:dyDescent="0.25">
      <c r="C5" s="1"/>
      <c r="D5" s="1"/>
    </row>
    <row r="6" spans="3:5" x14ac:dyDescent="0.25">
      <c r="C6" s="1"/>
      <c r="D6" s="1"/>
    </row>
    <row r="7" spans="3:5" x14ac:dyDescent="0.25">
      <c r="C7" s="1" t="s">
        <v>3</v>
      </c>
      <c r="D7" s="1" t="s">
        <v>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e09e2f-63fa-4236-bc52-de58f94906f8" xsi:nil="true"/>
    <lcf76f155ced4ddcb4097134ff3c332f xmlns="25906582-f8c1-4a92-91ed-baf751e04f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C599BD88DF2141B88AE098740484CE" ma:contentTypeVersion="11" ma:contentTypeDescription="Vytvoří nový dokument" ma:contentTypeScope="" ma:versionID="a81965f8edac77b33c6165c4b995b85a">
  <xsd:schema xmlns:xsd="http://www.w3.org/2001/XMLSchema" xmlns:xs="http://www.w3.org/2001/XMLSchema" xmlns:p="http://schemas.microsoft.com/office/2006/metadata/properties" xmlns:ns2="25906582-f8c1-4a92-91ed-baf751e04fd3" xmlns:ns3="ffe09e2f-63fa-4236-bc52-de58f94906f8" targetNamespace="http://schemas.microsoft.com/office/2006/metadata/properties" ma:root="true" ma:fieldsID="2dc51c673a4cec191ac8eeda617108a0" ns2:_="" ns3:_="">
    <xsd:import namespace="25906582-f8c1-4a92-91ed-baf751e04fd3"/>
    <xsd:import namespace="ffe09e2f-63fa-4236-bc52-de58f9490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06582-f8c1-4a92-91ed-baf751e04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09e2f-63fa-4236-bc52-de58f94906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60254f-acd7-48d9-9b13-612550d5c1bb}" ma:internalName="TaxCatchAll" ma:showField="CatchAllData" ma:web="ffe09e2f-63fa-4236-bc52-de58f9490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1474B-AADE-417E-AA52-438D4AA0CE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EAF080-20CC-4A60-A4A2-6C163512DD8B}">
  <ds:schemaRefs>
    <ds:schemaRef ds:uri="http://schemas.microsoft.com/office/2006/metadata/properties"/>
    <ds:schemaRef ds:uri="http://schemas.microsoft.com/office/infopath/2007/PartnerControls"/>
    <ds:schemaRef ds:uri="ffe09e2f-63fa-4236-bc52-de58f94906f8"/>
    <ds:schemaRef ds:uri="25906582-f8c1-4a92-91ed-baf751e04fd3"/>
  </ds:schemaRefs>
</ds:datastoreItem>
</file>

<file path=customXml/itemProps3.xml><?xml version="1.0" encoding="utf-8"?>
<ds:datastoreItem xmlns:ds="http://schemas.openxmlformats.org/officeDocument/2006/customXml" ds:itemID="{00D5EFAA-D2F8-4DFE-A4AE-F784C9EBE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06582-f8c1-4a92-91ed-baf751e04fd3"/>
    <ds:schemaRef ds:uri="ffe09e2f-63fa-4236-bc52-de58f9490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Příklad 1</vt:lpstr>
      <vt:lpstr>Příklad 2</vt:lpstr>
      <vt:lpstr>Příklad 3</vt:lpstr>
      <vt:lpstr>Příklad 4</vt:lpstr>
      <vt:lpstr>Příklad 5</vt:lpstr>
      <vt:lpstr>Příklad 6</vt:lpstr>
      <vt:lpstr>Příklad 7</vt:lpstr>
      <vt:lpstr>Příklad 8</vt:lpstr>
      <vt:lpstr>Příklad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Reichel</dc:creator>
  <cp:lastModifiedBy>Vlastimil Reichel</cp:lastModifiedBy>
  <dcterms:created xsi:type="dcterms:W3CDTF">2024-09-14T13:41:32Z</dcterms:created>
  <dcterms:modified xsi:type="dcterms:W3CDTF">2024-10-26T15:16:50Z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0x01010088C599BD88DF2141B88AE098740484CE</vt:lpwstr>
  </property>
  <property fmtid="{D5CDD505-2E9C-101B-9397-08002B2CF9AE}" pid="3" name="MediaServiceImageTags">
    <vt:lpwstr/>
  </property>
</Properties>
</file>