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XTY\SKOLA\FINAUCT\2021\"/>
    </mc:Choice>
  </mc:AlternateContent>
  <bookViews>
    <workbookView xWindow="0" yWindow="0" windowWidth="22050" windowHeight="11505" activeTab="7"/>
  </bookViews>
  <sheets>
    <sheet name="Účetní data" sheetId="1" r:id="rId1"/>
    <sheet name="Čas_období" sheetId="2" r:id="rId2"/>
    <sheet name="Středisko" sheetId="3" r:id="rId3"/>
    <sheet name="Zakázka" sheetId="4" r:id="rId4"/>
    <sheet name="Ukazatel" sheetId="5" r:id="rId5"/>
    <sheet name="DUPONT" sheetId="6" r:id="rId6"/>
    <sheet name="DUPONT (2)" sheetId="7" r:id="rId7"/>
    <sheet name="DUPONT (3)" sheetId="12" r:id="rId8"/>
    <sheet name="Graf 1" sheetId="9" r:id="rId9"/>
    <sheet name="Graf 2" sheetId="11" r:id="rId10"/>
  </sheets>
  <calcPr calcId="152511"/>
  <pivotCaches>
    <pivotCache cacheId="77" r:id="rId11"/>
    <pivotCache cacheId="92" r:id="rId12"/>
    <pivotCache cacheId="116" r:id="rId13"/>
  </pivotCaches>
  <extLst>
    <ext xmlns:x15="http://schemas.microsoft.com/office/spreadsheetml/2010/11/main" uri="{841E416B-1EF1-43b6-AB56-02D37102CBD5}">
      <x15:pivotCaches>
        <pivotCache cacheId="83" r:id="rId14"/>
        <pivotCache cacheId="86" r:id="rId15"/>
        <pivotCache cacheId="89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</x15:pivotTableReference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avel\Documents\Zdroje dat\(local) DUPONT Ukazatele_doklady.odc" keepAlive="1" name="(local) DUPONT Ukazatele_doklady" type="5" refreshedVersion="5" background="1">
    <dbPr connection="Provider=MSOLAP.5;Integrated Security=SSPI;Persist Security Info=True;Initial Catalog=DUPONT;Data Source=(local);MDX Compatibility=1;Safety Options=2;MDX Missing Member Mode=Error" command="Ukazatele_doklady" commandType="1"/>
    <olapPr sendLocale="1" rowDrillCount="1000"/>
  </connection>
</connections>
</file>

<file path=xl/sharedStrings.xml><?xml version="1.0" encoding="utf-8"?>
<sst xmlns="http://schemas.openxmlformats.org/spreadsheetml/2006/main" count="206" uniqueCount="73">
  <si>
    <t>Ukazatel</t>
  </si>
  <si>
    <t>Náklady</t>
  </si>
  <si>
    <t>Výnosy</t>
  </si>
  <si>
    <t>….</t>
  </si>
  <si>
    <t>Čas / období</t>
  </si>
  <si>
    <t>Struktura</t>
  </si>
  <si>
    <t>Podnik</t>
  </si>
  <si>
    <t>Výroba</t>
  </si>
  <si>
    <t>Obchod</t>
  </si>
  <si>
    <t>Sklad</t>
  </si>
  <si>
    <t>Datum</t>
  </si>
  <si>
    <t>Měsíc</t>
  </si>
  <si>
    <t>Rok</t>
  </si>
  <si>
    <t>Zakázka</t>
  </si>
  <si>
    <t>Stavba domu</t>
  </si>
  <si>
    <t>Oprava silnice</t>
  </si>
  <si>
    <t>Správa kanceláří</t>
  </si>
  <si>
    <t>Hodnoty / Measures</t>
  </si>
  <si>
    <t>Podhledy / Dimensions</t>
  </si>
  <si>
    <t>Účetní doklad:</t>
  </si>
  <si>
    <t>Částka</t>
  </si>
  <si>
    <t>Účet MD</t>
  </si>
  <si>
    <t>Účet Dal</t>
  </si>
  <si>
    <t>Stř. MD</t>
  </si>
  <si>
    <t>Stř. DAL</t>
  </si>
  <si>
    <t>Zakázka MD</t>
  </si>
  <si>
    <t>Zakázka DAL</t>
  </si>
  <si>
    <t>Kvartál</t>
  </si>
  <si>
    <t>Závody</t>
  </si>
  <si>
    <t>Divize</t>
  </si>
  <si>
    <t>Úseky</t>
  </si>
  <si>
    <t>Střediska</t>
  </si>
  <si>
    <t>Skupina zakázek (Typy - bytová výstavka,stavba komunikací, stavba továren, ….</t>
  </si>
  <si>
    <t xml:space="preserve"> - nová výroba, opravy, repase …</t>
  </si>
  <si>
    <t>)</t>
  </si>
  <si>
    <t xml:space="preserve">Účet DAL </t>
  </si>
  <si>
    <t>Účet</t>
  </si>
  <si>
    <t>Strana</t>
  </si>
  <si>
    <t>(všechny účetní doklady kde účet na straně DAL začíná 6 mínus všechny účetní doklady kde účet na straně MD začíná 6)</t>
  </si>
  <si>
    <t>účet</t>
  </si>
  <si>
    <t>strana</t>
  </si>
  <si>
    <t>znaménko</t>
  </si>
  <si>
    <t xml:space="preserve">DAL </t>
  </si>
  <si>
    <t>MD</t>
  </si>
  <si>
    <t>(všechny účetní doklady kde účet na straně MD začíná 5 mínus všechny účetní doklady kde účet na straně DAL začíná 5)</t>
  </si>
  <si>
    <t>Popisky řádků</t>
  </si>
  <si>
    <t>Tržby</t>
  </si>
  <si>
    <t>Popisky sloupců</t>
  </si>
  <si>
    <t>2011</t>
  </si>
  <si>
    <t>2012</t>
  </si>
  <si>
    <t>2013</t>
  </si>
  <si>
    <t>2014</t>
  </si>
  <si>
    <t>2015</t>
  </si>
  <si>
    <t>Castka</t>
  </si>
  <si>
    <t>Zisk</t>
  </si>
  <si>
    <t>Rentabilita tržeb</t>
  </si>
  <si>
    <t>Nazev Uctu</t>
  </si>
  <si>
    <t>Popis Dokladu</t>
  </si>
  <si>
    <t>Fixní aktiva</t>
  </si>
  <si>
    <t>Oběžná aktiva</t>
  </si>
  <si>
    <t>Celkem Castka</t>
  </si>
  <si>
    <t>Celkem Castka Stav</t>
  </si>
  <si>
    <t>Castka Stav</t>
  </si>
  <si>
    <t>Aktiva celkem</t>
  </si>
  <si>
    <t>Obrátka aktiv</t>
  </si>
  <si>
    <t>Rentabilita aktiv</t>
  </si>
  <si>
    <t>Celkem KPI-rentabilita – Stav</t>
  </si>
  <si>
    <t>KPI-rentabilita – Stav</t>
  </si>
  <si>
    <t>Celkem Castka_DUPONT</t>
  </si>
  <si>
    <t>Castka_DUPONT</t>
  </si>
  <si>
    <t>--</t>
  </si>
  <si>
    <t>Celkem Castka_DUPONT1</t>
  </si>
  <si>
    <t>Castka_DUPONT1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</si>
</sst>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0" xfId="0" applyFont="1" applyFill="1"/>
    <xf numFmtId="0" fontId="0" fillId="0" borderId="0" xfId="0" quotePrefix="1"/>
    <xf numFmtId="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10" fontId="0" fillId="0" borderId="0" xfId="0" applyNumberFormat="1"/>
    <xf numFmtId="0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pivotTable" Target="pivotTables/pivotTable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pivotTable" Target="pivotTables/pivotTabl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v>Náklady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strLit>
          </c:cat>
          <c:val>
            <c:numLit>
              <c:formatCode>#,##0.00</c:formatCode>
              <c:ptCount val="5"/>
              <c:pt idx="0">
                <c:v>533417543.61999977</c:v>
              </c:pt>
              <c:pt idx="1">
                <c:v>332645582.56999993</c:v>
              </c:pt>
              <c:pt idx="2">
                <c:v>365871870.39999932</c:v>
              </c:pt>
              <c:pt idx="3">
                <c:v>292425079.66999972</c:v>
              </c:pt>
              <c:pt idx="4">
                <c:v>220893186.01999986</c:v>
              </c:pt>
            </c:numLit>
          </c:val>
          <c:smooth val="0"/>
        </c:ser>
        <c:ser>
          <c:idx val="1"/>
          <c:order val="1"/>
          <c:tx>
            <c:v>Tržby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strLit>
          </c:cat>
          <c:val>
            <c:numLit>
              <c:formatCode>#,##0.00</c:formatCode>
              <c:ptCount val="5"/>
              <c:pt idx="0">
                <c:v>585569293.78999996</c:v>
              </c:pt>
              <c:pt idx="1">
                <c:v>335148144.21999997</c:v>
              </c:pt>
              <c:pt idx="2">
                <c:v>391096216.08999997</c:v>
              </c:pt>
              <c:pt idx="3">
                <c:v>206995883.45000002</c:v>
              </c:pt>
              <c:pt idx="4">
                <c:v>281244056.00999987</c:v>
              </c:pt>
            </c:numLit>
          </c:val>
          <c:smooth val="0"/>
        </c:ser>
        <c:ser>
          <c:idx val="2"/>
          <c:order val="2"/>
          <c:tx>
            <c:v>Zisk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strLit>
          </c:cat>
          <c:val>
            <c:numLit>
              <c:formatCode>#,##0.00</c:formatCode>
              <c:ptCount val="5"/>
              <c:pt idx="0">
                <c:v>52151750.170000196</c:v>
              </c:pt>
              <c:pt idx="1">
                <c:v>2502561.6500000358</c:v>
              </c:pt>
              <c:pt idx="2">
                <c:v>25224345.690000653</c:v>
              </c:pt>
              <c:pt idx="3">
                <c:v>-85429196.219999701</c:v>
              </c:pt>
              <c:pt idx="4">
                <c:v>60350869.99000001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64944"/>
        <c:axId val="327265336"/>
      </c:lineChart>
      <c:catAx>
        <c:axId val="32726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7265336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2726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7264944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5="http://schemas.microsoft.com/office/drawing/2012/chart" uri="{723BEF56-08C2-4564-9609-F4CBC75E7E54}">
      <c15:pivotSource>
        <c15:name>[Účetní data a dimenze.xlsx]PivotChartTable1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Celkem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</c:pivotFmt>
      <c:pivotFmt>
        <c:idx val="89"/>
      </c:pivotFmt>
      <c:pivotFmt>
        <c:idx val="90"/>
      </c:pivotFmt>
      <c:pivotFmt>
        <c:idx val="91"/>
      </c:pivotFmt>
      <c:pivotFmt>
        <c:idx val="92"/>
      </c:pivotFmt>
      <c:pivotFmt>
        <c:idx val="93"/>
      </c:pivotFmt>
      <c:pivotFmt>
        <c:idx val="94"/>
      </c:pivotFmt>
      <c:pivotFmt>
        <c:idx val="95"/>
      </c:pivotFmt>
      <c:pivotFmt>
        <c:idx val="96"/>
      </c:pivotFmt>
      <c:pivotFmt>
        <c:idx val="97"/>
      </c:pivotFmt>
      <c:pivotFmt>
        <c:idx val="98"/>
      </c:pivotFmt>
      <c:pivotFmt>
        <c:idx val="99"/>
      </c:pivotFmt>
      <c:pivotFmt>
        <c:idx val="100"/>
      </c:pivotFmt>
      <c:pivotFmt>
        <c:idx val="101"/>
      </c:pivotFmt>
      <c:pivotFmt>
        <c:idx val="102"/>
      </c:pivotFmt>
      <c:pivotFmt>
        <c:idx val="103"/>
      </c:pivotFmt>
      <c:pivotFmt>
        <c:idx val="104"/>
      </c:pivotFmt>
      <c:pivotFmt>
        <c:idx val="105"/>
      </c:pivotFmt>
      <c:pivotFmt>
        <c:idx val="106"/>
      </c:pivotFmt>
      <c:pivotFmt>
        <c:idx val="107"/>
      </c:pivotFmt>
      <c:pivotFmt>
        <c:idx val="108"/>
      </c:pivotFmt>
      <c:pivotFmt>
        <c:idx val="109"/>
      </c:pivotFmt>
      <c:pivotFmt>
        <c:idx val="110"/>
      </c:pivotFmt>
      <c:pivotFmt>
        <c:idx val="111"/>
      </c:pivotFmt>
      <c:pivotFmt>
        <c:idx val="112"/>
      </c:pivotFmt>
      <c:pivotFmt>
        <c:idx val="113"/>
      </c:pivotFmt>
      <c:pivotFmt>
        <c:idx val="114"/>
      </c:pivotFmt>
      <c:pivotFmt>
        <c:idx val="115"/>
      </c:pivotFmt>
      <c:pivotFmt>
        <c:idx val="116"/>
      </c:pivotFmt>
      <c:pivotFmt>
        <c:idx val="117"/>
      </c:pivotFmt>
      <c:pivotFmt>
        <c:idx val="118"/>
      </c:pivotFmt>
      <c:pivotFmt>
        <c:idx val="119"/>
      </c:pivotFmt>
      <c:pivotFmt>
        <c:idx val="120"/>
      </c:pivotFmt>
      <c:pivotFmt>
        <c:idx val="121"/>
      </c:pivotFmt>
      <c:pivotFmt>
        <c:idx val="122"/>
      </c:pivotFmt>
      <c:pivotFmt>
        <c:idx val="123"/>
      </c:pivotFmt>
      <c:pivotFmt>
        <c:idx val="124"/>
      </c:pivotFmt>
      <c:pivotFmt>
        <c:idx val="125"/>
      </c:pivotFmt>
      <c:pivotFmt>
        <c:idx val="126"/>
      </c:pivotFmt>
      <c:pivotFmt>
        <c:idx val="127"/>
      </c:pivotFmt>
      <c:pivotFmt>
        <c:idx val="128"/>
      </c:pivotFmt>
      <c:pivotFmt>
        <c:idx val="129"/>
      </c:pivotFmt>
      <c:pivotFmt>
        <c:idx val="130"/>
      </c:pivotFmt>
      <c:pivotFmt>
        <c:idx val="131"/>
      </c:pivotFmt>
      <c:pivotFmt>
        <c:idx val="132"/>
      </c:pivotFmt>
      <c:pivotFmt>
        <c:idx val="133"/>
      </c:pivotFmt>
      <c:pivotFmt>
        <c:idx val="134"/>
      </c:pivotFmt>
      <c:pivotFmt>
        <c:idx val="135"/>
      </c:pivotFmt>
      <c:pivotFmt>
        <c:idx val="136"/>
      </c:pivotFmt>
      <c:pivotFmt>
        <c:idx val="137"/>
      </c:pivotFmt>
      <c:pivotFmt>
        <c:idx val="138"/>
      </c:pivotFmt>
      <c:pivotFmt>
        <c:idx val="139"/>
      </c:pivotFmt>
      <c:pivotFmt>
        <c:idx val="140"/>
      </c:pivotFmt>
      <c:pivotFmt>
        <c:idx val="141"/>
      </c:pivotFmt>
      <c:pivotFmt>
        <c:idx val="142"/>
      </c:pivotFmt>
      <c:pivotFmt>
        <c:idx val="143"/>
      </c:pivotFmt>
      <c:pivotFmt>
        <c:idx val="144"/>
      </c:pivotFmt>
      <c:pivotFmt>
        <c:idx val="145"/>
      </c:pivotFmt>
      <c:pivotFmt>
        <c:idx val="146"/>
      </c:pivotFmt>
      <c:pivotFmt>
        <c:idx val="147"/>
      </c:pivotFmt>
      <c:pivotFmt>
        <c:idx val="148"/>
      </c:pivotFmt>
      <c:pivotFmt>
        <c:idx val="149"/>
      </c:pivotFmt>
      <c:pivotFmt>
        <c:idx val="150"/>
      </c:pivotFmt>
      <c:pivotFmt>
        <c:idx val="151"/>
      </c:pivotFmt>
      <c:pivotFmt>
        <c:idx val="152"/>
      </c:pivotFmt>
      <c:pivotFmt>
        <c:idx val="153"/>
      </c:pivotFmt>
      <c:pivotFmt>
        <c:idx val="154"/>
      </c:pivotFmt>
      <c:pivotFmt>
        <c:idx val="155"/>
      </c:pivotFmt>
      <c:pivotFmt>
        <c:idx val="156"/>
      </c:pivotFmt>
      <c:pivotFmt>
        <c:idx val="157"/>
      </c:pivotFmt>
      <c:pivotFmt>
        <c:idx val="158"/>
      </c:pivotFmt>
      <c:pivotFmt>
        <c:idx val="159"/>
      </c:pivotFmt>
      <c:pivotFmt>
        <c:idx val="160"/>
      </c:pivotFmt>
      <c:pivotFmt>
        <c:idx val="161"/>
      </c:pivotFmt>
      <c:pivotFmt>
        <c:idx val="162"/>
      </c:pivotFmt>
      <c:pivotFmt>
        <c:idx val="163"/>
      </c:pivotFmt>
      <c:pivotFmt>
        <c:idx val="164"/>
      </c:pivotFmt>
      <c:pivotFmt>
        <c:idx val="165"/>
      </c:pivotFmt>
      <c:pivotFmt>
        <c:idx val="166"/>
      </c:pivotFmt>
      <c:pivotFmt>
        <c:idx val="167"/>
      </c:pivotFmt>
      <c:pivotFmt>
        <c:idx val="168"/>
      </c:pivotFmt>
      <c:pivotFmt>
        <c:idx val="169"/>
      </c:pivotFmt>
      <c:pivotFmt>
        <c:idx val="170"/>
      </c:pivotFmt>
      <c:pivotFmt>
        <c:idx val="171"/>
      </c:pivotFmt>
      <c:pivotFmt>
        <c:idx val="172"/>
      </c:pivotFmt>
      <c:pivotFmt>
        <c:idx val="173"/>
      </c:pivotFmt>
      <c:pivotFmt>
        <c:idx val="174"/>
      </c:pivotFmt>
      <c:pivotFmt>
        <c:idx val="175"/>
      </c:pivotFmt>
      <c:pivotFmt>
        <c:idx val="176"/>
      </c:pivotFmt>
      <c:pivotFmt>
        <c:idx val="177"/>
      </c:pivotFmt>
      <c:pivotFmt>
        <c:idx val="178"/>
      </c:pivotFmt>
      <c:pivotFmt>
        <c:idx val="179"/>
      </c:pivotFmt>
      <c:pivotFmt>
        <c:idx val="180"/>
      </c:pivotFmt>
      <c:pivotFmt>
        <c:idx val="181"/>
      </c:pivotFmt>
      <c:pivotFmt>
        <c:idx val="182"/>
      </c:pivotFmt>
      <c:pivotFmt>
        <c:idx val="183"/>
      </c:pivotFmt>
      <c:pivotFmt>
        <c:idx val="184"/>
      </c:pivotFmt>
      <c:pivotFmt>
        <c:idx val="185"/>
      </c:pivotFmt>
      <c:pivotFmt>
        <c:idx val="186"/>
      </c:pivotFmt>
      <c:pivotFmt>
        <c:idx val="187"/>
      </c:pivotFmt>
      <c:pivotFmt>
        <c:idx val="188"/>
      </c:pivotFmt>
      <c:pivotFmt>
        <c:idx val="189"/>
      </c:pivotFmt>
      <c:pivotFmt>
        <c:idx val="190"/>
      </c:pivotFmt>
      <c:pivotFmt>
        <c:idx val="191"/>
      </c:pivotFmt>
      <c:pivotFmt>
        <c:idx val="192"/>
      </c:pivotFmt>
      <c:pivotFmt>
        <c:idx val="193"/>
      </c:pivotFmt>
      <c:pivotFmt>
        <c:idx val="194"/>
      </c:pivotFmt>
      <c:pivotFmt>
        <c:idx val="195"/>
      </c:pivotFmt>
      <c:pivotFmt>
        <c:idx val="196"/>
      </c:pivotFmt>
      <c:pivotFmt>
        <c:idx val="197"/>
      </c:pivotFmt>
      <c:pivotFmt>
        <c:idx val="198"/>
      </c:pivotFmt>
      <c:pivotFmt>
        <c:idx val="199"/>
      </c:pivotFmt>
      <c:pivotFmt>
        <c:idx val="200"/>
      </c:pivotFmt>
      <c:pivotFmt>
        <c:idx val="201"/>
      </c:pivotFmt>
      <c:pivotFmt>
        <c:idx val="202"/>
      </c:pivotFmt>
      <c:pivotFmt>
        <c:idx val="203"/>
      </c:pivotFmt>
      <c:pivotFmt>
        <c:idx val="204"/>
      </c:pivotFmt>
      <c:pivotFmt>
        <c:idx val="205"/>
      </c:pivotFmt>
      <c:pivotFmt>
        <c:idx val="206"/>
      </c:pivotFmt>
      <c:pivotFmt>
        <c:idx val="207"/>
      </c:pivotFmt>
      <c:pivotFmt>
        <c:idx val="208"/>
      </c:pivotFmt>
      <c:pivotFmt>
        <c:idx val="209"/>
      </c:pivotFmt>
      <c:pivotFmt>
        <c:idx val="210"/>
      </c:pivotFmt>
      <c:pivotFmt>
        <c:idx val="211"/>
      </c:pivotFmt>
      <c:pivotFmt>
        <c:idx val="212"/>
      </c:pivotFmt>
      <c:pivotFmt>
        <c:idx val="213"/>
      </c:pivotFmt>
      <c:pivotFmt>
        <c:idx val="214"/>
      </c:pivotFmt>
      <c:pivotFmt>
        <c:idx val="215"/>
      </c:pivotFmt>
      <c:pivotFmt>
        <c:idx val="216"/>
      </c:pivotFmt>
      <c:pivotFmt>
        <c:idx val="217"/>
      </c:pivotFmt>
      <c:pivotFmt>
        <c:idx val="218"/>
      </c:pivotFmt>
      <c:pivotFmt>
        <c:idx val="219"/>
      </c:pivotFmt>
      <c:pivotFmt>
        <c:idx val="220"/>
        <c:marker>
          <c:symbol val="none"/>
        </c:marker>
        <c:dLbl>
          <c:idx val="0"/>
          <c:spPr>
            <a:solidFill>
              <a:sysClr val="window" lastClr="FFFFFF">
                <a:alpha val="90000"/>
              </a:sysClr>
            </a:solidFill>
            <a:ln w="12700" cap="flat" cmpd="sng" algn="ctr">
              <a:solidFill>
                <a:srgbClr val="5B9BD5"/>
              </a:solidFill>
              <a:round/>
            </a:ln>
            <a:effectLst>
              <a:outerShdw blurRad="50800" dist="38100" dir="2700000" algn="tl" rotWithShape="0">
                <a:srgbClr val="5B9BD5">
                  <a:lumMod val="75000"/>
                  <a:alpha val="40000"/>
                </a:srgb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2">
              <a:lumMod val="60000"/>
              <a:alpha val="90000"/>
            </a:schemeClr>
          </a:solidFill>
          <a:ln w="19050">
            <a:solidFill>
              <a:schemeClr val="accent2">
                <a:lumMod val="60000"/>
                <a:lumMod val="75000"/>
              </a:schemeClr>
            </a:solidFill>
          </a:ln>
          <a:effectLst>
            <a:innerShdw blurRad="114300">
              <a:schemeClr val="accent2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2">
                <a:lumMod val="60000"/>
                <a:lumMod val="75000"/>
              </a:schemeClr>
            </a:contourClr>
          </a:sp3d>
        </c:spPr>
      </c:pivotFmt>
      <c:pivotFmt>
        <c:idx val="222"/>
        <c:spPr>
          <a:solidFill>
            <a:schemeClr val="accent6">
              <a:alpha val="90000"/>
            </a:schemeClr>
          </a:solidFill>
          <a:ln w="19050">
            <a:solidFill>
              <a:schemeClr val="accent6">
                <a:lumMod val="75000"/>
              </a:schemeClr>
            </a:solidFill>
          </a:ln>
          <a:effectLst>
            <a:innerShdw blurRad="114300">
              <a:schemeClr val="accent6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6">
                <a:lumMod val="75000"/>
              </a:schemeClr>
            </a:contourClr>
          </a:sp3d>
        </c:spPr>
      </c:pivotFmt>
      <c:pivotFmt>
        <c:idx val="223"/>
        <c:spPr>
          <a:solidFill>
            <a:schemeClr val="accent3">
              <a:alpha val="90000"/>
            </a:schemeClr>
          </a:solidFill>
          <a:ln w="19050">
            <a:solidFill>
              <a:schemeClr val="accent3">
                <a:lumMod val="75000"/>
              </a:schemeClr>
            </a:solidFill>
          </a:ln>
          <a:effectLst>
            <a:innerShdw blurRad="114300">
              <a:schemeClr val="accent3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3">
                <a:lumMod val="75000"/>
              </a:schemeClr>
            </a:contourClr>
          </a:sp3d>
        </c:spPr>
      </c:pivotFmt>
      <c:pivotFmt>
        <c:idx val="224"/>
        <c:spPr>
          <a:solidFill>
            <a:schemeClr val="accent4">
              <a:alpha val="90000"/>
            </a:schemeClr>
          </a:solidFill>
          <a:ln w="19050">
            <a:solidFill>
              <a:schemeClr val="accent4">
                <a:lumMod val="75000"/>
              </a:schemeClr>
            </a:solidFill>
          </a:ln>
          <a:effectLst>
            <a:innerShdw blurRad="114300">
              <a:schemeClr val="accent4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4">
                <a:lumMod val="75000"/>
              </a:schemeClr>
            </a:contourClr>
          </a:sp3d>
        </c:spPr>
      </c:pivotFmt>
      <c:pivotFmt>
        <c:idx val="225"/>
        <c:spPr>
          <a:solidFill>
            <a:schemeClr val="accent1">
              <a:alpha val="90000"/>
            </a:schemeClr>
          </a:solidFill>
          <a:ln w="19050">
            <a:solidFill>
              <a:schemeClr val="accent1">
                <a:lumMod val="75000"/>
              </a:schemeClr>
            </a:solidFill>
          </a:ln>
          <a:effectLst>
            <a:innerShdw blurRad="114300">
              <a:schemeClr val="accent1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1">
                <a:lumMod val="75000"/>
              </a:schemeClr>
            </a:contourClr>
          </a:sp3d>
        </c:spPr>
      </c:pivotFmt>
      <c:pivotFmt>
        <c:idx val="226"/>
        <c:spPr>
          <a:solidFill>
            <a:schemeClr val="accent1">
              <a:lumMod val="60000"/>
              <a:alpha val="90000"/>
            </a:schemeClr>
          </a:solidFill>
          <a:ln w="19050">
            <a:solidFill>
              <a:schemeClr val="accent1">
                <a:lumMod val="60000"/>
                <a:lumMod val="75000"/>
              </a:schemeClr>
            </a:solidFill>
          </a:ln>
          <a:effectLst>
            <a:innerShdw blurRad="114300">
              <a:schemeClr val="accent1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1">
                <a:lumMod val="60000"/>
                <a:lumMod val="75000"/>
              </a:schemeClr>
            </a:contourClr>
          </a:sp3d>
        </c:spPr>
      </c:pivotFmt>
      <c:pivotFmt>
        <c:idx val="227"/>
        <c:spPr>
          <a:solidFill>
            <a:schemeClr val="accent3">
              <a:lumMod val="60000"/>
              <a:alpha val="90000"/>
            </a:schemeClr>
          </a:solidFill>
          <a:ln w="19050">
            <a:solidFill>
              <a:schemeClr val="accent3">
                <a:lumMod val="60000"/>
                <a:lumMod val="75000"/>
              </a:schemeClr>
            </a:solidFill>
          </a:ln>
          <a:effectLst>
            <a:innerShdw blurRad="114300">
              <a:schemeClr val="accent3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3">
                <a:lumMod val="60000"/>
                <a:lumMod val="75000"/>
              </a:schemeClr>
            </a:contourClr>
          </a:sp3d>
        </c:spPr>
      </c:pivotFmt>
      <c:pivotFmt>
        <c:idx val="228"/>
        <c:spPr>
          <a:solidFill>
            <a:schemeClr val="accent4">
              <a:lumMod val="60000"/>
              <a:alpha val="90000"/>
            </a:schemeClr>
          </a:solidFill>
          <a:ln w="19050">
            <a:solidFill>
              <a:schemeClr val="accent4">
                <a:lumMod val="60000"/>
                <a:lumMod val="75000"/>
              </a:schemeClr>
            </a:solidFill>
          </a:ln>
          <a:effectLst>
            <a:innerShdw blurRad="114300">
              <a:schemeClr val="accent4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4">
                <a:lumMod val="60000"/>
                <a:lumMod val="75000"/>
              </a:schemeClr>
            </a:contourClr>
          </a:sp3d>
        </c:spPr>
      </c:pivotFmt>
      <c:pivotFmt>
        <c:idx val="229"/>
        <c:spPr>
          <a:solidFill>
            <a:schemeClr val="accent2">
              <a:alpha val="90000"/>
            </a:schemeClr>
          </a:solidFill>
          <a:ln w="19050">
            <a:solidFill>
              <a:schemeClr val="accent2">
                <a:lumMod val="75000"/>
              </a:schemeClr>
            </a:solidFill>
          </a:ln>
          <a:effectLst>
            <a:innerShdw blurRad="114300">
              <a:schemeClr val="accent2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2">
                <a:lumMod val="75000"/>
              </a:schemeClr>
            </a:contourClr>
          </a:sp3d>
        </c:spPr>
      </c:pivotFmt>
      <c:pivotFmt>
        <c:idx val="230"/>
        <c:spPr>
          <a:solidFill>
            <a:schemeClr val="accent5">
              <a:alpha val="90000"/>
            </a:schemeClr>
          </a:solidFill>
          <a:ln w="19050">
            <a:solidFill>
              <a:schemeClr val="accent5">
                <a:lumMod val="75000"/>
              </a:schemeClr>
            </a:solidFill>
          </a:ln>
          <a:effectLst>
            <a:innerShdw blurRad="114300">
              <a:schemeClr val="accent5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5">
                <a:lumMod val="75000"/>
              </a:schemeClr>
            </a:contourClr>
          </a:sp3d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Celkem</c:v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Lbls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PZP Dambořice</c:v>
              </c:pt>
              <c:pt idx="1">
                <c:v>TOS Kuřim, TOS Kuřim - H16</c:v>
              </c:pt>
              <c:pt idx="2">
                <c:v>Gymnázium Jesenice</c:v>
              </c:pt>
              <c:pt idx="3">
                <c:v>Olympia</c:v>
              </c:pt>
              <c:pt idx="4">
                <c:v>Vědeckotechnologický park – VIENNA POINT II – Modernizace technologické haly</c:v>
              </c:pt>
              <c:pt idx="5">
                <c:v>Gatema</c:v>
              </c:pt>
              <c:pt idx="6">
                <c:v>RD Podolí, RD Podolí - stavební část</c:v>
              </c:pt>
              <c:pt idx="7">
                <c:v>BS Slavkov-Soubor RD 17</c:v>
              </c:pt>
              <c:pt idx="8">
                <c:v>Slavkov II</c:v>
              </c:pt>
              <c:pt idx="9">
                <c:v>Tkalcovská</c:v>
              </c:pt>
            </c:strLit>
          </c:cat>
          <c:val>
            <c:numLit>
              <c:formatCode>#,##0.00</c:formatCode>
              <c:ptCount val="10"/>
              <c:pt idx="0">
                <c:v>111808233.85999998</c:v>
              </c:pt>
              <c:pt idx="1">
                <c:v>80227954</c:v>
              </c:pt>
              <c:pt idx="2">
                <c:v>70833214</c:v>
              </c:pt>
              <c:pt idx="3">
                <c:v>64247913.259999998</c:v>
              </c:pt>
              <c:pt idx="4">
                <c:v>56339463.909999996</c:v>
              </c:pt>
              <c:pt idx="5">
                <c:v>51472872.480000004</c:v>
              </c:pt>
              <c:pt idx="6">
                <c:v>50970599</c:v>
              </c:pt>
              <c:pt idx="7">
                <c:v>43576770.140000001</c:v>
              </c:pt>
              <c:pt idx="8">
                <c:v>43427861.329999998</c:v>
              </c:pt>
              <c:pt idx="9">
                <c:v>42627976.309999995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5="http://schemas.microsoft.com/office/drawing/2012/chart" uri="{723BEF56-08C2-4564-9609-F4CBC75E7E54}">
      <c15:pivotSource>
        <c15:name>[Účetní data a dimenze.xlsx]PivotChartTable2</c15:name>
        <c15:fmtId val="0"/>
      </c15:pivotSource>
      <c15:pivotOptions>
        <c15:dropZoneFilter val="1"/>
        <c15:dropZoneData val="1"/>
        <c15:dropZoneSeries val="1"/>
        <c15:dropZonesVisible val="1"/>
      </c15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Celkem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</c:pivotFmt>
      <c:pivotFmt>
        <c:idx val="89"/>
      </c:pivotFmt>
      <c:pivotFmt>
        <c:idx val="90"/>
      </c:pivotFmt>
      <c:pivotFmt>
        <c:idx val="91"/>
      </c:pivotFmt>
      <c:pivotFmt>
        <c:idx val="92"/>
      </c:pivotFmt>
      <c:pivotFmt>
        <c:idx val="93"/>
      </c:pivotFmt>
      <c:pivotFmt>
        <c:idx val="94"/>
      </c:pivotFmt>
      <c:pivotFmt>
        <c:idx val="95"/>
      </c:pivotFmt>
      <c:pivotFmt>
        <c:idx val="96"/>
      </c:pivotFmt>
      <c:pivotFmt>
        <c:idx val="97"/>
      </c:pivotFmt>
      <c:pivotFmt>
        <c:idx val="98"/>
      </c:pivotFmt>
      <c:pivotFmt>
        <c:idx val="99"/>
      </c:pivotFmt>
      <c:pivotFmt>
        <c:idx val="100"/>
      </c:pivotFmt>
      <c:pivotFmt>
        <c:idx val="101"/>
      </c:pivotFmt>
      <c:pivotFmt>
        <c:idx val="102"/>
      </c:pivotFmt>
      <c:pivotFmt>
        <c:idx val="103"/>
      </c:pivotFmt>
      <c:pivotFmt>
        <c:idx val="104"/>
      </c:pivotFmt>
      <c:pivotFmt>
        <c:idx val="105"/>
      </c:pivotFmt>
      <c:pivotFmt>
        <c:idx val="106"/>
      </c:pivotFmt>
      <c:pivotFmt>
        <c:idx val="107"/>
      </c:pivotFmt>
      <c:pivotFmt>
        <c:idx val="108"/>
      </c:pivotFmt>
      <c:pivotFmt>
        <c:idx val="109"/>
      </c:pivotFmt>
      <c:pivotFmt>
        <c:idx val="110"/>
      </c:pivotFmt>
      <c:pivotFmt>
        <c:idx val="111"/>
      </c:pivotFmt>
      <c:pivotFmt>
        <c:idx val="112"/>
      </c:pivotFmt>
      <c:pivotFmt>
        <c:idx val="113"/>
      </c:pivotFmt>
      <c:pivotFmt>
        <c:idx val="114"/>
      </c:pivotFmt>
      <c:pivotFmt>
        <c:idx val="115"/>
      </c:pivotFmt>
      <c:pivotFmt>
        <c:idx val="116"/>
      </c:pivotFmt>
      <c:pivotFmt>
        <c:idx val="117"/>
      </c:pivotFmt>
      <c:pivotFmt>
        <c:idx val="118"/>
      </c:pivotFmt>
      <c:pivotFmt>
        <c:idx val="119"/>
      </c:pivotFmt>
      <c:pivotFmt>
        <c:idx val="120"/>
      </c:pivotFmt>
      <c:pivotFmt>
        <c:idx val="121"/>
      </c:pivotFmt>
      <c:pivotFmt>
        <c:idx val="122"/>
      </c:pivotFmt>
      <c:pivotFmt>
        <c:idx val="123"/>
      </c:pivotFmt>
      <c:pivotFmt>
        <c:idx val="124"/>
      </c:pivotFmt>
      <c:pivotFmt>
        <c:idx val="125"/>
      </c:pivotFmt>
      <c:pivotFmt>
        <c:idx val="126"/>
      </c:pivotFmt>
      <c:pivotFmt>
        <c:idx val="127"/>
      </c:pivotFmt>
      <c:pivotFmt>
        <c:idx val="128"/>
      </c:pivotFmt>
      <c:pivotFmt>
        <c:idx val="129"/>
      </c:pivotFmt>
      <c:pivotFmt>
        <c:idx val="130"/>
      </c:pivotFmt>
      <c:pivotFmt>
        <c:idx val="131"/>
      </c:pivotFmt>
      <c:pivotFmt>
        <c:idx val="132"/>
      </c:pivotFmt>
      <c:pivotFmt>
        <c:idx val="133"/>
      </c:pivotFmt>
      <c:pivotFmt>
        <c:idx val="134"/>
      </c:pivotFmt>
      <c:pivotFmt>
        <c:idx val="135"/>
      </c:pivotFmt>
      <c:pivotFmt>
        <c:idx val="136"/>
      </c:pivotFmt>
      <c:pivotFmt>
        <c:idx val="137"/>
      </c:pivotFmt>
      <c:pivotFmt>
        <c:idx val="138"/>
      </c:pivotFmt>
      <c:pivotFmt>
        <c:idx val="139"/>
      </c:pivotFmt>
      <c:pivotFmt>
        <c:idx val="140"/>
      </c:pivotFmt>
      <c:pivotFmt>
        <c:idx val="141"/>
      </c:pivotFmt>
      <c:pivotFmt>
        <c:idx val="142"/>
      </c:pivotFmt>
      <c:pivotFmt>
        <c:idx val="143"/>
      </c:pivotFmt>
      <c:pivotFmt>
        <c:idx val="144"/>
      </c:pivotFmt>
      <c:pivotFmt>
        <c:idx val="145"/>
      </c:pivotFmt>
      <c:pivotFmt>
        <c:idx val="146"/>
      </c:pivotFmt>
      <c:pivotFmt>
        <c:idx val="147"/>
      </c:pivotFmt>
      <c:pivotFmt>
        <c:idx val="148"/>
      </c:pivotFmt>
      <c:pivotFmt>
        <c:idx val="149"/>
      </c:pivotFmt>
      <c:pivotFmt>
        <c:idx val="150"/>
      </c:pivotFmt>
      <c:pivotFmt>
        <c:idx val="151"/>
      </c:pivotFmt>
      <c:pivotFmt>
        <c:idx val="152"/>
      </c:pivotFmt>
      <c:pivotFmt>
        <c:idx val="153"/>
      </c:pivotFmt>
      <c:pivotFmt>
        <c:idx val="154"/>
      </c:pivotFmt>
      <c:pivotFmt>
        <c:idx val="155"/>
      </c:pivotFmt>
      <c:pivotFmt>
        <c:idx val="156"/>
      </c:pivotFmt>
      <c:pivotFmt>
        <c:idx val="157"/>
      </c:pivotFmt>
      <c:pivotFmt>
        <c:idx val="158"/>
      </c:pivotFmt>
      <c:pivotFmt>
        <c:idx val="159"/>
      </c:pivotFmt>
      <c:pivotFmt>
        <c:idx val="160"/>
      </c:pivotFmt>
      <c:pivotFmt>
        <c:idx val="161"/>
      </c:pivotFmt>
      <c:pivotFmt>
        <c:idx val="162"/>
      </c:pivotFmt>
      <c:pivotFmt>
        <c:idx val="163"/>
      </c:pivotFmt>
      <c:pivotFmt>
        <c:idx val="164"/>
      </c:pivotFmt>
      <c:pivotFmt>
        <c:idx val="165"/>
      </c:pivotFmt>
      <c:pivotFmt>
        <c:idx val="166"/>
      </c:pivotFmt>
      <c:pivotFmt>
        <c:idx val="167"/>
      </c:pivotFmt>
      <c:pivotFmt>
        <c:idx val="168"/>
      </c:pivotFmt>
      <c:pivotFmt>
        <c:idx val="169"/>
      </c:pivotFmt>
      <c:pivotFmt>
        <c:idx val="170"/>
      </c:pivotFmt>
      <c:pivotFmt>
        <c:idx val="171"/>
      </c:pivotFmt>
      <c:pivotFmt>
        <c:idx val="172"/>
      </c:pivotFmt>
      <c:pivotFmt>
        <c:idx val="173"/>
      </c:pivotFmt>
      <c:pivotFmt>
        <c:idx val="174"/>
      </c:pivotFmt>
      <c:pivotFmt>
        <c:idx val="175"/>
      </c:pivotFmt>
      <c:pivotFmt>
        <c:idx val="176"/>
      </c:pivotFmt>
      <c:pivotFmt>
        <c:idx val="177"/>
      </c:pivotFmt>
      <c:pivotFmt>
        <c:idx val="178"/>
      </c:pivotFmt>
      <c:pivotFmt>
        <c:idx val="179"/>
      </c:pivotFmt>
      <c:pivotFmt>
        <c:idx val="180"/>
      </c:pivotFmt>
      <c:pivotFmt>
        <c:idx val="181"/>
      </c:pivotFmt>
      <c:pivotFmt>
        <c:idx val="182"/>
      </c:pivotFmt>
      <c:pivotFmt>
        <c:idx val="183"/>
      </c:pivotFmt>
      <c:pivotFmt>
        <c:idx val="184"/>
      </c:pivotFmt>
      <c:pivotFmt>
        <c:idx val="185"/>
      </c:pivotFmt>
      <c:pivotFmt>
        <c:idx val="186"/>
      </c:pivotFmt>
      <c:pivotFmt>
        <c:idx val="187"/>
      </c:pivotFmt>
      <c:pivotFmt>
        <c:idx val="188"/>
      </c:pivotFmt>
      <c:pivotFmt>
        <c:idx val="189"/>
      </c:pivotFmt>
      <c:pivotFmt>
        <c:idx val="190"/>
      </c:pivotFmt>
      <c:pivotFmt>
        <c:idx val="191"/>
      </c:pivotFmt>
      <c:pivotFmt>
        <c:idx val="192"/>
      </c:pivotFmt>
      <c:pivotFmt>
        <c:idx val="193"/>
      </c:pivotFmt>
      <c:pivotFmt>
        <c:idx val="194"/>
      </c:pivotFmt>
      <c:pivotFmt>
        <c:idx val="195"/>
      </c:pivotFmt>
      <c:pivotFmt>
        <c:idx val="196"/>
      </c:pivotFmt>
      <c:pivotFmt>
        <c:idx val="197"/>
      </c:pivotFmt>
      <c:pivotFmt>
        <c:idx val="198"/>
      </c:pivotFmt>
      <c:pivotFmt>
        <c:idx val="199"/>
      </c:pivotFmt>
      <c:pivotFmt>
        <c:idx val="200"/>
      </c:pivotFmt>
      <c:pivotFmt>
        <c:idx val="201"/>
      </c:pivotFmt>
      <c:pivotFmt>
        <c:idx val="202"/>
      </c:pivotFmt>
      <c:pivotFmt>
        <c:idx val="203"/>
      </c:pivotFmt>
      <c:pivotFmt>
        <c:idx val="204"/>
      </c:pivotFmt>
      <c:pivotFmt>
        <c:idx val="205"/>
      </c:pivotFmt>
      <c:pivotFmt>
        <c:idx val="206"/>
      </c:pivotFmt>
      <c:pivotFmt>
        <c:idx val="207"/>
      </c:pivotFmt>
      <c:pivotFmt>
        <c:idx val="208"/>
      </c:pivotFmt>
      <c:pivotFmt>
        <c:idx val="209"/>
      </c:pivotFmt>
      <c:pivotFmt>
        <c:idx val="210"/>
      </c:pivotFmt>
      <c:pivotFmt>
        <c:idx val="211"/>
      </c:pivotFmt>
      <c:pivotFmt>
        <c:idx val="212"/>
      </c:pivotFmt>
      <c:pivotFmt>
        <c:idx val="213"/>
      </c:pivotFmt>
      <c:pivotFmt>
        <c:idx val="214"/>
      </c:pivotFmt>
      <c:pivotFmt>
        <c:idx val="215"/>
      </c:pivotFmt>
      <c:pivotFmt>
        <c:idx val="216"/>
      </c:pivotFmt>
      <c:pivotFmt>
        <c:idx val="217"/>
      </c:pivotFmt>
      <c:pivotFmt>
        <c:idx val="218"/>
      </c:pivotFmt>
      <c:pivotFmt>
        <c:idx val="219"/>
      </c:pivotFmt>
      <c:pivotFmt>
        <c:idx val="220"/>
      </c:pivotFmt>
      <c:pivotFmt>
        <c:idx val="221"/>
      </c:pivotFmt>
      <c:pivotFmt>
        <c:idx val="222"/>
      </c:pivotFmt>
      <c:pivotFmt>
        <c:idx val="223"/>
      </c:pivotFmt>
      <c:pivotFmt>
        <c:idx val="224"/>
      </c:pivotFmt>
      <c:pivotFmt>
        <c:idx val="225"/>
      </c:pivotFmt>
      <c:pivotFmt>
        <c:idx val="226"/>
      </c:pivotFmt>
      <c:pivotFmt>
        <c:idx val="227"/>
      </c:pivotFmt>
      <c:pivotFmt>
        <c:idx val="228"/>
      </c:pivotFmt>
      <c:pivotFmt>
        <c:idx val="229"/>
      </c:pivotFmt>
      <c:pivotFmt>
        <c:idx val="230"/>
      </c:pivotFmt>
      <c:pivotFmt>
        <c:idx val="231"/>
      </c:pivotFmt>
      <c:pivotFmt>
        <c:idx val="232"/>
      </c:pivotFmt>
      <c:pivotFmt>
        <c:idx val="233"/>
      </c:pivotFmt>
      <c:pivotFmt>
        <c:idx val="234"/>
      </c:pivotFmt>
      <c:pivotFmt>
        <c:idx val="235"/>
      </c:pivotFmt>
      <c:pivotFmt>
        <c:idx val="236"/>
      </c:pivotFmt>
      <c:pivotFmt>
        <c:idx val="237"/>
      </c:pivotFmt>
      <c:pivotFmt>
        <c:idx val="238"/>
      </c:pivotFmt>
      <c:pivotFmt>
        <c:idx val="239"/>
      </c:pivotFmt>
      <c:pivotFmt>
        <c:idx val="240"/>
      </c:pivotFmt>
      <c:pivotFmt>
        <c:idx val="241"/>
      </c:pivotFmt>
      <c:pivotFmt>
        <c:idx val="242"/>
        <c:marker>
          <c:symbol val="none"/>
        </c:marker>
        <c:dLbl>
          <c:idx val="0"/>
          <c:spPr>
            <a:solidFill>
              <a:sysClr val="window" lastClr="FFFFFF">
                <a:alpha val="90000"/>
              </a:sysClr>
            </a:solidFill>
            <a:ln w="12700" cap="flat" cmpd="sng" algn="ctr">
              <a:solidFill>
                <a:srgbClr val="5B9BD5"/>
              </a:solidFill>
              <a:round/>
            </a:ln>
            <a:effectLst>
              <a:outerShdw blurRad="50800" dist="38100" dir="2700000" algn="tl" rotWithShape="0">
                <a:srgbClr val="5B9BD5">
                  <a:lumMod val="75000"/>
                  <a:alpha val="40000"/>
                </a:srgb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2">
              <a:lumMod val="60000"/>
              <a:alpha val="90000"/>
            </a:schemeClr>
          </a:solidFill>
          <a:ln w="19050">
            <a:solidFill>
              <a:schemeClr val="accent2">
                <a:lumMod val="60000"/>
                <a:lumMod val="75000"/>
              </a:schemeClr>
            </a:solidFill>
          </a:ln>
          <a:effectLst>
            <a:innerShdw blurRad="114300">
              <a:schemeClr val="accent2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2">
                <a:lumMod val="60000"/>
                <a:lumMod val="75000"/>
              </a:schemeClr>
            </a:contourClr>
          </a:sp3d>
        </c:spPr>
      </c:pivotFmt>
      <c:pivotFmt>
        <c:idx val="244"/>
      </c:pivotFmt>
      <c:pivotFmt>
        <c:idx val="245"/>
      </c:pivotFmt>
      <c:pivotFmt>
        <c:idx val="246"/>
        <c:spPr>
          <a:solidFill>
            <a:schemeClr val="accent6">
              <a:alpha val="90000"/>
            </a:schemeClr>
          </a:solidFill>
          <a:ln w="19050">
            <a:solidFill>
              <a:schemeClr val="accent6">
                <a:lumMod val="75000"/>
              </a:schemeClr>
            </a:solidFill>
          </a:ln>
          <a:effectLst>
            <a:innerShdw blurRad="114300">
              <a:schemeClr val="accent6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6">
                <a:lumMod val="75000"/>
              </a:schemeClr>
            </a:contourClr>
          </a:sp3d>
        </c:spPr>
      </c:pivotFmt>
      <c:pivotFmt>
        <c:idx val="247"/>
        <c:spPr>
          <a:solidFill>
            <a:schemeClr val="accent1">
              <a:alpha val="90000"/>
            </a:schemeClr>
          </a:solidFill>
          <a:ln w="19050">
            <a:solidFill>
              <a:schemeClr val="accent1">
                <a:lumMod val="75000"/>
              </a:schemeClr>
            </a:solidFill>
          </a:ln>
          <a:effectLst>
            <a:innerShdw blurRad="114300">
              <a:schemeClr val="accent1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1">
                <a:lumMod val="75000"/>
              </a:schemeClr>
            </a:contourClr>
          </a:sp3d>
        </c:spPr>
      </c:pivotFmt>
      <c:pivotFmt>
        <c:idx val="248"/>
        <c:spPr>
          <a:solidFill>
            <a:schemeClr val="accent4">
              <a:alpha val="90000"/>
            </a:schemeClr>
          </a:solidFill>
          <a:ln w="19050">
            <a:solidFill>
              <a:schemeClr val="accent4">
                <a:lumMod val="75000"/>
              </a:schemeClr>
            </a:solidFill>
          </a:ln>
          <a:effectLst>
            <a:innerShdw blurRad="114300">
              <a:schemeClr val="accent4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4">
                <a:lumMod val="75000"/>
              </a:schemeClr>
            </a:contourClr>
          </a:sp3d>
        </c:spPr>
      </c:pivotFmt>
      <c:pivotFmt>
        <c:idx val="249"/>
        <c:spPr>
          <a:solidFill>
            <a:schemeClr val="accent2">
              <a:alpha val="90000"/>
            </a:schemeClr>
          </a:solidFill>
          <a:ln w="19050">
            <a:solidFill>
              <a:schemeClr val="accent2">
                <a:lumMod val="75000"/>
              </a:schemeClr>
            </a:solidFill>
          </a:ln>
          <a:effectLst>
            <a:innerShdw blurRad="114300">
              <a:schemeClr val="accent2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2">
                <a:lumMod val="75000"/>
              </a:schemeClr>
            </a:contourClr>
          </a:sp3d>
        </c:spPr>
      </c:pivotFmt>
      <c:pivotFmt>
        <c:idx val="250"/>
      </c:pivotFmt>
      <c:pivotFmt>
        <c:idx val="251"/>
        <c:spPr>
          <a:solidFill>
            <a:schemeClr val="accent3">
              <a:alpha val="90000"/>
            </a:schemeClr>
          </a:solidFill>
          <a:ln w="19050">
            <a:solidFill>
              <a:schemeClr val="accent3">
                <a:lumMod val="75000"/>
              </a:schemeClr>
            </a:solidFill>
          </a:ln>
          <a:effectLst>
            <a:innerShdw blurRad="114300">
              <a:schemeClr val="accent3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3">
                <a:lumMod val="75000"/>
              </a:schemeClr>
            </a:contourClr>
          </a:sp3d>
        </c:spPr>
      </c:pivotFmt>
      <c:pivotFmt>
        <c:idx val="252"/>
      </c:pivotFmt>
      <c:pivotFmt>
        <c:idx val="253"/>
        <c:spPr>
          <a:solidFill>
            <a:schemeClr val="accent5">
              <a:alpha val="90000"/>
            </a:schemeClr>
          </a:solidFill>
          <a:ln w="19050">
            <a:solidFill>
              <a:schemeClr val="accent5">
                <a:lumMod val="75000"/>
              </a:schemeClr>
            </a:solidFill>
          </a:ln>
          <a:effectLst>
            <a:innerShdw blurRad="114300">
              <a:schemeClr val="accent5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5">
                <a:lumMod val="75000"/>
              </a:schemeClr>
            </a:contourClr>
          </a:sp3d>
        </c:spPr>
      </c:pivotFmt>
      <c:pivotFmt>
        <c:idx val="254"/>
        <c:spPr>
          <a:solidFill>
            <a:schemeClr val="accent1">
              <a:lumMod val="60000"/>
              <a:alpha val="90000"/>
            </a:schemeClr>
          </a:solidFill>
          <a:ln w="19050">
            <a:solidFill>
              <a:schemeClr val="accent1">
                <a:lumMod val="60000"/>
                <a:lumMod val="75000"/>
              </a:schemeClr>
            </a:solidFill>
          </a:ln>
          <a:effectLst>
            <a:innerShdw blurRad="114300">
              <a:schemeClr val="accent1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1">
                <a:lumMod val="60000"/>
                <a:lumMod val="75000"/>
              </a:schemeClr>
            </a:contourClr>
          </a:sp3d>
        </c:spPr>
      </c:pivotFmt>
      <c:pivotFmt>
        <c:idx val="255"/>
        <c:spPr>
          <a:solidFill>
            <a:schemeClr val="accent3">
              <a:lumMod val="60000"/>
              <a:alpha val="90000"/>
            </a:schemeClr>
          </a:solidFill>
          <a:ln w="19050">
            <a:solidFill>
              <a:schemeClr val="accent3">
                <a:lumMod val="60000"/>
                <a:lumMod val="75000"/>
              </a:schemeClr>
            </a:solidFill>
          </a:ln>
          <a:effectLst>
            <a:innerShdw blurRad="114300">
              <a:schemeClr val="accent3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3">
                <a:lumMod val="60000"/>
                <a:lumMod val="75000"/>
              </a:schemeClr>
            </a:contourClr>
          </a:sp3d>
        </c:spPr>
      </c:pivotFmt>
      <c:pivotFmt>
        <c:idx val="256"/>
        <c:spPr>
          <a:solidFill>
            <a:schemeClr val="accent4">
              <a:lumMod val="60000"/>
              <a:alpha val="90000"/>
            </a:schemeClr>
          </a:solidFill>
          <a:ln w="19050">
            <a:solidFill>
              <a:schemeClr val="accent4">
                <a:lumMod val="60000"/>
                <a:lumMod val="75000"/>
              </a:schemeClr>
            </a:solidFill>
          </a:ln>
          <a:effectLst>
            <a:innerShdw blurRad="114300">
              <a:schemeClr val="accent4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4">
                <a:lumMod val="60000"/>
                <a:lumMod val="75000"/>
              </a:schemeClr>
            </a:contourClr>
          </a:sp3d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Celkem</c:v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Lbls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PZP Dambořice</c:v>
              </c:pt>
              <c:pt idx="1">
                <c:v>Slavkov II</c:v>
              </c:pt>
              <c:pt idx="2">
                <c:v>TOS Kuřim, TOS Kuřim - H16</c:v>
              </c:pt>
              <c:pt idx="3">
                <c:v>RD Podolí, RD Podolí - stavební část</c:v>
              </c:pt>
              <c:pt idx="5">
                <c:v>Olympia</c:v>
              </c:pt>
              <c:pt idx="6">
                <c:v>Orion</c:v>
              </c:pt>
              <c:pt idx="7">
                <c:v>BS Slavkov-Soubor RD 17</c:v>
              </c:pt>
              <c:pt idx="8">
                <c:v>MBNS - International</c:v>
              </c:pt>
              <c:pt idx="9">
                <c:v>BS Slavkov-Bytový dům 2</c:v>
              </c:pt>
            </c:strLit>
          </c:cat>
          <c:val>
            <c:numLit>
              <c:formatCode>#,##0.00</c:formatCode>
              <c:ptCount val="10"/>
              <c:pt idx="0">
                <c:v>110206671.29999998</c:v>
              </c:pt>
              <c:pt idx="1">
                <c:v>40717475.119999997</c:v>
              </c:pt>
              <c:pt idx="2">
                <c:v>36472613.219999999</c:v>
              </c:pt>
              <c:pt idx="3">
                <c:v>15018178.950000003</c:v>
              </c:pt>
              <c:pt idx="4">
                <c:v>11353274.300000004</c:v>
              </c:pt>
              <c:pt idx="5">
                <c:v>11079429.730000012</c:v>
              </c:pt>
              <c:pt idx="6">
                <c:v>10696726.809999999</c:v>
              </c:pt>
              <c:pt idx="7">
                <c:v>10685700.049999993</c:v>
              </c:pt>
              <c:pt idx="8">
                <c:v>10257068.790000003</c:v>
              </c:pt>
              <c:pt idx="9">
                <c:v>10140244.990000004</c:v>
              </c:pt>
            </c:numLit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5="http://schemas.microsoft.com/office/drawing/2012/chart" uri="{723BEF56-08C2-4564-9609-F4CBC75E7E54}">
      <c15:pivotSource>
        <c15:name>[Účetní data a dimenze.xlsx]PivotChartTable3</c15:name>
        <c15:fmtId val="3"/>
      </c15:pivotSource>
      <c15:pivotOptions>
        <c15:dropZoneFilter val="1"/>
        <c15:dropZoneData val="1"/>
        <c15:dropZoneSeries val="1"/>
        <c15:dropZonesVisible val="1"/>
      </c15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536407</xdr:colOff>
      <xdr:row>3</xdr:row>
      <xdr:rowOff>135355</xdr:rowOff>
    </xdr:from>
    <xdr:to>
      <xdr:col>5</xdr:col>
      <xdr:colOff>335882</xdr:colOff>
      <xdr:row>8</xdr:row>
      <xdr:rowOff>60158</xdr:rowOff>
    </xdr:to>
    <xdr:cxnSp macro="">
      <xdr:nvCxnSpPr>
        <xdr:cNvPr id="3" name="Přímá spojnice se šipkou 2"/>
        <xdr:cNvCxnSpPr/>
      </xdr:nvCxnSpPr>
      <xdr:spPr>
        <a:xfrm>
          <a:off x="1759618" y="706855"/>
          <a:ext cx="1634290" cy="87730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651711</xdr:colOff>
      <xdr:row>3</xdr:row>
      <xdr:rowOff>20053</xdr:rowOff>
    </xdr:from>
    <xdr:to>
      <xdr:col>7</xdr:col>
      <xdr:colOff>601579</xdr:colOff>
      <xdr:row>8</xdr:row>
      <xdr:rowOff>65171</xdr:rowOff>
    </xdr:to>
    <xdr:cxnSp macro="">
      <xdr:nvCxnSpPr>
        <xdr:cNvPr id="8" name="Přímá spojnice se šipkou 7"/>
        <xdr:cNvCxnSpPr/>
      </xdr:nvCxnSpPr>
      <xdr:spPr>
        <a:xfrm flipH="1">
          <a:off x="3709737" y="591553"/>
          <a:ext cx="1659355" cy="9976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10026</xdr:colOff>
      <xdr:row>10</xdr:row>
      <xdr:rowOff>35092</xdr:rowOff>
    </xdr:from>
    <xdr:to>
      <xdr:col>5</xdr:col>
      <xdr:colOff>315829</xdr:colOff>
      <xdr:row>15</xdr:row>
      <xdr:rowOff>160421</xdr:rowOff>
    </xdr:to>
    <xdr:cxnSp macro="">
      <xdr:nvCxnSpPr>
        <xdr:cNvPr id="10" name="Přímá spojnice se šipkou 9"/>
        <xdr:cNvCxnSpPr/>
      </xdr:nvCxnSpPr>
      <xdr:spPr>
        <a:xfrm flipV="1">
          <a:off x="1844842" y="1940092"/>
          <a:ext cx="1529013" cy="10778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797092</xdr:colOff>
      <xdr:row>10</xdr:row>
      <xdr:rowOff>50132</xdr:rowOff>
    </xdr:from>
    <xdr:to>
      <xdr:col>7</xdr:col>
      <xdr:colOff>516355</xdr:colOff>
      <xdr:row>16</xdr:row>
      <xdr:rowOff>0</xdr:rowOff>
    </xdr:to>
    <xdr:cxnSp macro="">
      <xdr:nvCxnSpPr>
        <xdr:cNvPr id="12" name="Přímá spojnice se šipkou 11"/>
        <xdr:cNvCxnSpPr/>
      </xdr:nvCxnSpPr>
      <xdr:spPr>
        <a:xfrm flipH="1" flipV="1">
          <a:off x="3855118" y="1955132"/>
          <a:ext cx="1428750" cy="10928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406066</xdr:colOff>
      <xdr:row>5</xdr:row>
      <xdr:rowOff>140368</xdr:rowOff>
    </xdr:from>
    <xdr:to>
      <xdr:col>7</xdr:col>
      <xdr:colOff>646697</xdr:colOff>
      <xdr:row>21</xdr:row>
      <xdr:rowOff>40105</xdr:rowOff>
    </xdr:to>
    <xdr:cxnSp macro="">
      <xdr:nvCxnSpPr>
        <xdr:cNvPr id="14" name="Přímá spojnice se šipkou 13"/>
        <xdr:cNvCxnSpPr/>
      </xdr:nvCxnSpPr>
      <xdr:spPr>
        <a:xfrm flipV="1">
          <a:off x="1017671" y="1092868"/>
          <a:ext cx="4546934" cy="2947737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541421</xdr:colOff>
      <xdr:row>16</xdr:row>
      <xdr:rowOff>100264</xdr:rowOff>
    </xdr:from>
    <xdr:to>
      <xdr:col>5</xdr:col>
      <xdr:colOff>526382</xdr:colOff>
      <xdr:row>20</xdr:row>
      <xdr:rowOff>180474</xdr:rowOff>
    </xdr:to>
    <xdr:cxnSp macro="">
      <xdr:nvCxnSpPr>
        <xdr:cNvPr id="15" name="Přímá spojnice se šipkou 14"/>
        <xdr:cNvCxnSpPr/>
      </xdr:nvCxnSpPr>
      <xdr:spPr>
        <a:xfrm flipH="1" flipV="1">
          <a:off x="1764632" y="3148264"/>
          <a:ext cx="1819776" cy="8422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576513</xdr:colOff>
      <xdr:row>16</xdr:row>
      <xdr:rowOff>90238</xdr:rowOff>
    </xdr:from>
    <xdr:to>
      <xdr:col>6</xdr:col>
      <xdr:colOff>426118</xdr:colOff>
      <xdr:row>20</xdr:row>
      <xdr:rowOff>180474</xdr:rowOff>
    </xdr:to>
    <xdr:cxnSp macro="">
      <xdr:nvCxnSpPr>
        <xdr:cNvPr id="18" name="Přímá spojnice se šipkou 17"/>
        <xdr:cNvCxnSpPr/>
      </xdr:nvCxnSpPr>
      <xdr:spPr>
        <a:xfrm flipH="1" flipV="1">
          <a:off x="1799724" y="3138238"/>
          <a:ext cx="2782302" cy="852236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411079</xdr:colOff>
      <xdr:row>16</xdr:row>
      <xdr:rowOff>145382</xdr:rowOff>
    </xdr:from>
    <xdr:to>
      <xdr:col>8</xdr:col>
      <xdr:colOff>130342</xdr:colOff>
      <xdr:row>21</xdr:row>
      <xdr:rowOff>45118</xdr:rowOff>
    </xdr:to>
    <xdr:cxnSp macro="">
      <xdr:nvCxnSpPr>
        <xdr:cNvPr id="21" name="Přímá spojnice se šipkou 20"/>
        <xdr:cNvCxnSpPr/>
      </xdr:nvCxnSpPr>
      <xdr:spPr>
        <a:xfrm flipV="1">
          <a:off x="5328987" y="3193382"/>
          <a:ext cx="481263" cy="852236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200526</xdr:colOff>
      <xdr:row>16</xdr:row>
      <xdr:rowOff>155408</xdr:rowOff>
    </xdr:from>
    <xdr:to>
      <xdr:col>8</xdr:col>
      <xdr:colOff>436146</xdr:colOff>
      <xdr:row>21</xdr:row>
      <xdr:rowOff>25066</xdr:rowOff>
    </xdr:to>
    <xdr:cxnSp macro="">
      <xdr:nvCxnSpPr>
        <xdr:cNvPr id="23" name="Přímá spojnice se šipkou 22"/>
        <xdr:cNvCxnSpPr/>
      </xdr:nvCxnSpPr>
      <xdr:spPr>
        <a:xfrm flipH="1" flipV="1">
          <a:off x="5880434" y="3203408"/>
          <a:ext cx="235620" cy="822158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526381</xdr:colOff>
      <xdr:row>4</xdr:row>
      <xdr:rowOff>95250</xdr:rowOff>
    </xdr:from>
    <xdr:to>
      <xdr:col>3</xdr:col>
      <xdr:colOff>295776</xdr:colOff>
      <xdr:row>20</xdr:row>
      <xdr:rowOff>170446</xdr:rowOff>
    </xdr:to>
    <xdr:cxnSp macro="">
      <xdr:nvCxnSpPr>
        <xdr:cNvPr id="27" name="Přímá spojnice se šipkou 26"/>
        <xdr:cNvCxnSpPr/>
      </xdr:nvCxnSpPr>
      <xdr:spPr>
        <a:xfrm flipH="1" flipV="1">
          <a:off x="1749592" y="857250"/>
          <a:ext cx="381000" cy="3123196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4</xdr:row>
      <xdr:rowOff>80211</xdr:rowOff>
    </xdr:from>
    <xdr:to>
      <xdr:col>4</xdr:col>
      <xdr:colOff>300791</xdr:colOff>
      <xdr:row>21</xdr:row>
      <xdr:rowOff>15040</xdr:rowOff>
    </xdr:to>
    <xdr:cxnSp macro="">
      <xdr:nvCxnSpPr>
        <xdr:cNvPr id="30" name="Přímá spojnice se šipkou 29"/>
        <xdr:cNvCxnSpPr/>
      </xdr:nvCxnSpPr>
      <xdr:spPr>
        <a:xfrm flipH="1" flipV="1">
          <a:off x="1794711" y="842211"/>
          <a:ext cx="952501" cy="3173329"/>
        </a:xfrm>
        <a:prstGeom prst="straightConnector1">
          <a:avLst/>
        </a:prstGeom>
        <a:ln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580794</xdr:colOff>
      <xdr:row>0</xdr:row>
      <xdr:rowOff>130099</xdr:rowOff>
    </xdr:from>
    <xdr:to>
      <xdr:col>3</xdr:col>
      <xdr:colOff>497159</xdr:colOff>
      <xdr:row>3</xdr:row>
      <xdr:rowOff>37171</xdr:rowOff>
    </xdr:to>
    <xdr:cxnSp macro="">
      <xdr:nvCxnSpPr>
        <xdr:cNvPr id="3" name="Přímá spojnice se šipkou 2"/>
        <xdr:cNvCxnSpPr/>
      </xdr:nvCxnSpPr>
      <xdr:spPr>
        <a:xfrm flipH="1" flipV="1">
          <a:off x="580794" y="130099"/>
          <a:ext cx="1742377" cy="4785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1</xdr:row>
      <xdr:rowOff>33337</xdr:rowOff>
    </xdr:from>
    <xdr:to>
      <xdr:col>20</xdr:col>
      <xdr:colOff>219074</xdr:colOff>
      <xdr:row>35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42862</xdr:rowOff>
    </xdr:from>
    <xdr:to>
      <xdr:col>10</xdr:col>
      <xdr:colOff>381000</xdr:colOff>
      <xdr:row>34</xdr:row>
      <xdr:rowOff>161926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0</xdr:row>
      <xdr:rowOff>57150</xdr:rowOff>
    </xdr:from>
    <xdr:to>
      <xdr:col>21</xdr:col>
      <xdr:colOff>152400</xdr:colOff>
      <xdr:row>34</xdr:row>
      <xdr:rowOff>176214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Hajn Pavel" refreshedDate="44343.766978240739" backgroundQuery="1" createdVersion="5" refreshedVersion="5" minRefreshableVersion="3" recordCount="0" supportSubquery="1" supportAdvancedDrill="1">
  <cacheSource type="external" connectionId="1"/>
  <cacheFields count="7">
    <cacheField name="[Ukazatel].[Nazev Ukazatele].[Nazev Ukazatele]" caption="Nazev Ukazatele" numFmtId="0" hierarchy="19" level="1">
      <sharedItems count="9">
        <s v="[Ukazatel].[Nazev Ukazatele].&amp;[Fixní aktiva]" c="Fixní aktiva"/>
        <s v="[Ukazatel].[Nazev Ukazatele].&amp;[Náklady]" c="Náklady"/>
        <s v="[Ukazatel].[Nazev Ukazatele].&amp;[Oběžná aktiva]" c="Oběžná aktiva"/>
        <s v="[Ukazatel].[Nazev Ukazatele].&amp;[Tržby]" c="Tržby"/>
        <s v="[Ukazatel].[Nazev Ukazatele].[All].[Zisk]" c="Zisk"/>
        <s v="[Ukazatel].[Nazev Ukazatele].[All].[Rentabilita tržeb]" c="Rentabilita tržeb"/>
        <s v="[Ukazatel].[Nazev Ukazatele].[All].[Aktiva celkem]" c="Aktiva celkem"/>
        <s v="[Ukazatel].[Nazev Ukazatele].[All].[Obrátka aktiv]" c="Obrátka aktiv"/>
        <s v="[Ukazatel].[Nazev Ukazatele].[All].[Rentabilita aktiv]" c="Rentabilita aktiv"/>
      </sharedItems>
    </cacheField>
    <cacheField name="[Date Dim Date].[Odbobi].[Year]" caption="Year" numFmtId="0" hierarchy="4" level="1">
      <sharedItems count="4">
        <s v="[Date Dim Date].[Odbobi].[Year].&amp;[2012]" c="2012"/>
        <s v="[Date Dim Date].[Odbobi].[Year].&amp;[2013]" c="2013"/>
        <s v="[Date Dim Date].[Odbobi].[Year].&amp;[2014]" c="2014"/>
        <s v="[Date Dim Date].[Odbobi].[Year].&amp;[2015]" c="2015"/>
      </sharedItems>
    </cacheField>
    <cacheField name="[Date Dim Date].[Odbobi].[Month]" caption="Month" numFmtId="0" hierarchy="4" level="2">
      <sharedItems containsSemiMixedTypes="0" containsString="0"/>
    </cacheField>
    <cacheField name="[Measures].[Castka_DUPONT]" caption="Castka_DUPONT" numFmtId="0" hierarchy="30" level="32767"/>
    <cacheField name="[Ukazatel].[Ucet].[Ucet]" caption="Ucet" numFmtId="0" hierarchy="21" level="1">
      <sharedItems count="25">
        <s v="[Ukazatel].[Ucet].&amp;[60200   -Tržby ze služeb]" c="60200   -Tržby ze služeb"/>
        <s v="[Ukazatel].[Ucet].&amp;[60201   -Třby ze služeb EU]" c="60201   -Třby ze služeb EU"/>
        <s v="[Ukazatel].[Ucet].&amp;[60400   -Tržby za zboží]" c="60400   -Tržby za zboží"/>
        <s v="[Ukazatel].[Ucet].&amp;[61100   -Změna stavu nedokončené výroby]" c="61100   -Změna stavu nedokončené výroby"/>
        <s v="[Ukazatel].[Ucet].&amp;[64100   -Tržby z prodeje DNM a DHM]" c="64100   -Tržby z prodeje DNM a DHM"/>
        <s v="[Ukazatel].[Ucet].&amp;[64130   -Tržby z prodeje Lipová]" c="64130   -Tržby z prodeje Lipová"/>
        <s v="[Ukazatel].[Ucet].&amp;[64200   -Tržby z prodeje materiálu]" c="64200   -Tržby z prodeje materiálu"/>
        <s v="[Ukazatel].[Ucet].&amp;[64400   -Smluvní pokuty a úroky z prodl]" c="64400   -Smluvní pokuty a úroky z prodl"/>
        <s v="[Ukazatel].[Ucet].&amp;[64490   -Smluvní pokuty a úroky z prodl]" c="64490   -Smluvní pokuty a úroky z prodl"/>
        <s v="[Ukazatel].[Ucet].&amp;[64600   -Výnosy z odepsaných pohledávek]" c="64600   -Výnosy z odepsaných pohledávek"/>
        <s v="[Ukazatel].[Ucet].&amp;[64690   -Výnosy z odepsaných poheldávek]" c="64690   -Výnosy z odepsaných poheldávek"/>
        <s v="[Ukazatel].[Ucet].&amp;[64800   -Ostatní provozní výnosy]" c="64800   -Ostatní provozní výnosy"/>
        <s v="[Ukazatel].[Ucet].&amp;[64801   -Ost.prov.výnosy-podpora de min]" c="64801   -Ost.prov.výnosy-podpora de min"/>
        <s v="[Ukazatel].[Ucet].&amp;[64809   -Ost.prov.výnosy- náhrada škody]" c="64809   -Ost.prov.výnosy- náhrada škody"/>
        <s v="[Ukazatel].[Ucet].&amp;[64810   -Ost.prov.výnosy- pojišťovna ná]" c="64810   -Ost.prov.výnosy- pojišťovna ná"/>
        <s v="[Ukazatel].[Ucet].&amp;[64811   -Ost.prov.výnosy- hal. vyr.]" c="64811   -Ost.prov.výnosy- hal. vyr."/>
        <s v="[Ukazatel].[Ucet].&amp;[64820   -Ost.prov.výnosy- finanční bonu]" c="64820   -Ost.prov.výnosy- finanční bonu"/>
        <s v="[Ukazatel].[Ucet].&amp;[64830   -Ost.prov.výnosy- inventarizačn]" c="64830   -Ost.prov.výnosy- inventarizačn"/>
        <s v="[Ukazatel].[Ucet].&amp;[64890   -Ost.pr.výnosy]" c="64890   -Ost.pr.výnosy"/>
        <s v="[Ukazatel].[Ucet].&amp;[66200   -Úroky]" c="66200   -Úroky"/>
        <s v="[Ukazatel].[Ucet].&amp;[66210   -Úroky z půjček]" c="66210   -Úroky z půjček"/>
        <s v="[Ukazatel].[Ucet].&amp;[66220   -Úroky z půjček - dohoda]" c="66220   -Úroky z půjček - dohoda"/>
        <s v="[Ukazatel].[Ucet].&amp;[66221   -Úrok z poskytnutých kaucí]" c="66221   -Úrok z poskytnutých kaucí"/>
        <s v="[Ukazatel].[Ucet].&amp;[66230   -Úroky z obch.vztahů-pozdní úhr]" c="66230   -Úroky z obch.vztahů-pozdní úhr"/>
        <s v="[Ukazatel].[Ucet].&amp;[66300   -Kurzové zisky]" c="66300   -Kurzové zisky"/>
      </sharedItems>
    </cacheField>
    <cacheField name="[Ukazatel].[Popis Dokladu].[Popis Dokladu]" caption="Popis Dokladu" numFmtId="0" hierarchy="20" level="1">
      <sharedItems containsSemiMixedTypes="0" containsString="0"/>
    </cacheField>
    <cacheField name="[Measures].[Hodnota_KPI]" caption="Hodnota_KPI" numFmtId="0" hierarchy="31" level="32767"/>
  </cacheFields>
  <cacheHierarchies count="36">
    <cacheHierarchy uniqueName="[Date Dim Date].[Day]" caption="Day" attribute="1" time="1" defaultMemberUniqueName="[Date Dim Date].[Day].[All]" allUniqueName="[Date Dim Date].[Day].[All]" dimensionUniqueName="[Date Dim Date]" displayFolder="" count="0" unbalanced="0"/>
    <cacheHierarchy uniqueName="[Date Dim Date].[Day Name CZ]" caption="Day Name CZ" attribute="1" time="1" defaultMemberUniqueName="[Date Dim Date].[Day Name CZ].[All]" allUniqueName="[Date Dim Date].[Day Name CZ].[All]" dimensionUniqueName="[Date Dim Date]" displayFolder="" count="0" unbalanced="0"/>
    <cacheHierarchy uniqueName="[Date Dim Date].[Month]" caption="Month" attribute="1" time="1" defaultMemberUniqueName="[Date Dim Date].[Month].[All]" allUniqueName="[Date Dim Date].[Month].[All]" dimensionUniqueName="[Date Dim Date]" displayFolder="" count="0" unbalanced="0"/>
    <cacheHierarchy uniqueName="[Date Dim Date].[Month Name CZ]" caption="Month Name CZ" attribute="1" time="1" defaultMemberUniqueName="[Date Dim Date].[Month Name CZ].[All]" allUniqueName="[Date Dim Date].[Month Name CZ].[All]" dimensionUniqueName="[Date Dim Date]" displayFolder="" count="0" unbalanced="0"/>
    <cacheHierarchy uniqueName="[Date Dim Date].[Odbobi]" caption="Odbobi" time="1" defaultMemberUniqueName="[Date Dim Date].[Odbobi].[All]" allUniqueName="[Date Dim Date].[Odbobi].[All]" dimensionUniqueName="[Date Dim Date]" displayFolder="" count="3" unbalanced="0">
      <fieldsUsage count="3">
        <fieldUsage x="-1"/>
        <fieldUsage x="1"/>
        <fieldUsage x="2"/>
      </fieldsUsage>
    </cacheHierarchy>
    <cacheHierarchy uniqueName="[Date Dim Date].[Quarter]" caption="Quarter" attribute="1" time="1" defaultMemberUniqueName="[Date Dim Date].[Quarter].[All]" allUniqueName="[Date Dim Date].[Quarter].[All]" dimensionUniqueName="[Date Dim Date]" displayFolder="" count="0" unbalanced="0"/>
    <cacheHierarchy uniqueName="[Date Dim Date].[Quarter Name CZ]" caption="Quarter Name CZ" attribute="1" time="1" defaultMemberUniqueName="[Date Dim Date].[Quarter Name CZ].[All]" allUniqueName="[Date Dim Date].[Quarter Name CZ].[All]" dimensionUniqueName="[Date Dim Date]" displayFolder="" count="0" unbalanced="0"/>
    <cacheHierarchy uniqueName="[Date Dim Date].[The Date]" caption="The Date" attribute="1" time="1" keyAttribute="1" defaultMemberUniqueName="[Date Dim Date].[The Date].[All]" allUniqueName="[Date Dim Date].[The Date].[All]" dimensionUniqueName="[Date Dim Date]" displayFolder="" count="0" memberValueDatatype="7" unbalanced="0"/>
    <cacheHierarchy uniqueName="[Date Dim Date].[Year]" caption="Year" attribute="1" time="1" defaultMemberUniqueName="[Date Dim Date].[Year].[All]" allUniqueName="[Date Dim Date].[Year].[All]" dimensionUniqueName="[Date Dim Date]" displayFolder="" count="0" unbalanced="0"/>
    <cacheHierarchy uniqueName="[Obdobi].[Datum]" caption="Datum" attribute="1" defaultMemberUniqueName="[Obdobi].[Datum].[All]" allUniqueName="[Obdobi].[Datum].[All]" dimensionUniqueName="[Obdobi]" displayFolder="" count="0" unbalanced="0"/>
    <cacheHierarchy uniqueName="[Obdobi].[Klic]" caption="Klic" attribute="1" keyAttribute="1" defaultMemberUniqueName="[Obdobi].[Klic].[All]" allUniqueName="[Obdobi].[Klic].[All]" dimensionUniqueName="[Obdobi]" displayFolder="" count="0" unbalanced="0"/>
    <cacheHierarchy uniqueName="[Obdobi].[Mesic]" caption="Mesic" attribute="1" defaultMemberUniqueName="[Obdobi].[Mesic].[All]" allUniqueName="[Obdobi].[Mesic].[All]" dimensionUniqueName="[Obdobi]" displayFolder="" count="0" unbalanced="0"/>
    <cacheHierarchy uniqueName="[Obdobi].[Rok]" caption="Rok" attribute="1" defaultMemberUniqueName="[Obdobi].[Rok].[All]" allUniqueName="[Obdobi].[Rok].[All]" dimensionUniqueName="[Obdobi]" displayFolder="" count="0" unbalanced="0"/>
    <cacheHierarchy uniqueName="[Stredisko].[Cislo Strediska]" caption="Cislo Strediska" attribute="1" defaultMemberUniqueName="[Stredisko].[Cislo Strediska].[All]" allUniqueName="[Stredisko].[Cislo Strediska].[All]" dimensionUniqueName="[Stredisko]" displayFolder="" count="0" unbalanced="0"/>
    <cacheHierarchy uniqueName="[Stredisko].[Klic]" caption="Klic" attribute="1" keyAttribute="1" defaultMemberUniqueName="[Stredisko].[Klic].[All]" allUniqueName="[Stredisko].[Klic].[All]" dimensionUniqueName="[Stredisko]" displayFolder="" count="0" unbalanced="0"/>
    <cacheHierarchy uniqueName="[Stredisko].[Nazev Strediska]" caption="Nazev Strediska" attribute="1" defaultMemberUniqueName="[Stredisko].[Nazev Strediska].[All]" allUniqueName="[Stredisko].[Nazev Strediska].[All]" dimensionUniqueName="[Stredisko]" displayFolder="" count="0" unbalanced="0"/>
    <cacheHierarchy uniqueName="[Ukazatel].[Cislo Uctu]" caption="Cislo Uctu" attribute="1" defaultMemberUniqueName="[Ukazatel].[Cislo Uctu].[All]" allUniqueName="[Ukazatel].[Cislo Uctu].[All]" dimensionUniqueName="[Ukazatel]" displayFolder="" count="0" unbalanced="0"/>
    <cacheHierarchy uniqueName="[Ukazatel].[Klic]" caption="Klic" attribute="1" keyAttribute="1" defaultMemberUniqueName="[Ukazatel].[Klic].[All]" allUniqueName="[Ukazatel].[Klic].[All]" dimensionUniqueName="[Ukazatel]" displayFolder="" count="0" unbalanced="0"/>
    <cacheHierarchy uniqueName="[Ukazatel].[Nazev Uctu]" caption="Nazev Uctu" attribute="1" defaultMemberUniqueName="[Ukazatel].[Nazev Uctu].[All]" allUniqueName="[Ukazatel].[Nazev Uctu].[All]" dimensionUniqueName="[Ukazatel]" displayFolder="" count="0" unbalanced="0"/>
    <cacheHierarchy uniqueName="[Ukazatel].[Nazev Ukazatele]" caption="Nazev Ukazatele" attribute="1" defaultMemberUniqueName="[Ukazatel].[Nazev Ukazatele].[All]" allUniqueName="[Ukazatel].[Nazev Ukazatele].[All]" dimensionUniqueName="[Ukazatel]" displayFolder="" count="2" unbalanced="0">
      <fieldsUsage count="2">
        <fieldUsage x="-1"/>
        <fieldUsage x="0"/>
      </fieldsUsage>
    </cacheHierarchy>
    <cacheHierarchy uniqueName="[Ukazatel].[Popis Dokladu]" caption="Popis Dokladu" attribute="1" defaultMemberUniqueName="[Ukazatel].[Popis Dokladu].[All]" allUniqueName="[Ukazatel].[Popis Dokladu].[All]" dimensionUniqueName="[Ukazatel]" displayFolder="" count="2" unbalanced="0">
      <fieldsUsage count="2">
        <fieldUsage x="-1"/>
        <fieldUsage x="5"/>
      </fieldsUsage>
    </cacheHierarchy>
    <cacheHierarchy uniqueName="[Ukazatel].[Ucet]" caption="Ucet" attribute="1" defaultMemberUniqueName="[Ukazatel].[Ucet].[All]" allUniqueName="[Ukazatel].[Ucet].[All]" dimensionUniqueName="[Ukazatel]" displayFolder="" count="2" unbalanced="0">
      <fieldsUsage count="2">
        <fieldUsage x="-1"/>
        <fieldUsage x="4"/>
      </fieldsUsage>
    </cacheHierarchy>
    <cacheHierarchy uniqueName="[Zakazka].[Cislo Zakazky]" caption="Cislo Zakazky" attribute="1" defaultMemberUniqueName="[Zakazka].[Cislo Zakazky].[All]" allUniqueName="[Zakazka].[Cislo Zakazky].[All]" dimensionUniqueName="[Zakazka]" displayFolder="" count="0" unbalanced="0"/>
    <cacheHierarchy uniqueName="[Zakazka].[Klic]" caption="Klic" attribute="1" keyAttribute="1" defaultMemberUniqueName="[Zakazka].[Klic].[All]" allUniqueName="[Zakazka].[Klic].[All]" dimensionUniqueName="[Zakazka]" displayFolder="" count="0" unbalanced="0"/>
    <cacheHierarchy uniqueName="[Zakazka].[Nazev Zakazky]" caption="Nazev Zakazky" attribute="1" defaultMemberUniqueName="[Zakazka].[Nazev Zakazky].[All]" allUniqueName="[Zakazka].[Nazev Zakazky].[All]" dimensionUniqueName="[Zakazka]" displayFolder="" count="0" unbalanced="0"/>
    <cacheHierarchy uniqueName="[Measures].[Castka]" caption="Castka" measure="1" displayFolder="" measureGroup="Hodnoty Ukazatelu Doklady" count="0"/>
    <cacheHierarchy uniqueName="[Measures].[Pocet řádků]" caption="Pocet řádků" measure="1" displayFolder="" measureGroup="Hodnoty Ukazatelu Doklady" count="0"/>
    <cacheHierarchy uniqueName="[Measures].[Castka Stav]" caption="Castka Stav" measure="1" displayFolder="" measureGroup="Hodnoty Ukazatelu Doklady" count="0"/>
    <cacheHierarchy uniqueName="[Measures].[Castka_DUPONT_Mes]" caption="Castka_DUPONT_Mes" measure="1" displayFolder="" count="0"/>
    <cacheHierarchy uniqueName="[Measures].[Castka_DUPONT_Rok]" caption="Castka_DUPONT_Rok" measure="1" displayFolder="" count="0"/>
    <cacheHierarchy uniqueName="[Measures].[Castka_DUPONT]" caption="Castka_DUPONT" measure="1" displayFolder="" count="0" oneField="1">
      <fieldsUsage count="1">
        <fieldUsage x="3"/>
      </fieldsUsage>
    </cacheHierarchy>
    <cacheHierarchy uniqueName="[Measures].[Hodnota_KPI]" caption="Hodnota_KPI" measure="1" iconSet="10" displayFolder="" count="0" oneField="1">
      <fieldsUsage count="1">
        <fieldUsage x="6"/>
      </fieldsUsage>
    </cacheHierarchy>
    <cacheHierarchy uniqueName="[Measures].[Castka_DUPONT1]" caption="Castka_DUPONT1" measure="1" displayFolder="" count="0"/>
    <cacheHierarchy uniqueName="[Measures].[___KPI-rentabilita Value]" caption="___KPI-rentabilita Value" measure="1" displayFolder="" count="0" hidden="1"/>
    <cacheHierarchy uniqueName="[Measures].[KPI-rentabilita Goal]" caption="KPI-rentabilita Goal" measure="1" displayFolder="" count="0" hidden="1"/>
    <cacheHierarchy uniqueName="[Measures].[KPI-rentabilita Trend]" caption="KPI-rentabilita Trend" measure="1" iconSet="5" displayFolder="" count="0" hidden="1"/>
  </cacheHierarchies>
  <kpis count="1">
    <kpi uniqueName="KPI-rentabilita" caption="KPI-rentabilita" displayFolder="" parent="" value="[Measures].[Castka_DUPONT]" goal="[Measures].[KPI-rentabilita Goal]" status="[Measures].[Hodnota_KPI]" trend="[Measures].[KPI-rentabilita Trend]" weight=""/>
  </kpis>
  <dimensions count="6">
    <dimension name="Date Dim Date" uniqueName="[Date Dim Date]" caption="Date Dim Date"/>
    <dimension measure="1" name="Measures" uniqueName="[Measures]" caption="Measures"/>
    <dimension name="Obdobi" uniqueName="[Obdobi]" caption="Obdobi"/>
    <dimension name="Stredisko" uniqueName="[Stredisko]" caption="Stredisko"/>
    <dimension name="Ukazatel" uniqueName="[Ukazatel]" caption="Ukazatel"/>
    <dimension name="Zakazka" uniqueName="[Zakazka]" caption="Zakazka"/>
  </dimensions>
  <measureGroups count="1">
    <measureGroup name="Hodnoty Ukazatelu Doklady" caption="Hodnoty Ukazatelu Doklady"/>
  </measureGroups>
  <maps count="5">
    <map measureGroup="0" dimension="0"/>
    <map measureGroup="0" dimension="2"/>
    <map measureGroup="0" dimension="3"/>
    <map measureGroup="0" dimension="4"/>
    <map measureGroup="0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Hajn Pavel" refreshedDate="44343.76699837963" backgroundQuery="1" createdVersion="5" refreshedVersion="5" minRefreshableVersion="3" recordCount="0" supportSubquery="1" supportAdvancedDrill="1">
  <cacheSource type="external" connectionId="1"/>
  <cacheFields count="8">
    <cacheField name="[Ukazatel].[Nazev Ukazatele].[Nazev Ukazatele]" caption="Nazev Ukazatele" numFmtId="0" hierarchy="19" level="1">
      <sharedItems count="9">
        <s v="[Ukazatel].[Nazev Ukazatele].&amp;[Fixní aktiva]" c="Fixní aktiva"/>
        <s v="[Ukazatel].[Nazev Ukazatele].&amp;[Náklady]" c="Náklady"/>
        <s v="[Ukazatel].[Nazev Ukazatele].&amp;[Oběžná aktiva]" c="Oběžná aktiva"/>
        <s v="[Ukazatel].[Nazev Ukazatele].&amp;[Tržby]" c="Tržby"/>
        <s v="[Ukazatel].[Nazev Ukazatele].[All].[Zisk]" c="Zisk"/>
        <s v="[Ukazatel].[Nazev Ukazatele].[All].[Rentabilita tržeb]" c="Rentabilita tržeb"/>
        <s v="[Ukazatel].[Nazev Ukazatele].[All].[Aktiva celkem]" c="Aktiva celkem"/>
        <s v="[Ukazatel].[Nazev Ukazatele].[All].[Obrátka aktiv]" c="Obrátka aktiv"/>
        <s v="[Ukazatel].[Nazev Ukazatele].[All].[Rentabilita aktiv]" c="Rentabilita aktiv"/>
      </sharedItems>
    </cacheField>
    <cacheField name="[Ukazatel].[Popis Dokladu].[Popis Dokladu]" caption="Popis Dokladu" numFmtId="0" hierarchy="20" level="1">
      <sharedItems count="24">
        <s v="[Ukazatel].[Popis Dokladu].&amp;[]" c=""/>
        <s v="[Ukazatel].[Popis Dokladu].&amp;[211OSP00050001  : pojistná událost - zatečení Vídeňská - pojistná událost - zatečení Vídeňská]" c="211OSP00050001  : pojistná událost - zatečení Vídeňská - pojistná událost - zatečení Vídeňská"/>
        <s v="[Ukazatel].[Popis Dokladu].&amp;[211OSP00080001  : pojistná náhrada od pojišťovny 7B2 9270 - pojistná náhrada od pojišťovny 7B2 9270]" c="211OSP00080001  : pojistná náhrada od pojišťovny 7B2 9270 - pojistná náhrada od pojišťovny 7B2 9270"/>
        <s v="[Ukazatel].[Popis Dokladu].&amp;[211OSP00090001  : pojistná náhrada 1B8 6381 - pojistná nájrada 1B8 6381]" c="211OSP00090001  : pojistná náhrada 1B8 6381 - pojistná nájrada 1B8 6381"/>
        <s v="[Ukazatel].[Popis Dokladu].&amp;[212INT0264      : předpis refundace za lékařský posudek p.Šmída - předpis refundace od KOOPERATIVY]" c="212INT0264      : předpis refundace za lékařský posudek p.Šmída - předpis refundace od KOOPERATIVY"/>
        <s v="[Ukazatel].[Popis Dokladu].&amp;[212OSP00030001  : pojistná náhrada od pojišťovny 4B06620 - pojistná náhrada od pojišťovny 4B0 6620]" c="212OSP00030001  : pojistná náhrada od pojišťovny 4B06620 - pojistná náhrada od pojišťovny 4B0 6620"/>
        <s v="[Ukazatel].[Popis Dokladu].&amp;[212OSP00080001  : pojistná náhrada od pojišťovny WV CADY - náhrady pojišťovny WV CADY]" c="212OSP00080001  : pojistná náhrada od pojišťovny WV CADY - náhrady pojišťovny WV CADY"/>
        <s v="[Ukazatel].[Popis Dokladu].&amp;[212OSP00200001  : náhrada-poj.událost SONNENTOR - náhrada-poj.událost SONNENTOR]" c="212OSP00200001  : náhrada-poj.událost SONNENTOR - náhrada-poj.událost SONNENTOR"/>
        <s v="[Ukazatel].[Popis Dokladu].&amp;[213OSP00130001  : pojistná náhrada od pojišťovny 6B9 41-51 - náhrada - 6B9 41-51]" c="213OSP00130001  : pojistná náhrada od pojišťovny 6B9 41-51 - náhrada - 6B9 41-51"/>
        <s v="[Ukazatel].[Popis Dokladu].&amp;[213OSP00220001  : pojistná náhrada od pojišťovny  4B0 6625(Jebavý) - pojistná náhrada od pojišťovny 4B0 6625(Jebavý)]" c="213OSP00220001  : pojistná náhrada od pojišťovny  4B0 6625(Jebavý) - pojistná náhrada od pojišťovny 4B0 6625(Jebavý)"/>
        <s v="[Ukazatel].[Popis Dokladu].&amp;[213OSP00300001  : pojistná událost (čelní sklo 8B6 4746 Pluskal) - pojistná událost (čelní sklo 8B6 4746 Pluskal)]" c="213OSP00300001  : pojistná událost (čelní sklo 8B6 4746 Pluskal) - pojistná událost (čelní sklo 8B6 4746 Pluskal)"/>
        <s v="[Ukazatel].[Popis Dokladu].&amp;[213OSP00460001  : náhrada-poj.událost Sládek  7B7 0971 - náhrada-poj.událost Sládek  7B7 0971]" c="213OSP00460001  : náhrada-poj.událost Sládek  7B7 0971 - náhrada-poj.událost Sládek  7B7 0971"/>
        <s v="[Ukazatel].[Popis Dokladu].&amp;[213OSP00470001  : pojistná náhrada od pojišťovny 4B0 5988 (Jurka) - pojistná náhrada od pojišťovny]" c="213OSP00470001  : pojistná náhrada od pojišťovny 4B0 5988 (Jurka) - pojistná náhrada od pojišťovny"/>
        <s v="[Ukazatel].[Popis Dokladu].&amp;[213OSP00580001  : pojistná náhrada - 4B0 6395 - pojistná náhrada - 4B0 6395]" c="213OSP00580001  : pojistná náhrada - 4B0 6395 - pojistná náhrada - 4B0 6395"/>
        <s v="[Ukazatel].[Popis Dokladu].&amp;[21401B040007    : VS: 2146003496 SS: 0000000000 (Kre) - ČSOB POJIŠŤOVNA, A.S]" c="21401B040007    : VS: 2146003496 SS: 0000000000 (Kre) - ČSOB POJIŠŤOVNA, A.S"/>
        <s v="[Ukazatel].[Popis Dokladu].&amp;[214INT0406      : DOHAD - nárok vůči pojišťovně za plnění - nárok vůči pojišťovně za plnění]" c="214INT0406      : DOHAD - nárok vůči pojišťovně za plnění - nárok vůči pojišťovně za plnění"/>
        <s v="[Ukazatel].[Popis Dokladu].&amp;[214OSP00090001  : Náhrada od pojišťovny - náhrada od pojišťovny 8B6 8746-Pluskal]" c="214OSP00090001  : Náhrada od pojišťovny - náhrada od pojišťovny 8B6 8746-Pluskal"/>
        <s v="[Ukazatel].[Popis Dokladu].&amp;[214OSP00180001  : pojistná událost-čelní sklo 4B4 4053 - pojistná událost-čelní sklo 4B4 4053]" c="214OSP00180001  : pojistná událost-čelní sklo 4B4 4053 - pojistná událost-čelní sklo 4B4 4053"/>
        <s v="[Ukazatel].[Popis Dokladu].&amp;[215OSP00040001  : pojistné plnění - 9B1 26-84 - pojistné plnění - 9B1 26-84]" c="215OSP00040001  : pojistné plnění - 9B1 26-84 - pojistné plnění - 9B1 26-84"/>
        <s v="[Ukazatel].[Popis Dokladu].&amp;[215OSP00100001  : pojistná udáílost - výměna čelního skla - pojistná událost - výměna čelního skla]" c="215OSP00100001  : pojistná udáílost - výměna čelního skla - pojistná událost - výměna čelního skla"/>
        <s v="[Ukazatel].[Popis Dokladu].&amp;[215OSP00140001  : pojistná událost - výměna čelního skla - pojistná událost - výměna čelního skla]" c="215OSP00140001  : pojistná událost - výměna čelního skla - pojistná událost - výměna čelního skla"/>
        <s v="[Ukazatel].[Popis Dokladu].&amp;[215OSP00180001  : pojistná událost  7B9 0448 - pojistná událost  7B9 0448]" c="215OSP00180001  : pojistná událost  7B9 0448 - pojistná událost  7B9 0448"/>
        <s v="[Ukazatel].[Popis Dokladu].&amp;[215OSP00200001  : pojistná událost - zadní nárazník (Just) - pojistná událost -zadní nárazník (Just)]" c="215OSP00200001  : pojistná událost - zadní nárazník (Just) - pojistná událost -zadní nárazník (Just)"/>
        <s v="[Ukazatel].[Popis Dokladu].&amp;[215OSP00210001  : pojistná událost - výměna čelního skla - pojistná událost - výměna čelního skla]" c="215OSP00210001  : pojistná událost - výměna čelního skla - pojistná událost - výměna čelního skla"/>
      </sharedItems>
    </cacheField>
    <cacheField name="[Obdobi].[Rok].[Rok]" caption="Rok" numFmtId="0" hierarchy="12" level="1">
      <sharedItems count="5">
        <s v="[Obdobi].[Rok].&amp;[2011]" c="2011"/>
        <s v="[Obdobi].[Rok].&amp;[2012]" c="2012"/>
        <s v="[Obdobi].[Rok].&amp;[2013]" c="2013"/>
        <s v="[Obdobi].[Rok].&amp;[2014]" c="2014"/>
        <s v="[Obdobi].[Rok].&amp;[2015]" c="2015"/>
      </sharedItems>
    </cacheField>
    <cacheField name="[Obdobi].[Mesic].[Mesic]" caption="Mesic" numFmtId="0" hierarchy="11" level="1">
      <sharedItems count="12">
        <s v="[Obdobi].[Mesic].&amp;[1]" c="1"/>
        <s v="[Obdobi].[Mesic].&amp;[2]" c="2"/>
        <s v="[Obdobi].[Mesic].&amp;[3]" c="3"/>
        <s v="[Obdobi].[Mesic].&amp;[4]" c="4"/>
        <s v="[Obdobi].[Mesic].&amp;[5]" c="5"/>
        <s v="[Obdobi].[Mesic].&amp;[6]" c="6"/>
        <s v="[Obdobi].[Mesic].&amp;[7]" c="7"/>
        <s v="[Obdobi].[Mesic].&amp;[8]" c="8"/>
        <s v="[Obdobi].[Mesic].&amp;[9]" c="9"/>
        <s v="[Obdobi].[Mesic].&amp;[10]" c="10"/>
        <s v="[Obdobi].[Mesic].&amp;[11]" c="11"/>
        <s v="[Obdobi].[Mesic].&amp;[12]" c="12"/>
      </sharedItems>
    </cacheField>
    <cacheField name="[Measures].[Castka]" caption="Castka" numFmtId="0" hierarchy="25" level="32767"/>
    <cacheField name="[Ukazatel].[Cislo Uctu].[Cislo Uctu]" caption="Cislo Uctu" numFmtId="0" hierarchy="16" level="1">
      <sharedItems count="25">
        <s v="[Ukazatel].[Cislo Uctu].&amp;[60200]" c="60200"/>
        <s v="[Ukazatel].[Cislo Uctu].&amp;[60201]" c="60201"/>
        <s v="[Ukazatel].[Cislo Uctu].&amp;[60400]" c="60400"/>
        <s v="[Ukazatel].[Cislo Uctu].&amp;[61100]" c="61100"/>
        <s v="[Ukazatel].[Cislo Uctu].&amp;[64100]" c="64100"/>
        <s v="[Ukazatel].[Cislo Uctu].&amp;[64130]" c="64130"/>
        <s v="[Ukazatel].[Cislo Uctu].&amp;[64200]" c="64200"/>
        <s v="[Ukazatel].[Cislo Uctu].&amp;[64400]" c="64400"/>
        <s v="[Ukazatel].[Cislo Uctu].&amp;[64490]" c="64490"/>
        <s v="[Ukazatel].[Cislo Uctu].&amp;[64600]" c="64600"/>
        <s v="[Ukazatel].[Cislo Uctu].&amp;[64690]" c="64690"/>
        <s v="[Ukazatel].[Cislo Uctu].&amp;[64800]" c="64800"/>
        <s v="[Ukazatel].[Cislo Uctu].&amp;[64801]" c="64801"/>
        <s v="[Ukazatel].[Cislo Uctu].&amp;[64809]" c="64809"/>
        <s v="[Ukazatel].[Cislo Uctu].&amp;[64810]" c="64810"/>
        <s v="[Ukazatel].[Cislo Uctu].&amp;[64811]" c="64811"/>
        <s v="[Ukazatel].[Cislo Uctu].&amp;[64820]" c="64820"/>
        <s v="[Ukazatel].[Cislo Uctu].&amp;[64830]" c="64830"/>
        <s v="[Ukazatel].[Cislo Uctu].&amp;[64890]" c="64890"/>
        <s v="[Ukazatel].[Cislo Uctu].&amp;[66200]" c="66200"/>
        <s v="[Ukazatel].[Cislo Uctu].&amp;[66210]" c="66210"/>
        <s v="[Ukazatel].[Cislo Uctu].&amp;[66220]" c="66220"/>
        <s v="[Ukazatel].[Cislo Uctu].&amp;[66221]" c="66221"/>
        <s v="[Ukazatel].[Cislo Uctu].&amp;[66230]" c="66230"/>
        <s v="[Ukazatel].[Cislo Uctu].&amp;[66300]" c="66300"/>
      </sharedItems>
    </cacheField>
    <cacheField name="[Ukazatel].[Cislo Uctu].[Cislo Uctu].[Nazev Uctu]" caption="Nazev Uctu" propertyName="Nazev Uctu" numFmtId="0" hierarchy="16" level="1" memberPropertyField="1">
      <sharedItems count="159">
        <s v="Tržby ze služeb"/>
        <s v="Třby ze služeb EU"/>
        <s v="Tržby za zboží"/>
        <s v="Změna stavu nedokončené výroby"/>
        <s v="Tržby z prodeje DNM a DHM"/>
        <s v="Tržby z prodeje Lipová"/>
        <s v="Tržby z prodeje materiálu"/>
        <s v="Smluvní pokuty a úroky z prodl"/>
        <s v="Výnosy z odepsaných pohledávek"/>
        <s v="Výnosy z odepsaných poheldávek"/>
        <s v="Ostatní provozní výnosy"/>
        <s v="Ost.prov.výnosy-podpora de min"/>
        <s v="Ost.prov.výnosy- náhrada škody"/>
        <s v="Ost.prov.výnosy- pojišťovna ná"/>
        <s v="Ost.prov.výnosy- hal. vyr."/>
        <s v="Ost.prov.výnosy- finanční bonu"/>
        <s v="Ost.prov.výnosy- inventarizačn"/>
        <s v="Ost.pr.výnosy"/>
        <s v="Úroky"/>
        <s v="Úroky z půjček"/>
        <s v="Úroky z půjček - dohoda"/>
        <s v="Úrok z poskytnutých kaucí"/>
        <s v="Úroky z obch.vztahů-pozdní úhr"/>
        <s v="Kurzové zisky"/>
        <s v="Software" u="1"/>
        <s v="Jiný dlouhodobý nehmotný majet" u="1"/>
        <s v="Stavby - Lipová" u="1"/>
        <s v="Stavby - Vídeňská" u="1"/>
        <s v="Hmotný majetek - 1. skupina" u="1"/>
        <s v="Samost.mov.věci 20-40tis.Kč" u="1"/>
        <s v="Hmotný majetek - 2. sk. auta" u="1"/>
        <s v="Hmotný majetek - 2. skupina" u="1"/>
        <s v="Hmotný majetek - 3. skupina" u="1"/>
        <s v="Jiný dlouhodobý hmotný majetek" u="1"/>
        <s v="Jiný DHM - auta" u="1"/>
        <s v="Pozemky" u="1"/>
        <s v="Pořízení dlouhodobého nehmotné" u="1"/>
        <s v="Pořízení DHM" u="1"/>
        <s v="Pořízení DHM Maloměřice" u="1"/>
        <s v="Poskytnuté zálohy na dlouhodob" u="1"/>
        <s v="Podíly v ovl. osobách K-d evel" u="1"/>
        <s v="Podíly v ovl. osobách K-BS" u="1"/>
        <s v="Podíly v ovl. osobách RDPark" u="1"/>
        <s v="Ostatní půjčky - RDPark" u="1"/>
        <s v="Oprávky k software" u="1"/>
        <s v="Oprávky k jinému dlouhodobému" u="1"/>
        <s v="Oprávky ke stavbám" u="1"/>
        <s v="Oprávky ke stavbám    Vídeňská" u="1"/>
        <s v="Oprávky k sam.movit.věcem 1.od" u="1"/>
        <s v="Oprávky k sam.movit.věcem PC 2" u="1"/>
        <s v="Oprávky k sam.movit.věcem 1a.o" u="1"/>
        <s v="Oprávky k sam.movit.věcem 2.od" u="1"/>
        <s v="Oprávky k sam.movit.věcem 3.od" u="1"/>
        <s v="Oprávky k jin.DHM- auta" u="1"/>
        <s v="Pořízení materiálu" u="1"/>
        <s v="Materiál na skladě" u="1"/>
        <s v="Materiál na skladě - SD" u="1"/>
        <s v="Materiál na skladě - pro převo" u="1"/>
        <s v="Nedokončená výroba" u="1"/>
        <s v="Pokladna CZK" u="1"/>
        <s v="Pokladna EUR" u="1"/>
        <s v="Stravenky" u="1"/>
        <s v="Ceniny - poukázky" u="1"/>
        <s v="Bankovní účty - ČSOB 3602373" u="1"/>
        <s v="Bankovní účty - ČSOB 127431270" u="1"/>
        <s v="Bankovní účty - ČSOB 197896022" u="1"/>
        <s v="Bankovní účty - ČSOB 217147169" u="1"/>
        <s v="Bankovní účty - KB 1129650287" u="1"/>
        <s v="Bankovní účty - KB 27586343060" u="1"/>
        <s v="Bankovní účty - KB 35152774066" u="1"/>
        <s v="Bankovní účty - KB 35555305061" u="1"/>
        <s v="Bankovní účty - KB 94515986069" u="1"/>
        <s v="Bankovní účty - KB 94528180064" u="1"/>
        <s v="Bankovní účty - OB 2231105853" u="1"/>
        <s v="Bankovní účty - KB 94552870065" u="1"/>
        <s v="Krátkodobé bankovní úvěry - KT" u="1"/>
        <s v="Maj. cenné papíry k obch." u="1"/>
        <s v="Peníze na cestě" u="1"/>
        <s v="Peníze na cestě - úvěr" u="1"/>
        <s v="Opravná položka - směnka" u="1"/>
        <s v="Spotřeba materiálu - zakázky" u="1"/>
        <s v="Spotřeba materiálu - režijní" u="1"/>
        <s v="Spotřeba materiálu - evidence" u="1"/>
        <s v="Spotřeba materiálu - pracovní" u="1"/>
        <s v="Spotřeba materiálu - nedaň. ná" u="1"/>
        <s v="Spotřeba energie" u="1"/>
        <s v="Opravy a udržování - auta" u="1"/>
        <s v="Náklady na reprezentaci-nedaňo" u="1"/>
        <s v="Ostatní služby - režijní" u="1"/>
        <s v="Ostatní služby - nájemné, půjč" u="1"/>
        <s v="Ostatní služby - subdodávky" u="1"/>
        <s v="Ostatní služby - práce živn." u="1"/>
        <s v="Ostatní služby - reklama, inze" u="1"/>
        <s v="Ostatní služby - poplatky rozh" u="1"/>
        <s v="Ostatní služby - kurzy, školen" u="1"/>
        <s v="Ostatní služby - nedaňový nákl" u="1"/>
        <s v="Zákonné sociální náklady" u="1"/>
        <s v="Ostatní daně a poplatky" u="1"/>
        <s v="Dary-lze uplatnit odpočet §20" u="1"/>
        <s v="Ostatní provozní náklady" u="1"/>
        <s v="Ost.prov.nákl.- hal. vyrovnání" u="1"/>
        <s v="Ost.prov.nákl.- pojištění" u="1"/>
        <s v="Ostatní finanční náklady" u="1"/>
        <s v="Hrubá mzda zaměstnanci" u="1"/>
        <s v="Prémie" u="1"/>
        <s v="Odměny" u="1"/>
        <s v="Náhrada DPN" u="1"/>
        <s v="Sociální pojištění" u="1"/>
        <s v="Zdravotní pojištění VZP" u="1"/>
        <s v="Zdravotní pojištění VoZP" u="1"/>
        <s v="Zdravotní pojištění OZP" u="1"/>
        <s v="Zdravotní pojištění MVČR" u="1"/>
        <s v="Zdravotní pojištění Metal" u="1"/>
        <s v="Zdravotní pojištění Česká prům" u="1"/>
        <s v="Zdravotní pojištění Média" u="1"/>
        <s v="Vyplacené odstupné" u="1"/>
        <s v="Fond dovolené-SRN (práce ve st" u="1"/>
        <s v="Refundace mezd Torox" u="1"/>
        <s v="Hrubá mzda společníci" u="1"/>
        <s v="Sociální pojištění-nedaňový" u="1"/>
        <s v="Ostatní sociální pojištění-ned" u="1"/>
        <s v="Zákonné sociální náklady - zák" u="1"/>
        <s v="Ostatní sociální náklady" u="1"/>
        <s v="Ostatní sociální náklady - ned" u="1"/>
        <s v="Spotřeba materiálu - opotř. pa" u="1"/>
        <s v="Spotřeba materiálu - PHM" u="1"/>
        <s v="Spotřeba materiálu - reklamní" u="1"/>
        <s v="Spotřeba materiálu - voda/pitn" u="1"/>
        <s v="Spotřeba materiálu - DHM do 5" u="1"/>
        <s v="Spotřeba materiálu - DHM 5-40" u="1"/>
        <s v="Spotřeba materiálu - ochranné" u="1"/>
        <s v="Spotřeba energie-ned.náklad" u="1"/>
        <s v="Opravy a udržování - stroje" u="1"/>
        <s v="Opravy a udržování - fond opra" u="1"/>
        <s v="Cestovné" u="1"/>
        <s v="Ostatní služby - poštovné" u="1"/>
        <s v="Daň silniční" u="1"/>
        <s v="Daň z nemovitostí" u="1"/>
        <s v="Ostatní daně a popl. - zábory" u="1"/>
        <s v="Daň z převodu nemovitostí" u="1"/>
        <s v="Ostatní daně a popl. - DPH" u="1"/>
        <s v="Ostatní daně a popl. - nedaň." u="1"/>
        <s v="Zůstat.cena prodaného dlouh.ne" u="1"/>
        <s v="Prodaný materiál" u="1"/>
        <s v="Ostatní pokuty a penále" u="1"/>
        <s v="Odpis pohledávky -nedaň." u="1"/>
        <s v="Ost.prov.nákl.- členské popl." u="1"/>
        <s v="Ost.prov.nákl.- spoluúčast poj" u="1"/>
        <s v="Ost.prov.nákl.- nedaňový nákla" u="1"/>
        <s v="Manka a škody z provozní činno" u="1"/>
        <s v="Odpisy DNM a DHM" u="1"/>
        <s v="Tvorba a zúčtování ostatních r" u="1"/>
        <s v="Tvorba a zúčt.zák. OP" u="1"/>
        <s v="Tvorba a zúčt.opravných polože" u="1"/>
        <s v="Úroky - investiční úvěr" u="1"/>
        <s v="Kurzové ztráty" u="1"/>
        <s v="Ostatní finanční náklady - ban" u="1"/>
        <s v="Ostatní finanční náklady-inves" u="1"/>
        <s v="Daň z příjmů z běžné činnosti" u="1"/>
      </sharedItems>
    </cacheField>
    <cacheField name="[Measures].[Castka Stav]" caption="Castka Stav" numFmtId="0" hierarchy="27" level="32767"/>
  </cacheFields>
  <cacheHierarchies count="36">
    <cacheHierarchy uniqueName="[Date Dim Date].[Day]" caption="Day" attribute="1" time="1" defaultMemberUniqueName="[Date Dim Date].[Day].[All]" allUniqueName="[Date Dim Date].[Day].[All]" dimensionUniqueName="[Date Dim Date]" displayFolder="" count="0" unbalanced="0"/>
    <cacheHierarchy uniqueName="[Date Dim Date].[Day Name CZ]" caption="Day Name CZ" attribute="1" time="1" defaultMemberUniqueName="[Date Dim Date].[Day Name CZ].[All]" allUniqueName="[Date Dim Date].[Day Name CZ].[All]" dimensionUniqueName="[Date Dim Date]" displayFolder="" count="0" unbalanced="0"/>
    <cacheHierarchy uniqueName="[Date Dim Date].[Month]" caption="Month" attribute="1" time="1" defaultMemberUniqueName="[Date Dim Date].[Month].[All]" allUniqueName="[Date Dim Date].[Month].[All]" dimensionUniqueName="[Date Dim Date]" displayFolder="" count="0" unbalanced="0"/>
    <cacheHierarchy uniqueName="[Date Dim Date].[Month Name CZ]" caption="Month Name CZ" attribute="1" time="1" defaultMemberUniqueName="[Date Dim Date].[Month Name CZ].[All]" allUniqueName="[Date Dim Date].[Month Name CZ].[All]" dimensionUniqueName="[Date Dim Date]" displayFolder="" count="0" unbalanced="0"/>
    <cacheHierarchy uniqueName="[Date Dim Date].[Odbobi]" caption="Odbobi" time="1" defaultMemberUniqueName="[Date Dim Date].[Odbobi].[All]" allUniqueName="[Date Dim Date].[Odbobi].[All]" dimensionUniqueName="[Date Dim Date]" displayFolder="" count="0" unbalanced="0"/>
    <cacheHierarchy uniqueName="[Date Dim Date].[Quarter]" caption="Quarter" attribute="1" time="1" defaultMemberUniqueName="[Date Dim Date].[Quarter].[All]" allUniqueName="[Date Dim Date].[Quarter].[All]" dimensionUniqueName="[Date Dim Date]" displayFolder="" count="0" unbalanced="0"/>
    <cacheHierarchy uniqueName="[Date Dim Date].[Quarter Name CZ]" caption="Quarter Name CZ" attribute="1" time="1" defaultMemberUniqueName="[Date Dim Date].[Quarter Name CZ].[All]" allUniqueName="[Date Dim Date].[Quarter Name CZ].[All]" dimensionUniqueName="[Date Dim Date]" displayFolder="" count="0" unbalanced="0"/>
    <cacheHierarchy uniqueName="[Date Dim Date].[The Date]" caption="The Date" attribute="1" time="1" keyAttribute="1" defaultMemberUniqueName="[Date Dim Date].[The Date].[All]" allUniqueName="[Date Dim Date].[The Date].[All]" dimensionUniqueName="[Date Dim Date]" displayFolder="" count="0" memberValueDatatype="7" unbalanced="0"/>
    <cacheHierarchy uniqueName="[Date Dim Date].[Year]" caption="Year" attribute="1" time="1" defaultMemberUniqueName="[Date Dim Date].[Year].[All]" allUniqueName="[Date Dim Date].[Year].[All]" dimensionUniqueName="[Date Dim Date]" displayFolder="" count="0" unbalanced="0"/>
    <cacheHierarchy uniqueName="[Obdobi].[Datum]" caption="Datum" attribute="1" defaultMemberUniqueName="[Obdobi].[Datum].[All]" allUniqueName="[Obdobi].[Datum].[All]" dimensionUniqueName="[Obdobi]" displayFolder="" count="0" unbalanced="0"/>
    <cacheHierarchy uniqueName="[Obdobi].[Klic]" caption="Klic" attribute="1" keyAttribute="1" defaultMemberUniqueName="[Obdobi].[Klic].[All]" allUniqueName="[Obdobi].[Klic].[All]" dimensionUniqueName="[Obdobi]" displayFolder="" count="0" unbalanced="0"/>
    <cacheHierarchy uniqueName="[Obdobi].[Mesic]" caption="Mesic" attribute="1" defaultMemberUniqueName="[Obdobi].[Mesic].[All]" allUniqueName="[Obdobi].[Mesic].[All]" dimensionUniqueName="[Obdobi]" displayFolder="" count="2" unbalanced="0">
      <fieldsUsage count="2">
        <fieldUsage x="-1"/>
        <fieldUsage x="3"/>
      </fieldsUsage>
    </cacheHierarchy>
    <cacheHierarchy uniqueName="[Obdobi].[Rok]" caption="Rok" attribute="1" defaultMemberUniqueName="[Obdobi].[Rok].[All]" allUniqueName="[Obdobi].[Rok].[All]" dimensionUniqueName="[Obdobi]" displayFolder="" count="2" unbalanced="0">
      <fieldsUsage count="2">
        <fieldUsage x="-1"/>
        <fieldUsage x="2"/>
      </fieldsUsage>
    </cacheHierarchy>
    <cacheHierarchy uniqueName="[Stredisko].[Cislo Strediska]" caption="Cislo Strediska" attribute="1" defaultMemberUniqueName="[Stredisko].[Cislo Strediska].[All]" allUniqueName="[Stredisko].[Cislo Strediska].[All]" dimensionUniqueName="[Stredisko]" displayFolder="" count="0" unbalanced="0"/>
    <cacheHierarchy uniqueName="[Stredisko].[Klic]" caption="Klic" attribute="1" keyAttribute="1" defaultMemberUniqueName="[Stredisko].[Klic].[All]" allUniqueName="[Stredisko].[Klic].[All]" dimensionUniqueName="[Stredisko]" displayFolder="" count="0" unbalanced="0"/>
    <cacheHierarchy uniqueName="[Stredisko].[Nazev Strediska]" caption="Nazev Strediska" attribute="1" defaultMemberUniqueName="[Stredisko].[Nazev Strediska].[All]" allUniqueName="[Stredisko].[Nazev Strediska].[All]" dimensionUniqueName="[Stredisko]" displayFolder="" count="0" unbalanced="0"/>
    <cacheHierarchy uniqueName="[Ukazatel].[Cislo Uctu]" caption="Cislo Uctu" attribute="1" defaultMemberUniqueName="[Ukazatel].[Cislo Uctu].[All]" allUniqueName="[Ukazatel].[Cislo Uctu].[All]" dimensionUniqueName="[Ukazatel]" displayFolder="" count="2" unbalanced="0">
      <fieldsUsage count="2">
        <fieldUsage x="-1"/>
        <fieldUsage x="5"/>
      </fieldsUsage>
    </cacheHierarchy>
    <cacheHierarchy uniqueName="[Ukazatel].[Klic]" caption="Klic" attribute="1" keyAttribute="1" defaultMemberUniqueName="[Ukazatel].[Klic].[All]" allUniqueName="[Ukazatel].[Klic].[All]" dimensionUniqueName="[Ukazatel]" displayFolder="" count="0" unbalanced="0"/>
    <cacheHierarchy uniqueName="[Ukazatel].[Nazev Uctu]" caption="Nazev Uctu" attribute="1" defaultMemberUniqueName="[Ukazatel].[Nazev Uctu].[All]" allUniqueName="[Ukazatel].[Nazev Uctu].[All]" dimensionUniqueName="[Ukazatel]" displayFolder="" count="0" unbalanced="0"/>
    <cacheHierarchy uniqueName="[Ukazatel].[Nazev Ukazatele]" caption="Nazev Ukazatele" attribute="1" defaultMemberUniqueName="[Ukazatel].[Nazev Ukazatele].[All]" allUniqueName="[Ukazatel].[Nazev Ukazatele].[All]" dimensionUniqueName="[Ukazatel]" displayFolder="" count="2" unbalanced="0">
      <fieldsUsage count="2">
        <fieldUsage x="-1"/>
        <fieldUsage x="0"/>
      </fieldsUsage>
    </cacheHierarchy>
    <cacheHierarchy uniqueName="[Ukazatel].[Popis Dokladu]" caption="Popis Dokladu" attribute="1" defaultMemberUniqueName="[Ukazatel].[Popis Dokladu].[All]" allUniqueName="[Ukazatel].[Popis Dokladu].[All]" dimensionUniqueName="[Ukazatel]" displayFolder="" count="2" unbalanced="0">
      <fieldsUsage count="2">
        <fieldUsage x="-1"/>
        <fieldUsage x="1"/>
      </fieldsUsage>
    </cacheHierarchy>
    <cacheHierarchy uniqueName="[Ukazatel].[Ucet]" caption="Ucet" attribute="1" defaultMemberUniqueName="[Ukazatel].[Ucet].[All]" allUniqueName="[Ukazatel].[Ucet].[All]" dimensionUniqueName="[Ukazatel]" displayFolder="" count="0" unbalanced="0"/>
    <cacheHierarchy uniqueName="[Zakazka].[Cislo Zakazky]" caption="Cislo Zakazky" attribute="1" defaultMemberUniqueName="[Zakazka].[Cislo Zakazky].[All]" allUniqueName="[Zakazka].[Cislo Zakazky].[All]" dimensionUniqueName="[Zakazka]" displayFolder="" count="0" unbalanced="0"/>
    <cacheHierarchy uniqueName="[Zakazka].[Klic]" caption="Klic" attribute="1" keyAttribute="1" defaultMemberUniqueName="[Zakazka].[Klic].[All]" allUniqueName="[Zakazka].[Klic].[All]" dimensionUniqueName="[Zakazka]" displayFolder="" count="0" unbalanced="0"/>
    <cacheHierarchy uniqueName="[Zakazka].[Nazev Zakazky]" caption="Nazev Zakazky" attribute="1" defaultMemberUniqueName="[Zakazka].[Nazev Zakazky].[All]" allUniqueName="[Zakazka].[Nazev Zakazky].[All]" dimensionUniqueName="[Zakazka]" displayFolder="" count="0" unbalanced="0"/>
    <cacheHierarchy uniqueName="[Measures].[Castka]" caption="Castka" measure="1" displayFolder="" measureGroup="Hodnoty Ukazatelu Doklady" count="0" oneField="1">
      <fieldsUsage count="1">
        <fieldUsage x="4"/>
      </fieldsUsage>
    </cacheHierarchy>
    <cacheHierarchy uniqueName="[Measures].[Pocet řádků]" caption="Pocet řádků" measure="1" displayFolder="" measureGroup="Hodnoty Ukazatelu Doklady" count="0"/>
    <cacheHierarchy uniqueName="[Measures].[Castka Stav]" caption="Castka Stav" measure="1" displayFolder="" measureGroup="Hodnoty Ukazatelu Doklady" count="0" oneField="1">
      <fieldsUsage count="1">
        <fieldUsage x="7"/>
      </fieldsUsage>
    </cacheHierarchy>
    <cacheHierarchy uniqueName="[Measures].[Castka_DUPONT_Mes]" caption="Castka_DUPONT_Mes" measure="1" displayFolder="" count="0"/>
    <cacheHierarchy uniqueName="[Measures].[Castka_DUPONT_Rok]" caption="Castka_DUPONT_Rok" measure="1" displayFolder="" count="0"/>
    <cacheHierarchy uniqueName="[Measures].[Castka_DUPONT]" caption="Castka_DUPONT" measure="1" displayFolder="" count="0"/>
    <cacheHierarchy uniqueName="[Measures].[Hodnota_KPI]" caption="Hodnota_KPI" measure="1" iconSet="10" displayFolder="" count="0"/>
    <cacheHierarchy uniqueName="[Measures].[Castka_DUPONT1]" caption="Castka_DUPONT1" measure="1" displayFolder="" count="0"/>
    <cacheHierarchy uniqueName="[Measures].[___KPI-rentabilita Value]" caption="___KPI-rentabilita Value" measure="1" displayFolder="" count="0" hidden="1"/>
    <cacheHierarchy uniqueName="[Measures].[KPI-rentabilita Goal]" caption="KPI-rentabilita Goal" measure="1" displayFolder="" count="0" hidden="1"/>
    <cacheHierarchy uniqueName="[Measures].[KPI-rentabilita Trend]" caption="KPI-rentabilita Trend" measure="1" iconSet="5" displayFolder="" count="0" hidden="1"/>
  </cacheHierarchies>
  <kpis count="1">
    <kpi uniqueName="KPI-rentabilita" caption="KPI-rentabilita" displayFolder="" parent="" value="[Measures].[Castka_DUPONT]" goal="[Measures].[KPI-rentabilita Goal]" status="[Measures].[Hodnota_KPI]" trend="[Measures].[KPI-rentabilita Trend]" weight=""/>
  </kpis>
  <dimensions count="6">
    <dimension name="Date Dim Date" uniqueName="[Date Dim Date]" caption="Date Dim Date"/>
    <dimension measure="1" name="Measures" uniqueName="[Measures]" caption="Measures"/>
    <dimension name="Obdobi" uniqueName="[Obdobi]" caption="Obdobi"/>
    <dimension name="Stredisko" uniqueName="[Stredisko]" caption="Stredisko"/>
    <dimension name="Ukazatel" uniqueName="[Ukazatel]" caption="Ukazatel"/>
    <dimension name="Zakazka" uniqueName="[Zakazka]" caption="Zakazka"/>
  </dimensions>
  <measureGroups count="1">
    <measureGroup name="Hodnoty Ukazatelu Doklady" caption="Hodnoty Ukazatelu Doklady"/>
  </measureGroups>
  <maps count="5">
    <map measureGroup="0" dimension="0"/>
    <map measureGroup="0" dimension="2"/>
    <map measureGroup="0" dimension="3"/>
    <map measureGroup="0" dimension="4"/>
    <map measureGroup="0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Hajn Pavel" refreshedDate="44343.768224537038" backgroundQuery="1" createdVersion="5" refreshedVersion="5" minRefreshableVersion="3" recordCount="0" supportSubquery="1" supportAdvancedDrill="1">
  <cacheSource type="external" connectionId="1"/>
  <cacheFields count="5">
    <cacheField name="[Ukazatel].[Nazev Ukazatele].[Nazev Ukazatele]" caption="Nazev Ukazatele" numFmtId="0" hierarchy="19" level="1">
      <sharedItems count="9">
        <s v="[Ukazatel].[Nazev Ukazatele].&amp;[Fixní aktiva]" c="Fixní aktiva"/>
        <s v="[Ukazatel].[Nazev Ukazatele].&amp;[Náklady]" c="Náklady"/>
        <s v="[Ukazatel].[Nazev Ukazatele].&amp;[Oběžná aktiva]" c="Oběžná aktiva"/>
        <s v="[Ukazatel].[Nazev Ukazatele].&amp;[Tržby]" c="Tržby"/>
        <s v="[Ukazatel].[Nazev Ukazatele].[All].[Zisk]" c="Zisk"/>
        <s v="[Ukazatel].[Nazev Ukazatele].[All].[Rentabilita tržeb]" c="Rentabilita tržeb"/>
        <s v="[Ukazatel].[Nazev Ukazatele].[All].[Aktiva celkem]" c="Aktiva celkem"/>
        <s v="[Ukazatel].[Nazev Ukazatele].[All].[Obrátka aktiv]" c="Obrátka aktiv"/>
        <s v="[Ukazatel].[Nazev Ukazatele].[All].[Rentabilita aktiv]" c="Rentabilita aktiv"/>
      </sharedItems>
    </cacheField>
    <cacheField name="[Date Dim Date].[Odbobi].[Year]" caption="Year" numFmtId="0" hierarchy="4" level="1">
      <sharedItems count="5">
        <s v="[Date Dim Date].[Odbobi].[Year].&amp;[2011]" c="2011"/>
        <s v="[Date Dim Date].[Odbobi].[Year].&amp;[2012]" c="2012"/>
        <s v="[Date Dim Date].[Odbobi].[Year].&amp;[2013]" c="2013"/>
        <s v="[Date Dim Date].[Odbobi].[Year].&amp;[2014]" c="2014"/>
        <s v="[Date Dim Date].[Odbobi].[Year].&amp;[2015]" c="2015"/>
      </sharedItems>
    </cacheField>
    <cacheField name="[Date Dim Date].[Odbobi].[Month]" caption="Month" numFmtId="0" hierarchy="4" level="2">
      <sharedItems count="12">
        <s v="[Date Dim Date].[Odbobi].[Year].&amp;[2012].&amp;[201201]" c="201201"/>
        <s v="[Date Dim Date].[Odbobi].[Year].&amp;[2012].&amp;[201202]" c="201202"/>
        <s v="[Date Dim Date].[Odbobi].[Year].&amp;[2012].&amp;[201203]" c="201203"/>
        <s v="[Date Dim Date].[Odbobi].[Year].&amp;[2012].&amp;[201204]" c="201204"/>
        <s v="[Date Dim Date].[Odbobi].[Year].&amp;[2012].&amp;[201205]" c="201205"/>
        <s v="[Date Dim Date].[Odbobi].[Year].&amp;[2012].&amp;[201206]" c="201206"/>
        <s v="[Date Dim Date].[Odbobi].[Year].&amp;[2012].&amp;[201207]" c="201207"/>
        <s v="[Date Dim Date].[Odbobi].[Year].&amp;[2012].&amp;[201208]" c="201208"/>
        <s v="[Date Dim Date].[Odbobi].[Year].&amp;[2012].&amp;[201209]" c="201209"/>
        <s v="[Date Dim Date].[Odbobi].[Year].&amp;[2012].&amp;[201210]" c="201210"/>
        <s v="[Date Dim Date].[Odbobi].[Year].&amp;[2012].&amp;[201211]" c="201211"/>
        <s v="[Date Dim Date].[Odbobi].[Year].&amp;[2012].&amp;[201212]" c="201212"/>
      </sharedItems>
    </cacheField>
    <cacheField name="[Measures].[Castka_DUPONT]" caption="Castka_DUPONT" numFmtId="0" hierarchy="30" level="32767"/>
    <cacheField name="[Measures].[Castka_DUPONT1]" caption="Castka_DUPONT1" numFmtId="0" hierarchy="32" level="32767"/>
  </cacheFields>
  <cacheHierarchies count="36">
    <cacheHierarchy uniqueName="[Date Dim Date].[Day]" caption="Day" attribute="1" time="1" defaultMemberUniqueName="[Date Dim Date].[Day].[All]" allUniqueName="[Date Dim Date].[Day].[All]" dimensionUniqueName="[Date Dim Date]" displayFolder="" count="0" unbalanced="0"/>
    <cacheHierarchy uniqueName="[Date Dim Date].[Day Name CZ]" caption="Day Name CZ" attribute="1" time="1" defaultMemberUniqueName="[Date Dim Date].[Day Name CZ].[All]" allUniqueName="[Date Dim Date].[Day Name CZ].[All]" dimensionUniqueName="[Date Dim Date]" displayFolder="" count="0" unbalanced="0"/>
    <cacheHierarchy uniqueName="[Date Dim Date].[Month]" caption="Month" attribute="1" time="1" defaultMemberUniqueName="[Date Dim Date].[Month].[All]" allUniqueName="[Date Dim Date].[Month].[All]" dimensionUniqueName="[Date Dim Date]" displayFolder="" count="0" unbalanced="0"/>
    <cacheHierarchy uniqueName="[Date Dim Date].[Month Name CZ]" caption="Month Name CZ" attribute="1" time="1" defaultMemberUniqueName="[Date Dim Date].[Month Name CZ].[All]" allUniqueName="[Date Dim Date].[Month Name CZ].[All]" dimensionUniqueName="[Date Dim Date]" displayFolder="" count="0" unbalanced="0"/>
    <cacheHierarchy uniqueName="[Date Dim Date].[Odbobi]" caption="Odbobi" time="1" defaultMemberUniqueName="[Date Dim Date].[Odbobi].[All]" allUniqueName="[Date Dim Date].[Odbobi].[All]" dimensionUniqueName="[Date Dim Date]" displayFolder="" count="3" unbalanced="0">
      <fieldsUsage count="3">
        <fieldUsage x="-1"/>
        <fieldUsage x="1"/>
        <fieldUsage x="2"/>
      </fieldsUsage>
    </cacheHierarchy>
    <cacheHierarchy uniqueName="[Date Dim Date].[Quarter]" caption="Quarter" attribute="1" time="1" defaultMemberUniqueName="[Date Dim Date].[Quarter].[All]" allUniqueName="[Date Dim Date].[Quarter].[All]" dimensionUniqueName="[Date Dim Date]" displayFolder="" count="0" unbalanced="0"/>
    <cacheHierarchy uniqueName="[Date Dim Date].[Quarter Name CZ]" caption="Quarter Name CZ" attribute="1" time="1" defaultMemberUniqueName="[Date Dim Date].[Quarter Name CZ].[All]" allUniqueName="[Date Dim Date].[Quarter Name CZ].[All]" dimensionUniqueName="[Date Dim Date]" displayFolder="" count="0" unbalanced="0"/>
    <cacheHierarchy uniqueName="[Date Dim Date].[The Date]" caption="The Date" attribute="1" time="1" keyAttribute="1" defaultMemberUniqueName="[Date Dim Date].[The Date].[All]" allUniqueName="[Date Dim Date].[The Date].[All]" dimensionUniqueName="[Date Dim Date]" displayFolder="" count="0" memberValueDatatype="7" unbalanced="0"/>
    <cacheHierarchy uniqueName="[Date Dim Date].[Year]" caption="Year" attribute="1" time="1" defaultMemberUniqueName="[Date Dim Date].[Year].[All]" allUniqueName="[Date Dim Date].[Year].[All]" dimensionUniqueName="[Date Dim Date]" displayFolder="" count="0" unbalanced="0"/>
    <cacheHierarchy uniqueName="[Obdobi].[Datum]" caption="Datum" attribute="1" defaultMemberUniqueName="[Obdobi].[Datum].[All]" allUniqueName="[Obdobi].[Datum].[All]" dimensionUniqueName="[Obdobi]" displayFolder="" count="0" unbalanced="0"/>
    <cacheHierarchy uniqueName="[Obdobi].[Klic]" caption="Klic" attribute="1" keyAttribute="1" defaultMemberUniqueName="[Obdobi].[Klic].[All]" allUniqueName="[Obdobi].[Klic].[All]" dimensionUniqueName="[Obdobi]" displayFolder="" count="0" unbalanced="0"/>
    <cacheHierarchy uniqueName="[Obdobi].[Mesic]" caption="Mesic" attribute="1" defaultMemberUniqueName="[Obdobi].[Mesic].[All]" allUniqueName="[Obdobi].[Mesic].[All]" dimensionUniqueName="[Obdobi]" displayFolder="" count="0" unbalanced="0"/>
    <cacheHierarchy uniqueName="[Obdobi].[Rok]" caption="Rok" attribute="1" defaultMemberUniqueName="[Obdobi].[Rok].[All]" allUniqueName="[Obdobi].[Rok].[All]" dimensionUniqueName="[Obdobi]" displayFolder="" count="0" unbalanced="0"/>
    <cacheHierarchy uniqueName="[Stredisko].[Cislo Strediska]" caption="Cislo Strediska" attribute="1" defaultMemberUniqueName="[Stredisko].[Cislo Strediska].[All]" allUniqueName="[Stredisko].[Cislo Strediska].[All]" dimensionUniqueName="[Stredisko]" displayFolder="" count="0" unbalanced="0"/>
    <cacheHierarchy uniqueName="[Stredisko].[Klic]" caption="Klic" attribute="1" keyAttribute="1" defaultMemberUniqueName="[Stredisko].[Klic].[All]" allUniqueName="[Stredisko].[Klic].[All]" dimensionUniqueName="[Stredisko]" displayFolder="" count="0" unbalanced="0"/>
    <cacheHierarchy uniqueName="[Stredisko].[Nazev Strediska]" caption="Nazev Strediska" attribute="1" defaultMemberUniqueName="[Stredisko].[Nazev Strediska].[All]" allUniqueName="[Stredisko].[Nazev Strediska].[All]" dimensionUniqueName="[Stredisko]" displayFolder="" count="0" unbalanced="0"/>
    <cacheHierarchy uniqueName="[Ukazatel].[Cislo Uctu]" caption="Cislo Uctu" attribute="1" defaultMemberUniqueName="[Ukazatel].[Cislo Uctu].[All]" allUniqueName="[Ukazatel].[Cislo Uctu].[All]" dimensionUniqueName="[Ukazatel]" displayFolder="" count="0" unbalanced="0"/>
    <cacheHierarchy uniqueName="[Ukazatel].[Klic]" caption="Klic" attribute="1" keyAttribute="1" defaultMemberUniqueName="[Ukazatel].[Klic].[All]" allUniqueName="[Ukazatel].[Klic].[All]" dimensionUniqueName="[Ukazatel]" displayFolder="" count="0" unbalanced="0"/>
    <cacheHierarchy uniqueName="[Ukazatel].[Nazev Uctu]" caption="Nazev Uctu" attribute="1" defaultMemberUniqueName="[Ukazatel].[Nazev Uctu].[All]" allUniqueName="[Ukazatel].[Nazev Uctu].[All]" dimensionUniqueName="[Ukazatel]" displayFolder="" count="0" unbalanced="0"/>
    <cacheHierarchy uniqueName="[Ukazatel].[Nazev Ukazatele]" caption="Nazev Ukazatele" attribute="1" defaultMemberUniqueName="[Ukazatel].[Nazev Ukazatele].[All]" allUniqueName="[Ukazatel].[Nazev Ukazatele].[All]" dimensionUniqueName="[Ukazatel]" displayFolder="" count="2" unbalanced="0">
      <fieldsUsage count="2">
        <fieldUsage x="-1"/>
        <fieldUsage x="0"/>
      </fieldsUsage>
    </cacheHierarchy>
    <cacheHierarchy uniqueName="[Ukazatel].[Popis Dokladu]" caption="Popis Dokladu" attribute="1" defaultMemberUniqueName="[Ukazatel].[Popis Dokladu].[All]" allUniqueName="[Ukazatel].[Popis Dokladu].[All]" dimensionUniqueName="[Ukazatel]" displayFolder="" count="0" unbalanced="0"/>
    <cacheHierarchy uniqueName="[Ukazatel].[Ucet]" caption="Ucet" attribute="1" defaultMemberUniqueName="[Ukazatel].[Ucet].[All]" allUniqueName="[Ukazatel].[Ucet].[All]" dimensionUniqueName="[Ukazatel]" displayFolder="" count="0" unbalanced="0"/>
    <cacheHierarchy uniqueName="[Zakazka].[Cislo Zakazky]" caption="Cislo Zakazky" attribute="1" defaultMemberUniqueName="[Zakazka].[Cislo Zakazky].[All]" allUniqueName="[Zakazka].[Cislo Zakazky].[All]" dimensionUniqueName="[Zakazka]" displayFolder="" count="0" unbalanced="0"/>
    <cacheHierarchy uniqueName="[Zakazka].[Klic]" caption="Klic" attribute="1" keyAttribute="1" defaultMemberUniqueName="[Zakazka].[Klic].[All]" allUniqueName="[Zakazka].[Klic].[All]" dimensionUniqueName="[Zakazka]" displayFolder="" count="0" unbalanced="0"/>
    <cacheHierarchy uniqueName="[Zakazka].[Nazev Zakazky]" caption="Nazev Zakazky" attribute="1" defaultMemberUniqueName="[Zakazka].[Nazev Zakazky].[All]" allUniqueName="[Zakazka].[Nazev Zakazky].[All]" dimensionUniqueName="[Zakazka]" displayFolder="" count="0" unbalanced="0"/>
    <cacheHierarchy uniqueName="[Measures].[Castka]" caption="Castka" measure="1" displayFolder="" measureGroup="Hodnoty Ukazatelu Doklady" count="0"/>
    <cacheHierarchy uniqueName="[Measures].[Pocet řádků]" caption="Pocet řádků" measure="1" displayFolder="" measureGroup="Hodnoty Ukazatelu Doklady" count="0"/>
    <cacheHierarchy uniqueName="[Measures].[Castka Stav]" caption="Castka Stav" measure="1" displayFolder="" measureGroup="Hodnoty Ukazatelu Doklady" count="0"/>
    <cacheHierarchy uniqueName="[Measures].[Castka_DUPONT_Mes]" caption="Castka_DUPONT_Mes" measure="1" displayFolder="" count="0"/>
    <cacheHierarchy uniqueName="[Measures].[Castka_DUPONT_Rok]" caption="Castka_DUPONT_Rok" measure="1" displayFolder="" count="0"/>
    <cacheHierarchy uniqueName="[Measures].[Castka_DUPONT]" caption="Castka_DUPONT" measure="1" displayFolder="" count="0" oneField="1">
      <fieldsUsage count="1">
        <fieldUsage x="3"/>
      </fieldsUsage>
    </cacheHierarchy>
    <cacheHierarchy uniqueName="[Measures].[Hodnota_KPI]" caption="Hodnota_KPI" measure="1" iconSet="10" displayFolder="" count="0"/>
    <cacheHierarchy uniqueName="[Measures].[Castka_DUPONT1]" caption="Castka_DUPONT1" measure="1" displayFolder="" count="0" oneField="1">
      <fieldsUsage count="1">
        <fieldUsage x="4"/>
      </fieldsUsage>
    </cacheHierarchy>
    <cacheHierarchy uniqueName="[Measures].[___KPI-rentabilita Value]" caption="___KPI-rentabilita Value" measure="1" displayFolder="" count="0" hidden="1"/>
    <cacheHierarchy uniqueName="[Measures].[KPI-rentabilita Goal]" caption="KPI-rentabilita Goal" measure="1" displayFolder="" count="0" hidden="1"/>
    <cacheHierarchy uniqueName="[Measures].[KPI-rentabilita Trend]" caption="KPI-rentabilita Trend" measure="1" iconSet="5" displayFolder="" count="0" hidden="1"/>
  </cacheHierarchies>
  <kpis count="1">
    <kpi uniqueName="KPI-rentabilita" caption="KPI-rentabilita" displayFolder="" parent="" value="[Measures].[Castka_DUPONT]" goal="[Measures].[KPI-rentabilita Goal]" status="[Measures].[Hodnota_KPI]" trend="[Measures].[KPI-rentabilita Trend]" weight=""/>
  </kpis>
  <dimensions count="6">
    <dimension name="Date Dim Date" uniqueName="[Date Dim Date]" caption="Date Dim Date"/>
    <dimension measure="1" name="Measures" uniqueName="[Measures]" caption="Measures"/>
    <dimension name="Obdobi" uniqueName="[Obdobi]" caption="Obdobi"/>
    <dimension name="Stredisko" uniqueName="[Stredisko]" caption="Stredisko"/>
    <dimension name="Ukazatel" uniqueName="[Ukazatel]" caption="Ukazatel"/>
    <dimension name="Zakazka" uniqueName="[Zakazka]" caption="Zakazka"/>
  </dimensions>
  <measureGroups count="1">
    <measureGroup name="Hodnoty Ukazatelu Doklady" caption="Hodnoty Ukazatelu Doklady"/>
  </measureGroups>
  <maps count="5">
    <map measureGroup="0" dimension="0"/>
    <map measureGroup="0" dimension="2"/>
    <map measureGroup="0" dimension="3"/>
    <map measureGroup="0" dimension="4"/>
    <map measureGroup="0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Hajn Pavel" refreshedDate="44343.766987847222" backgroundQuery="1" createdVersion="5" refreshedVersion="5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(local) DUPONT Ukazatele_doklady"/>
      </ext>
    </extLst>
  </cacheSource>
  <cacheFields count="3">
    <cacheField name="[Ukazatel].[Nazev Ukazatele].[Nazev Ukazatele]" caption="Nazev Ukazatele" numFmtId="0" hierarchy="19" level="1">
      <sharedItems containsSemiMixedTypes="0" containsString="0"/>
    </cacheField>
    <cacheField name="[Zakazka].[Nazev Zakazky].[Nazev Zakazky]" caption="Nazev Zakazky" numFmtId="0" hierarchy="24" level="1">
      <sharedItems count="14">
        <s v="[Zakazka].[Nazev Zakazky].&amp;[]" c=""/>
        <s v="[Zakazka].[Nazev Zakazky].&amp;[BS Slavkov-Bytový dům 2]" c="BS Slavkov-Bytový dům 2"/>
        <s v="[Zakazka].[Nazev Zakazky].&amp;[BS Slavkov-Soubor RD 17]" c="BS Slavkov-Soubor RD 17"/>
        <s v="[Zakazka].[Nazev Zakazky].&amp;[MBNS - International]" c="MBNS - International"/>
        <s v="[Zakazka].[Nazev Zakazky].&amp;[Olympia]" c="Olympia"/>
        <s v="[Zakazka].[Nazev Zakazky].&amp;[Orion]" c="Orion"/>
        <s v="[Zakazka].[Nazev Zakazky].&amp;[PZP Dambořice]" c="PZP Dambořice"/>
        <s v="[Zakazka].[Nazev Zakazky].&amp;[RD Podolí, RD Podolí - stavební část]" c="RD Podolí, RD Podolí - stavební část"/>
        <s v="[Zakazka].[Nazev Zakazky].&amp;[Slavkov II]" c="Slavkov II"/>
        <s v="[Zakazka].[Nazev Zakazky].&amp;[TOS Kuřim, TOS Kuřim - H16]" c="TOS Kuřim, TOS Kuřim - H16"/>
        <s v="[Zakazka].[Nazev Zakazky].&amp;[Gatema]" u="1" c="Gatema"/>
        <s v="[Zakazka].[Nazev Zakazky].&amp;[Gymnázium Jesenice]" u="1" c="Gymnázium Jesenice"/>
        <s v="[Zakazka].[Nazev Zakazky].&amp;[Tkalcovská]" u="1" c="Tkalcovská"/>
        <s v="[Zakazka].[Nazev Zakazky].&amp;[Vědeckotechnologický park – VIENNA POINT II – Modernizace technologické haly]" u="1" c="Vědeckotechnologický park – VIENNA POINT II – Modernizace technologické haly"/>
      </sharedItems>
    </cacheField>
    <cacheField name="[Measures].[Castka]" caption="Castka" numFmtId="0" hierarchy="25" level="32767"/>
  </cacheFields>
  <cacheHierarchies count="36">
    <cacheHierarchy uniqueName="[Date Dim Date].[Day]" caption="Day" attribute="1" time="1" defaultMemberUniqueName="[Date Dim Date].[Day].[All]" allUniqueName="[Date Dim Date].[Day].[All]" dimensionUniqueName="[Date Dim Date]" displayFolder="" count="0" unbalanced="0"/>
    <cacheHierarchy uniqueName="[Date Dim Date].[Day Name CZ]" caption="Day Name CZ" attribute="1" time="1" defaultMemberUniqueName="[Date Dim Date].[Day Name CZ].[All]" allUniqueName="[Date Dim Date].[Day Name CZ].[All]" dimensionUniqueName="[Date Dim Date]" displayFolder="" count="0" unbalanced="0"/>
    <cacheHierarchy uniqueName="[Date Dim Date].[Month]" caption="Month" attribute="1" time="1" defaultMemberUniqueName="[Date Dim Date].[Month].[All]" allUniqueName="[Date Dim Date].[Month].[All]" dimensionUniqueName="[Date Dim Date]" displayFolder="" count="0" unbalanced="0"/>
    <cacheHierarchy uniqueName="[Date Dim Date].[Month Name CZ]" caption="Month Name CZ" attribute="1" time="1" defaultMemberUniqueName="[Date Dim Date].[Month Name CZ].[All]" allUniqueName="[Date Dim Date].[Month Name CZ].[All]" dimensionUniqueName="[Date Dim Date]" displayFolder="" count="0" unbalanced="0"/>
    <cacheHierarchy uniqueName="[Date Dim Date].[Odbobi]" caption="Odbobi" time="1" defaultMemberUniqueName="[Date Dim Date].[Odbobi].[All]" allUniqueName="[Date Dim Date].[Odbobi].[All]" dimensionUniqueName="[Date Dim Date]" displayFolder="" count="0" unbalanced="0"/>
    <cacheHierarchy uniqueName="[Date Dim Date].[Quarter]" caption="Quarter" attribute="1" time="1" defaultMemberUniqueName="[Date Dim Date].[Quarter].[All]" allUniqueName="[Date Dim Date].[Quarter].[All]" dimensionUniqueName="[Date Dim Date]" displayFolder="" count="0" unbalanced="0"/>
    <cacheHierarchy uniqueName="[Date Dim Date].[Quarter Name CZ]" caption="Quarter Name CZ" attribute="1" time="1" defaultMemberUniqueName="[Date Dim Date].[Quarter Name CZ].[All]" allUniqueName="[Date Dim Date].[Quarter Name CZ].[All]" dimensionUniqueName="[Date Dim Date]" displayFolder="" count="0" unbalanced="0"/>
    <cacheHierarchy uniqueName="[Date Dim Date].[The Date]" caption="The Date" attribute="1" time="1" keyAttribute="1" defaultMemberUniqueName="[Date Dim Date].[The Date].[All]" allUniqueName="[Date Dim Date].[The Date].[All]" dimensionUniqueName="[Date Dim Date]" displayFolder="" count="0" memberValueDatatype="7" unbalanced="0"/>
    <cacheHierarchy uniqueName="[Date Dim Date].[Year]" caption="Year" attribute="1" time="1" defaultMemberUniqueName="[Date Dim Date].[Year].[All]" allUniqueName="[Date Dim Date].[Year].[All]" dimensionUniqueName="[Date Dim Date]" displayFolder="" count="0" unbalanced="0"/>
    <cacheHierarchy uniqueName="[Obdobi].[Datum]" caption="Datum" attribute="1" defaultMemberUniqueName="[Obdobi].[Datum].[All]" allUniqueName="[Obdobi].[Datum].[All]" dimensionUniqueName="[Obdobi]" displayFolder="" count="0" unbalanced="0"/>
    <cacheHierarchy uniqueName="[Obdobi].[Klic]" caption="Klic" attribute="1" keyAttribute="1" defaultMemberUniqueName="[Obdobi].[Klic].[All]" allUniqueName="[Obdobi].[Klic].[All]" dimensionUniqueName="[Obdobi]" displayFolder="" count="0" unbalanced="0"/>
    <cacheHierarchy uniqueName="[Obdobi].[Mesic]" caption="Mesic" attribute="1" defaultMemberUniqueName="[Obdobi].[Mesic].[All]" allUniqueName="[Obdobi].[Mesic].[All]" dimensionUniqueName="[Obdobi]" displayFolder="" count="0" unbalanced="0"/>
    <cacheHierarchy uniqueName="[Obdobi].[Rok]" caption="Rok" attribute="1" defaultMemberUniqueName="[Obdobi].[Rok].[All]" allUniqueName="[Obdobi].[Rok].[All]" dimensionUniqueName="[Obdobi]" displayFolder="" count="0" unbalanced="0"/>
    <cacheHierarchy uniqueName="[Stredisko].[Cislo Strediska]" caption="Cislo Strediska" attribute="1" defaultMemberUniqueName="[Stredisko].[Cislo Strediska].[All]" allUniqueName="[Stredisko].[Cislo Strediska].[All]" dimensionUniqueName="[Stredisko]" displayFolder="" count="0" unbalanced="0"/>
    <cacheHierarchy uniqueName="[Stredisko].[Klic]" caption="Klic" attribute="1" keyAttribute="1" defaultMemberUniqueName="[Stredisko].[Klic].[All]" allUniqueName="[Stredisko].[Klic].[All]" dimensionUniqueName="[Stredisko]" displayFolder="" count="0" unbalanced="0"/>
    <cacheHierarchy uniqueName="[Stredisko].[Nazev Strediska]" caption="Nazev Strediska" attribute="1" defaultMemberUniqueName="[Stredisko].[Nazev Strediska].[All]" allUniqueName="[Stredisko].[Nazev Strediska].[All]" dimensionUniqueName="[Stredisko]" displayFolder="" count="0" unbalanced="0"/>
    <cacheHierarchy uniqueName="[Ukazatel].[Cislo Uctu]" caption="Cislo Uctu" attribute="1" defaultMemberUniqueName="[Ukazatel].[Cislo Uctu].[All]" allUniqueName="[Ukazatel].[Cislo Uctu].[All]" dimensionUniqueName="[Ukazatel]" displayFolder="" count="0" unbalanced="0"/>
    <cacheHierarchy uniqueName="[Ukazatel].[Klic]" caption="Klic" attribute="1" keyAttribute="1" defaultMemberUniqueName="[Ukazatel].[Klic].[All]" allUniqueName="[Ukazatel].[Klic].[All]" dimensionUniqueName="[Ukazatel]" displayFolder="" count="0" unbalanced="0"/>
    <cacheHierarchy uniqueName="[Ukazatel].[Nazev Uctu]" caption="Nazev Uctu" attribute="1" defaultMemberUniqueName="[Ukazatel].[Nazev Uctu].[All]" allUniqueName="[Ukazatel].[Nazev Uctu].[All]" dimensionUniqueName="[Ukazatel]" displayFolder="" count="0" unbalanced="0"/>
    <cacheHierarchy uniqueName="[Ukazatel].[Nazev Ukazatele]" caption="Nazev Ukazatele" attribute="1" defaultMemberUniqueName="[Ukazatel].[Nazev Ukazatele].[All]" allUniqueName="[Ukazatel].[Nazev Ukazatele].[All]" dimensionUniqueName="[Ukazatel]" displayFolder="" count="2" unbalanced="0">
      <fieldsUsage count="2">
        <fieldUsage x="-1"/>
        <fieldUsage x="0"/>
      </fieldsUsage>
    </cacheHierarchy>
    <cacheHierarchy uniqueName="[Ukazatel].[Popis Dokladu]" caption="Popis Dokladu" attribute="1" defaultMemberUniqueName="[Ukazatel].[Popis Dokladu].[All]" allUniqueName="[Ukazatel].[Popis Dokladu].[All]" dimensionUniqueName="[Ukazatel]" displayFolder="" count="0" unbalanced="0"/>
    <cacheHierarchy uniqueName="[Ukazatel].[Ucet]" caption="Ucet" attribute="1" defaultMemberUniqueName="[Ukazatel].[Ucet].[All]" allUniqueName="[Ukazatel].[Ucet].[All]" dimensionUniqueName="[Ukazatel]" displayFolder="" count="0" unbalanced="0"/>
    <cacheHierarchy uniqueName="[Zakazka].[Cislo Zakazky]" caption="Cislo Zakazky" attribute="1" defaultMemberUniqueName="[Zakazka].[Cislo Zakazky].[All]" allUniqueName="[Zakazka].[Cislo Zakazky].[All]" dimensionUniqueName="[Zakazka]" displayFolder="" count="0" unbalanced="0"/>
    <cacheHierarchy uniqueName="[Zakazka].[Klic]" caption="Klic" attribute="1" keyAttribute="1" defaultMemberUniqueName="[Zakazka].[Klic].[All]" allUniqueName="[Zakazka].[Klic].[All]" dimensionUniqueName="[Zakazka]" displayFolder="" count="0" unbalanced="0"/>
    <cacheHierarchy uniqueName="[Zakazka].[Nazev Zakazky]" caption="Nazev Zakazky" attribute="1" defaultMemberUniqueName="[Zakazka].[Nazev Zakazky].[All]" allUniqueName="[Zakazka].[Nazev Zakazky].[All]" dimensionUniqueName="[Zakazka]" displayFolder="" count="2" unbalanced="0">
      <fieldsUsage count="2">
        <fieldUsage x="-1"/>
        <fieldUsage x="1"/>
      </fieldsUsage>
    </cacheHierarchy>
    <cacheHierarchy uniqueName="[Measures].[Castka]" caption="Castka" measure="1" displayFolder="" measureGroup="Hodnoty Ukazatelu Doklady" count="0" oneField="1">
      <fieldsUsage count="1">
        <fieldUsage x="2"/>
      </fieldsUsage>
    </cacheHierarchy>
    <cacheHierarchy uniqueName="[Measures].[Pocet řádků]" caption="Pocet řádků" measure="1" displayFolder="" measureGroup="Hodnoty Ukazatelu Doklady" count="0"/>
    <cacheHierarchy uniqueName="[Measures].[Castka Stav]" caption="Castka Stav" measure="1" displayFolder="" measureGroup="Hodnoty Ukazatelu Doklady" count="0"/>
    <cacheHierarchy uniqueName="[Measures].[Castka_DUPONT_Mes]" caption="Castka_DUPONT_Mes" measure="1" displayFolder="" count="0"/>
    <cacheHierarchy uniqueName="[Measures].[Castka_DUPONT_Rok]" caption="Castka_DUPONT_Rok" measure="1" displayFolder="" count="0"/>
    <cacheHierarchy uniqueName="[Measures].[Castka_DUPONT]" caption="Castka_DUPONT" measure="1" displayFolder="" count="0"/>
    <cacheHierarchy uniqueName="[Measures].[Hodnota_KPI]" caption="Hodnota_KPI" measure="1" iconSet="10" displayFolder="" count="0"/>
    <cacheHierarchy uniqueName="[Measures].[Castka_DUPONT1]" caption="Castka_DUPONT1" measure="1" displayFolder="" count="0"/>
    <cacheHierarchy uniqueName="[Measures].[___KPI-rentabilita Value]" caption="___KPI-rentabilita Value" measure="1" displayFolder="" count="0" hidden="1"/>
    <cacheHierarchy uniqueName="[Measures].[KPI-rentabilita Goal]" caption="KPI-rentabilita Goal" measure="1" displayFolder="" count="0" hidden="1"/>
    <cacheHierarchy uniqueName="[Measures].[KPI-rentabilita Trend]" caption="KPI-rentabilita Trend" measure="1" iconSet="5" displayFolder="" count="0" hidden="1"/>
  </cacheHierarchies>
  <kpis count="1">
    <kpi uniqueName="KPI-rentabilita" caption="KPI-rentabilita" displayFolder="" parent="" value="[Measures].[Castka_DUPONT]" goal="[Measures].[KPI-rentabilita Goal]" status="[Measures].[Hodnota_KPI]" trend="[Measures].[KPI-rentabilita Trend]" weight=""/>
  </kpis>
  <dimensions count="6">
    <dimension name="Date Dim Date" uniqueName="[Date Dim Date]" caption="Date Dim Date"/>
    <dimension measure="1" name="Measures" uniqueName="[Measures]" caption="Measures"/>
    <dimension name="Obdobi" uniqueName="[Obdobi]" caption="Obdobi"/>
    <dimension name="Stredisko" uniqueName="[Stredisko]" caption="Stredisko"/>
    <dimension name="Ukazatel" uniqueName="[Ukazatel]" caption="Ukazatel"/>
    <dimension name="Zakazka" uniqueName="[Zakazka]" caption="Zakazka"/>
  </dimensions>
  <measureGroups count="1">
    <measureGroup name="Hodnoty Ukazatelu Doklady" caption="Hodnoty Ukazatelu Doklady"/>
  </measureGroups>
  <maps count="5">
    <map measureGroup="0" dimension="0"/>
    <map measureGroup="0" dimension="2"/>
    <map measureGroup="0" dimension="3"/>
    <map measureGroup="0" dimension="4"/>
    <map measureGroup="0" dimension="5"/>
  </maps>
  <extLst>
    <ext xmlns:x14="http://schemas.microsoft.com/office/spreadsheetml/2009/9/main" uri="{725AE2AE-9491-48be-B2B4-4EB974FC3084}">
      <x14:pivotCacheDefinition pivotCacheId="1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Hajn Pavel" refreshedDate="44343.766990625001" backgroundQuery="1" createdVersion="5" refreshedVersion="5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(local) DUPONT Ukazatele_doklady"/>
      </ext>
    </extLst>
  </cacheSource>
  <cacheFields count="3">
    <cacheField name="[Ukazatel].[Nazev Ukazatele].[Nazev Ukazatele]" caption="Nazev Ukazatele" numFmtId="0" hierarchy="19" level="1">
      <sharedItems containsSemiMixedTypes="0" containsString="0"/>
    </cacheField>
    <cacheField name="[Zakazka].[Nazev Zakazky].[Nazev Zakazky]" caption="Nazev Zakazky" numFmtId="0" hierarchy="24" level="1">
      <sharedItems count="10">
        <s v="[Zakazka].[Nazev Zakazky].&amp;[BS Slavkov-Soubor RD 17]" c="BS Slavkov-Soubor RD 17"/>
        <s v="[Zakazka].[Nazev Zakazky].&amp;[Gatema]" c="Gatema"/>
        <s v="[Zakazka].[Nazev Zakazky].&amp;[Gymnázium Jesenice]" c="Gymnázium Jesenice"/>
        <s v="[Zakazka].[Nazev Zakazky].&amp;[Olympia]" c="Olympia"/>
        <s v="[Zakazka].[Nazev Zakazky].&amp;[PZP Dambořice]" c="PZP Dambořice"/>
        <s v="[Zakazka].[Nazev Zakazky].&amp;[RD Podolí, RD Podolí - stavební část]" c="RD Podolí, RD Podolí - stavební část"/>
        <s v="[Zakazka].[Nazev Zakazky].&amp;[Slavkov II]" c="Slavkov II"/>
        <s v="[Zakazka].[Nazev Zakazky].&amp;[Tkalcovská]" c="Tkalcovská"/>
        <s v="[Zakazka].[Nazev Zakazky].&amp;[TOS Kuřim, TOS Kuřim - H16]" c="TOS Kuřim, TOS Kuřim - H16"/>
        <s v="[Zakazka].[Nazev Zakazky].&amp;[Vědeckotechnologický park – VIENNA POINT II – Modernizace technologické haly]" c="Vědeckotechnologický park – VIENNA POINT II – Modernizace technologické haly"/>
      </sharedItems>
    </cacheField>
    <cacheField name="[Measures].[Castka]" caption="Castka" numFmtId="0" hierarchy="25" level="32767"/>
  </cacheFields>
  <cacheHierarchies count="36">
    <cacheHierarchy uniqueName="[Date Dim Date].[Day]" caption="Day" attribute="1" time="1" defaultMemberUniqueName="[Date Dim Date].[Day].[All]" allUniqueName="[Date Dim Date].[Day].[All]" dimensionUniqueName="[Date Dim Date]" displayFolder="" count="0" unbalanced="0"/>
    <cacheHierarchy uniqueName="[Date Dim Date].[Day Name CZ]" caption="Day Name CZ" attribute="1" time="1" defaultMemberUniqueName="[Date Dim Date].[Day Name CZ].[All]" allUniqueName="[Date Dim Date].[Day Name CZ].[All]" dimensionUniqueName="[Date Dim Date]" displayFolder="" count="0" unbalanced="0"/>
    <cacheHierarchy uniqueName="[Date Dim Date].[Month]" caption="Month" attribute="1" time="1" defaultMemberUniqueName="[Date Dim Date].[Month].[All]" allUniqueName="[Date Dim Date].[Month].[All]" dimensionUniqueName="[Date Dim Date]" displayFolder="" count="0" unbalanced="0"/>
    <cacheHierarchy uniqueName="[Date Dim Date].[Month Name CZ]" caption="Month Name CZ" attribute="1" time="1" defaultMemberUniqueName="[Date Dim Date].[Month Name CZ].[All]" allUniqueName="[Date Dim Date].[Month Name CZ].[All]" dimensionUniqueName="[Date Dim Date]" displayFolder="" count="0" unbalanced="0"/>
    <cacheHierarchy uniqueName="[Date Dim Date].[Odbobi]" caption="Odbobi" time="1" defaultMemberUniqueName="[Date Dim Date].[Odbobi].[All]" allUniqueName="[Date Dim Date].[Odbobi].[All]" dimensionUniqueName="[Date Dim Date]" displayFolder="" count="0" unbalanced="0"/>
    <cacheHierarchy uniqueName="[Date Dim Date].[Quarter]" caption="Quarter" attribute="1" time="1" defaultMemberUniqueName="[Date Dim Date].[Quarter].[All]" allUniqueName="[Date Dim Date].[Quarter].[All]" dimensionUniqueName="[Date Dim Date]" displayFolder="" count="0" unbalanced="0"/>
    <cacheHierarchy uniqueName="[Date Dim Date].[Quarter Name CZ]" caption="Quarter Name CZ" attribute="1" time="1" defaultMemberUniqueName="[Date Dim Date].[Quarter Name CZ].[All]" allUniqueName="[Date Dim Date].[Quarter Name CZ].[All]" dimensionUniqueName="[Date Dim Date]" displayFolder="" count="0" unbalanced="0"/>
    <cacheHierarchy uniqueName="[Date Dim Date].[The Date]" caption="The Date" attribute="1" time="1" keyAttribute="1" defaultMemberUniqueName="[Date Dim Date].[The Date].[All]" allUniqueName="[Date Dim Date].[The Date].[All]" dimensionUniqueName="[Date Dim Date]" displayFolder="" count="0" memberValueDatatype="7" unbalanced="0"/>
    <cacheHierarchy uniqueName="[Date Dim Date].[Year]" caption="Year" attribute="1" time="1" defaultMemberUniqueName="[Date Dim Date].[Year].[All]" allUniqueName="[Date Dim Date].[Year].[All]" dimensionUniqueName="[Date Dim Date]" displayFolder="" count="0" unbalanced="0"/>
    <cacheHierarchy uniqueName="[Obdobi].[Datum]" caption="Datum" attribute="1" defaultMemberUniqueName="[Obdobi].[Datum].[All]" allUniqueName="[Obdobi].[Datum].[All]" dimensionUniqueName="[Obdobi]" displayFolder="" count="0" unbalanced="0"/>
    <cacheHierarchy uniqueName="[Obdobi].[Klic]" caption="Klic" attribute="1" keyAttribute="1" defaultMemberUniqueName="[Obdobi].[Klic].[All]" allUniqueName="[Obdobi].[Klic].[All]" dimensionUniqueName="[Obdobi]" displayFolder="" count="0" unbalanced="0"/>
    <cacheHierarchy uniqueName="[Obdobi].[Mesic]" caption="Mesic" attribute="1" defaultMemberUniqueName="[Obdobi].[Mesic].[All]" allUniqueName="[Obdobi].[Mesic].[All]" dimensionUniqueName="[Obdobi]" displayFolder="" count="0" unbalanced="0"/>
    <cacheHierarchy uniqueName="[Obdobi].[Rok]" caption="Rok" attribute="1" defaultMemberUniqueName="[Obdobi].[Rok].[All]" allUniqueName="[Obdobi].[Rok].[All]" dimensionUniqueName="[Obdobi]" displayFolder="" count="0" unbalanced="0"/>
    <cacheHierarchy uniqueName="[Stredisko].[Cislo Strediska]" caption="Cislo Strediska" attribute="1" defaultMemberUniqueName="[Stredisko].[Cislo Strediska].[All]" allUniqueName="[Stredisko].[Cislo Strediska].[All]" dimensionUniqueName="[Stredisko]" displayFolder="" count="0" unbalanced="0"/>
    <cacheHierarchy uniqueName="[Stredisko].[Klic]" caption="Klic" attribute="1" keyAttribute="1" defaultMemberUniqueName="[Stredisko].[Klic].[All]" allUniqueName="[Stredisko].[Klic].[All]" dimensionUniqueName="[Stredisko]" displayFolder="" count="0" unbalanced="0"/>
    <cacheHierarchy uniqueName="[Stredisko].[Nazev Strediska]" caption="Nazev Strediska" attribute="1" defaultMemberUniqueName="[Stredisko].[Nazev Strediska].[All]" allUniqueName="[Stredisko].[Nazev Strediska].[All]" dimensionUniqueName="[Stredisko]" displayFolder="" count="0" unbalanced="0"/>
    <cacheHierarchy uniqueName="[Ukazatel].[Cislo Uctu]" caption="Cislo Uctu" attribute="1" defaultMemberUniqueName="[Ukazatel].[Cislo Uctu].[All]" allUniqueName="[Ukazatel].[Cislo Uctu].[All]" dimensionUniqueName="[Ukazatel]" displayFolder="" count="0" unbalanced="0"/>
    <cacheHierarchy uniqueName="[Ukazatel].[Klic]" caption="Klic" attribute="1" keyAttribute="1" defaultMemberUniqueName="[Ukazatel].[Klic].[All]" allUniqueName="[Ukazatel].[Klic].[All]" dimensionUniqueName="[Ukazatel]" displayFolder="" count="0" unbalanced="0"/>
    <cacheHierarchy uniqueName="[Ukazatel].[Nazev Uctu]" caption="Nazev Uctu" attribute="1" defaultMemberUniqueName="[Ukazatel].[Nazev Uctu].[All]" allUniqueName="[Ukazatel].[Nazev Uctu].[All]" dimensionUniqueName="[Ukazatel]" displayFolder="" count="0" unbalanced="0"/>
    <cacheHierarchy uniqueName="[Ukazatel].[Nazev Ukazatele]" caption="Nazev Ukazatele" attribute="1" defaultMemberUniqueName="[Ukazatel].[Nazev Ukazatele].[All]" allUniqueName="[Ukazatel].[Nazev Ukazatele].[All]" dimensionUniqueName="[Ukazatel]" displayFolder="" count="2" unbalanced="0">
      <fieldsUsage count="2">
        <fieldUsage x="-1"/>
        <fieldUsage x="0"/>
      </fieldsUsage>
    </cacheHierarchy>
    <cacheHierarchy uniqueName="[Ukazatel].[Popis Dokladu]" caption="Popis Dokladu" attribute="1" defaultMemberUniqueName="[Ukazatel].[Popis Dokladu].[All]" allUniqueName="[Ukazatel].[Popis Dokladu].[All]" dimensionUniqueName="[Ukazatel]" displayFolder="" count="0" unbalanced="0"/>
    <cacheHierarchy uniqueName="[Ukazatel].[Ucet]" caption="Ucet" attribute="1" defaultMemberUniqueName="[Ukazatel].[Ucet].[All]" allUniqueName="[Ukazatel].[Ucet].[All]" dimensionUniqueName="[Ukazatel]" displayFolder="" count="0" unbalanced="0"/>
    <cacheHierarchy uniqueName="[Zakazka].[Cislo Zakazky]" caption="Cislo Zakazky" attribute="1" defaultMemberUniqueName="[Zakazka].[Cislo Zakazky].[All]" allUniqueName="[Zakazka].[Cislo Zakazky].[All]" dimensionUniqueName="[Zakazka]" displayFolder="" count="0" unbalanced="0"/>
    <cacheHierarchy uniqueName="[Zakazka].[Klic]" caption="Klic" attribute="1" keyAttribute="1" defaultMemberUniqueName="[Zakazka].[Klic].[All]" allUniqueName="[Zakazka].[Klic].[All]" dimensionUniqueName="[Zakazka]" displayFolder="" count="0" unbalanced="0"/>
    <cacheHierarchy uniqueName="[Zakazka].[Nazev Zakazky]" caption="Nazev Zakazky" attribute="1" defaultMemberUniqueName="[Zakazka].[Nazev Zakazky].[All]" allUniqueName="[Zakazka].[Nazev Zakazky].[All]" dimensionUniqueName="[Zakazka]" displayFolder="" count="2" unbalanced="0">
      <fieldsUsage count="2">
        <fieldUsage x="-1"/>
        <fieldUsage x="1"/>
      </fieldsUsage>
    </cacheHierarchy>
    <cacheHierarchy uniqueName="[Measures].[Castka]" caption="Castka" measure="1" displayFolder="" measureGroup="Hodnoty Ukazatelu Doklady" count="0" oneField="1">
      <fieldsUsage count="1">
        <fieldUsage x="2"/>
      </fieldsUsage>
    </cacheHierarchy>
    <cacheHierarchy uniqueName="[Measures].[Pocet řádků]" caption="Pocet řádků" measure="1" displayFolder="" measureGroup="Hodnoty Ukazatelu Doklady" count="0"/>
    <cacheHierarchy uniqueName="[Measures].[Castka Stav]" caption="Castka Stav" measure="1" displayFolder="" measureGroup="Hodnoty Ukazatelu Doklady" count="0"/>
    <cacheHierarchy uniqueName="[Measures].[Castka_DUPONT_Mes]" caption="Castka_DUPONT_Mes" measure="1" displayFolder="" count="0"/>
    <cacheHierarchy uniqueName="[Measures].[Castka_DUPONT_Rok]" caption="Castka_DUPONT_Rok" measure="1" displayFolder="" count="0"/>
    <cacheHierarchy uniqueName="[Measures].[Castka_DUPONT]" caption="Castka_DUPONT" measure="1" displayFolder="" count="0"/>
    <cacheHierarchy uniqueName="[Measures].[Hodnota_KPI]" caption="Hodnota_KPI" measure="1" iconSet="10" displayFolder="" count="0"/>
    <cacheHierarchy uniqueName="[Measures].[Castka_DUPONT1]" caption="Castka_DUPONT1" measure="1" displayFolder="" count="0"/>
    <cacheHierarchy uniqueName="[Measures].[___KPI-rentabilita Value]" caption="___KPI-rentabilita Value" measure="1" displayFolder="" count="0" hidden="1"/>
    <cacheHierarchy uniqueName="[Measures].[KPI-rentabilita Goal]" caption="KPI-rentabilita Goal" measure="1" displayFolder="" count="0" hidden="1"/>
    <cacheHierarchy uniqueName="[Measures].[KPI-rentabilita Trend]" caption="KPI-rentabilita Trend" measure="1" iconSet="5" displayFolder="" count="0" hidden="1"/>
  </cacheHierarchies>
  <kpis count="1">
    <kpi uniqueName="KPI-rentabilita" caption="KPI-rentabilita" displayFolder="" parent="" value="[Measures].[Castka_DUPONT]" goal="[Measures].[KPI-rentabilita Goal]" status="[Measures].[Hodnota_KPI]" trend="[Measures].[KPI-rentabilita Trend]" weight=""/>
  </kpis>
  <dimensions count="6">
    <dimension name="Date Dim Date" uniqueName="[Date Dim Date]" caption="Date Dim Date"/>
    <dimension measure="1" name="Measures" uniqueName="[Measures]" caption="Measures"/>
    <dimension name="Obdobi" uniqueName="[Obdobi]" caption="Obdobi"/>
    <dimension name="Stredisko" uniqueName="[Stredisko]" caption="Stredisko"/>
    <dimension name="Ukazatel" uniqueName="[Ukazatel]" caption="Ukazatel"/>
    <dimension name="Zakazka" uniqueName="[Zakazka]" caption="Zakazka"/>
  </dimensions>
  <measureGroups count="1">
    <measureGroup name="Hodnoty Ukazatelu Doklady" caption="Hodnoty Ukazatelu Doklady"/>
  </measureGroups>
  <maps count="5">
    <map measureGroup="0" dimension="0"/>
    <map measureGroup="0" dimension="2"/>
    <map measureGroup="0" dimension="3"/>
    <map measureGroup="0" dimension="4"/>
    <map measureGroup="0" dimension="5"/>
  </maps>
  <extLst>
    <ext xmlns:x14="http://schemas.microsoft.com/office/spreadsheetml/2009/9/main" uri="{725AE2AE-9491-48be-B2B4-4EB974FC3084}">
      <x14:pivotCacheDefinition pivotCacheId="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saveData="0" refreshedBy="Hajn Pavel" refreshedDate="44343.76699502315" backgroundQuery="1" createdVersion="5" refreshedVersion="5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(local) DUPONT Ukazatele_doklady"/>
      </ext>
    </extLst>
  </cacheSource>
  <cacheFields count="4">
    <cacheField name="[Ukazatel].[Nazev Ukazatele].[Nazev Ukazatele]" caption="Nazev Ukazatele" numFmtId="0" hierarchy="19" level="1">
      <sharedItems count="11">
        <s v="[Ukazatel].[Nazev Ukazatele].&amp;[Náklady]" c="Náklady"/>
        <s v="[Ukazatel].[Nazev Ukazatele].&amp;[Tržby]" c="Tržby"/>
        <s v="[Ukazatel].[Nazev Ukazatele].[All].[Zisk]" c="Zisk"/>
        <s v="[Ukazatel].[Nazev Ukazatele].&amp;[Fixní aktiva]" u="1" c="Fixní aktiva"/>
        <s v="[Ukazatel].[Nazev Ukazatele].&amp;[Mzdové náklady]" u="1" c="Mzdové náklady"/>
        <s v="[Ukazatel].[Nazev Ukazatele].&amp;[Náklady na materiál]" u="1" c="Náklady na materiál"/>
        <s v="[Ukazatel].[Nazev Ukazatele].&amp;[Oběžná aktiva]" u="1" c="Oběžná aktiva"/>
        <s v="[Ukazatel].[Nazev Ukazatele].[All].[Rentabilita tržeb]" u="1" c="Rentabilita tržeb"/>
        <s v="[Ukazatel].[Nazev Ukazatele].[All].[Aktiva celkem]" u="1" c="Aktiva celkem"/>
        <s v="[Ukazatel].[Nazev Ukazatele].[All].[Obrátka aktiv]" u="1" c="Obrátka aktiv"/>
        <s v="[Ukazatel].[Nazev Ukazatele].[All].[Rentabilita aktiv]" u="1" c="Rentabilita aktiv"/>
      </sharedItems>
    </cacheField>
    <cacheField name="[Date Dim Date].[Odbobi].[Year]" caption="Year" numFmtId="0" hierarchy="4" level="1">
      <sharedItems count="5">
        <s v="[Date Dim Date].[Odbobi].[Year].&amp;[2011]" c="2011"/>
        <s v="[Date Dim Date].[Odbobi].[Year].&amp;[2012]" c="2012"/>
        <s v="[Date Dim Date].[Odbobi].[Year].&amp;[2013]" c="2013"/>
        <s v="[Date Dim Date].[Odbobi].[Year].&amp;[2014]" c="2014"/>
        <s v="[Date Dim Date].[Odbobi].[Year].&amp;[2015]" c="2015"/>
      </sharedItems>
    </cacheField>
    <cacheField name="[Date Dim Date].[Odbobi].[Month]" caption="Month" numFmtId="0" hierarchy="4" level="2">
      <sharedItems containsSemiMixedTypes="0" containsString="0"/>
    </cacheField>
    <cacheField name="[Measures].[Castka]" caption="Castka" numFmtId="0" hierarchy="25" level="32767"/>
  </cacheFields>
  <cacheHierarchies count="36">
    <cacheHierarchy uniqueName="[Date Dim Date].[Day]" caption="Day" attribute="1" time="1" defaultMemberUniqueName="[Date Dim Date].[Day].[All]" allUniqueName="[Date Dim Date].[Day].[All]" dimensionUniqueName="[Date Dim Date]" displayFolder="" count="0" unbalanced="0"/>
    <cacheHierarchy uniqueName="[Date Dim Date].[Day Name CZ]" caption="Day Name CZ" attribute="1" time="1" defaultMemberUniqueName="[Date Dim Date].[Day Name CZ].[All]" allUniqueName="[Date Dim Date].[Day Name CZ].[All]" dimensionUniqueName="[Date Dim Date]" displayFolder="" count="0" unbalanced="0"/>
    <cacheHierarchy uniqueName="[Date Dim Date].[Month]" caption="Month" attribute="1" time="1" defaultMemberUniqueName="[Date Dim Date].[Month].[All]" allUniqueName="[Date Dim Date].[Month].[All]" dimensionUniqueName="[Date Dim Date]" displayFolder="" count="0" unbalanced="0"/>
    <cacheHierarchy uniqueName="[Date Dim Date].[Month Name CZ]" caption="Month Name CZ" attribute="1" time="1" defaultMemberUniqueName="[Date Dim Date].[Month Name CZ].[All]" allUniqueName="[Date Dim Date].[Month Name CZ].[All]" dimensionUniqueName="[Date Dim Date]" displayFolder="" count="0" unbalanced="0"/>
    <cacheHierarchy uniqueName="[Date Dim Date].[Odbobi]" caption="Odbobi" time="1" defaultMemberUniqueName="[Date Dim Date].[Odbobi].[All]" allUniqueName="[Date Dim Date].[Odbobi].[All]" dimensionUniqueName="[Date Dim Date]" displayFolder="" count="3" unbalanced="0">
      <fieldsUsage count="3">
        <fieldUsage x="-1"/>
        <fieldUsage x="1"/>
        <fieldUsage x="2"/>
      </fieldsUsage>
    </cacheHierarchy>
    <cacheHierarchy uniqueName="[Date Dim Date].[Quarter]" caption="Quarter" attribute="1" time="1" defaultMemberUniqueName="[Date Dim Date].[Quarter].[All]" allUniqueName="[Date Dim Date].[Quarter].[All]" dimensionUniqueName="[Date Dim Date]" displayFolder="" count="0" unbalanced="0"/>
    <cacheHierarchy uniqueName="[Date Dim Date].[Quarter Name CZ]" caption="Quarter Name CZ" attribute="1" time="1" defaultMemberUniqueName="[Date Dim Date].[Quarter Name CZ].[All]" allUniqueName="[Date Dim Date].[Quarter Name CZ].[All]" dimensionUniqueName="[Date Dim Date]" displayFolder="" count="0" unbalanced="0"/>
    <cacheHierarchy uniqueName="[Date Dim Date].[The Date]" caption="The Date" attribute="1" time="1" keyAttribute="1" defaultMemberUniqueName="[Date Dim Date].[The Date].[All]" allUniqueName="[Date Dim Date].[The Date].[All]" dimensionUniqueName="[Date Dim Date]" displayFolder="" count="0" memberValueDatatype="7" unbalanced="0"/>
    <cacheHierarchy uniqueName="[Date Dim Date].[Year]" caption="Year" attribute="1" time="1" defaultMemberUniqueName="[Date Dim Date].[Year].[All]" allUniqueName="[Date Dim Date].[Year].[All]" dimensionUniqueName="[Date Dim Date]" displayFolder="" count="0" unbalanced="0"/>
    <cacheHierarchy uniqueName="[Obdobi].[Datum]" caption="Datum" attribute="1" defaultMemberUniqueName="[Obdobi].[Datum].[All]" allUniqueName="[Obdobi].[Datum].[All]" dimensionUniqueName="[Obdobi]" displayFolder="" count="0" unbalanced="0"/>
    <cacheHierarchy uniqueName="[Obdobi].[Klic]" caption="Klic" attribute="1" keyAttribute="1" defaultMemberUniqueName="[Obdobi].[Klic].[All]" allUniqueName="[Obdobi].[Klic].[All]" dimensionUniqueName="[Obdobi]" displayFolder="" count="0" unbalanced="0"/>
    <cacheHierarchy uniqueName="[Obdobi].[Mesic]" caption="Mesic" attribute="1" defaultMemberUniqueName="[Obdobi].[Mesic].[All]" allUniqueName="[Obdobi].[Mesic].[All]" dimensionUniqueName="[Obdobi]" displayFolder="" count="0" unbalanced="0"/>
    <cacheHierarchy uniqueName="[Obdobi].[Rok]" caption="Rok" attribute="1" defaultMemberUniqueName="[Obdobi].[Rok].[All]" allUniqueName="[Obdobi].[Rok].[All]" dimensionUniqueName="[Obdobi]" displayFolder="" count="0" unbalanced="0"/>
    <cacheHierarchy uniqueName="[Stredisko].[Cislo Strediska]" caption="Cislo Strediska" attribute="1" defaultMemberUniqueName="[Stredisko].[Cislo Strediska].[All]" allUniqueName="[Stredisko].[Cislo Strediska].[All]" dimensionUniqueName="[Stredisko]" displayFolder="" count="0" unbalanced="0"/>
    <cacheHierarchy uniqueName="[Stredisko].[Klic]" caption="Klic" attribute="1" keyAttribute="1" defaultMemberUniqueName="[Stredisko].[Klic].[All]" allUniqueName="[Stredisko].[Klic].[All]" dimensionUniqueName="[Stredisko]" displayFolder="" count="0" unbalanced="0"/>
    <cacheHierarchy uniqueName="[Stredisko].[Nazev Strediska]" caption="Nazev Strediska" attribute="1" defaultMemberUniqueName="[Stredisko].[Nazev Strediska].[All]" allUniqueName="[Stredisko].[Nazev Strediska].[All]" dimensionUniqueName="[Stredisko]" displayFolder="" count="0" unbalanced="0"/>
    <cacheHierarchy uniqueName="[Ukazatel].[Cislo Uctu]" caption="Cislo Uctu" attribute="1" defaultMemberUniqueName="[Ukazatel].[Cislo Uctu].[All]" allUniqueName="[Ukazatel].[Cislo Uctu].[All]" dimensionUniqueName="[Ukazatel]" displayFolder="" count="0" unbalanced="0"/>
    <cacheHierarchy uniqueName="[Ukazatel].[Klic]" caption="Klic" attribute="1" keyAttribute="1" defaultMemberUniqueName="[Ukazatel].[Klic].[All]" allUniqueName="[Ukazatel].[Klic].[All]" dimensionUniqueName="[Ukazatel]" displayFolder="" count="0" unbalanced="0"/>
    <cacheHierarchy uniqueName="[Ukazatel].[Nazev Uctu]" caption="Nazev Uctu" attribute="1" defaultMemberUniqueName="[Ukazatel].[Nazev Uctu].[All]" allUniqueName="[Ukazatel].[Nazev Uctu].[All]" dimensionUniqueName="[Ukazatel]" displayFolder="" count="0" unbalanced="0"/>
    <cacheHierarchy uniqueName="[Ukazatel].[Nazev Ukazatele]" caption="Nazev Ukazatele" attribute="1" defaultMemberUniqueName="[Ukazatel].[Nazev Ukazatele].[All]" allUniqueName="[Ukazatel].[Nazev Ukazatele].[All]" dimensionUniqueName="[Ukazatel]" displayFolder="" count="2" unbalanced="0">
      <fieldsUsage count="2">
        <fieldUsage x="-1"/>
        <fieldUsage x="0"/>
      </fieldsUsage>
    </cacheHierarchy>
    <cacheHierarchy uniqueName="[Ukazatel].[Popis Dokladu]" caption="Popis Dokladu" attribute="1" defaultMemberUniqueName="[Ukazatel].[Popis Dokladu].[All]" allUniqueName="[Ukazatel].[Popis Dokladu].[All]" dimensionUniqueName="[Ukazatel]" displayFolder="" count="0" unbalanced="0"/>
    <cacheHierarchy uniqueName="[Ukazatel].[Ucet]" caption="Ucet" attribute="1" defaultMemberUniqueName="[Ukazatel].[Ucet].[All]" allUniqueName="[Ukazatel].[Ucet].[All]" dimensionUniqueName="[Ukazatel]" displayFolder="" count="0" unbalanced="0"/>
    <cacheHierarchy uniqueName="[Zakazka].[Cislo Zakazky]" caption="Cislo Zakazky" attribute="1" defaultMemberUniqueName="[Zakazka].[Cislo Zakazky].[All]" allUniqueName="[Zakazka].[Cislo Zakazky].[All]" dimensionUniqueName="[Zakazka]" displayFolder="" count="0" unbalanced="0"/>
    <cacheHierarchy uniqueName="[Zakazka].[Klic]" caption="Klic" attribute="1" keyAttribute="1" defaultMemberUniqueName="[Zakazka].[Klic].[All]" allUniqueName="[Zakazka].[Klic].[All]" dimensionUniqueName="[Zakazka]" displayFolder="" count="0" unbalanced="0"/>
    <cacheHierarchy uniqueName="[Zakazka].[Nazev Zakazky]" caption="Nazev Zakazky" attribute="1" defaultMemberUniqueName="[Zakazka].[Nazev Zakazky].[All]" allUniqueName="[Zakazka].[Nazev Zakazky].[All]" dimensionUniqueName="[Zakazka]" displayFolder="" count="0" unbalanced="0"/>
    <cacheHierarchy uniqueName="[Measures].[Castka]" caption="Castka" measure="1" displayFolder="" measureGroup="Hodnoty Ukazatelu Doklady" count="0" oneField="1">
      <fieldsUsage count="1">
        <fieldUsage x="3"/>
      </fieldsUsage>
    </cacheHierarchy>
    <cacheHierarchy uniqueName="[Measures].[Pocet řádků]" caption="Pocet řádků" measure="1" displayFolder="" measureGroup="Hodnoty Ukazatelu Doklady" count="0"/>
    <cacheHierarchy uniqueName="[Measures].[Castka Stav]" caption="Castka Stav" measure="1" displayFolder="" measureGroup="Hodnoty Ukazatelu Doklady" count="0"/>
    <cacheHierarchy uniqueName="[Measures].[Castka_DUPONT_Mes]" caption="Castka_DUPONT_Mes" measure="1" displayFolder="" count="0"/>
    <cacheHierarchy uniqueName="[Measures].[Castka_DUPONT_Rok]" caption="Castka_DUPONT_Rok" measure="1" displayFolder="" count="0"/>
    <cacheHierarchy uniqueName="[Measures].[Castka_DUPONT]" caption="Castka_DUPONT" measure="1" displayFolder="" count="0"/>
    <cacheHierarchy uniqueName="[Measures].[Hodnota_KPI]" caption="Hodnota_KPI" measure="1" iconSet="10" displayFolder="" count="0"/>
    <cacheHierarchy uniqueName="[Measures].[Castka_DUPONT1]" caption="Castka_DUPONT1" measure="1" displayFolder="" count="0"/>
    <cacheHierarchy uniqueName="[Measures].[___KPI-rentabilita Value]" caption="___KPI-rentabilita Value" measure="1" displayFolder="" count="0" hidden="1"/>
    <cacheHierarchy uniqueName="[Measures].[KPI-rentabilita Goal]" caption="KPI-rentabilita Goal" measure="1" displayFolder="" count="0" hidden="1"/>
    <cacheHierarchy uniqueName="[Measures].[KPI-rentabilita Trend]" caption="KPI-rentabilita Trend" measure="1" iconSet="5" displayFolder="" count="0" hidden="1"/>
  </cacheHierarchies>
  <kpis count="1">
    <kpi uniqueName="KPI-rentabilita" caption="KPI-rentabilita" displayFolder="" parent="" value="[Measures].[Castka_DUPONT]" goal="[Measures].[KPI-rentabilita Goal]" status="[Measures].[Hodnota_KPI]" trend="[Measures].[KPI-rentabilita Trend]" weight=""/>
  </kpis>
  <dimensions count="6">
    <dimension name="Date Dim Date" uniqueName="[Date Dim Date]" caption="Date Dim Date"/>
    <dimension measure="1" name="Measures" uniqueName="[Measures]" caption="Measures"/>
    <dimension name="Obdobi" uniqueName="[Obdobi]" caption="Obdobi"/>
    <dimension name="Stredisko" uniqueName="[Stredisko]" caption="Stredisko"/>
    <dimension name="Ukazatel" uniqueName="[Ukazatel]" caption="Ukazatel"/>
    <dimension name="Zakazka" uniqueName="[Zakazka]" caption="Zakazka"/>
  </dimensions>
  <measureGroups count="1">
    <measureGroup name="Hodnoty Ukazatelu Doklady" caption="Hodnoty Ukazatelu Doklady"/>
  </measureGroups>
  <maps count="5">
    <map measureGroup="0" dimension="0"/>
    <map measureGroup="0" dimension="2"/>
    <map measureGroup="0" dimension="3"/>
    <map measureGroup="0" dimension="4"/>
    <map measureGroup="0" dimension="5"/>
  </maps>
  <extLst>
    <ext xmlns:x14="http://schemas.microsoft.com/office/spreadsheetml/2009/9/main" uri="{725AE2AE-9491-48be-B2B4-4EB974FC3084}">
      <x14:pivotCacheDefinition pivotCacheId="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ChartTable3" cacheId="83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 chartFormat="4" fieldListSortAscending="1">
  <location ref="A3:B14" firstHeaderRow="1" firstDataRow="1" firstDataCol="1" rowPageCount="1" colPageCount="1"/>
  <pivotFields count="3"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descending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11">
    <i>
      <x v="6"/>
    </i>
    <i>
      <x v="8"/>
    </i>
    <i>
      <x v="9"/>
    </i>
    <i>
      <x v="7"/>
    </i>
    <i>
      <x/>
    </i>
    <i>
      <x v="4"/>
    </i>
    <i>
      <x v="5"/>
    </i>
    <i>
      <x v="2"/>
    </i>
    <i>
      <x v="3"/>
    </i>
    <i>
      <x v="1"/>
    </i>
    <i t="grand">
      <x/>
    </i>
  </rowItems>
  <colItems count="1">
    <i/>
  </colItems>
  <pageFields count="1">
    <pageField fld="0" hier="19" name="[Ukazatel].[Nazev Ukazatele].[All].[Zisk]" cap="Zisk"/>
  </pageFields>
  <dataFields count="1">
    <dataField fld="2" baseField="0" baseItem="0"/>
  </dataFields>
  <chartFormats count="37">
    <chartFormat chart="0" format="2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2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22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223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224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22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22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22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228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229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230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3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3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33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234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5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36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237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38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39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" format="240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24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4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4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44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45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246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247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48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249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50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3" format="25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52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53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5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55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25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Hierarchies count="3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filters count="1">
    <filter fld="1" type="count" id="2" iMeasureHier="25">
      <autoFilter ref="A1">
        <filterColumn colId="0">
          <top10 val="10" filterVal="10"/>
        </filterColumn>
      </autoFilter>
    </filter>
  </filters>
  <rowHierarchiesUsage count="1">
    <rowHierarchyUsage hierarchyUsage="2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1" columnCount="1" cacheId="10">
        <x15:pivotRow count="1">
          <x15:c>
            <x15:v>110206671.29999998</x15:v>
            <x15:x in="0"/>
          </x15:c>
        </x15:pivotRow>
        <x15:pivotRow count="1">
          <x15:c>
            <x15:v>40717475.119999997</x15:v>
            <x15:x in="0"/>
          </x15:c>
        </x15:pivotRow>
        <x15:pivotRow count="1">
          <x15:c>
            <x15:v>36472613.219999999</x15:v>
            <x15:x in="0"/>
          </x15:c>
        </x15:pivotRow>
        <x15:pivotRow count="1">
          <x15:c>
            <x15:v>15018178.950000003</x15:v>
            <x15:x in="0"/>
          </x15:c>
        </x15:pivotRow>
        <x15:pivotRow count="1">
          <x15:c>
            <x15:v>11353274.300000004</x15:v>
            <x15:x in="0"/>
          </x15:c>
        </x15:pivotRow>
        <x15:pivotRow count="1">
          <x15:c>
            <x15:v>11079429.730000012</x15:v>
            <x15:x in="0"/>
          </x15:c>
        </x15:pivotRow>
        <x15:pivotRow count="1">
          <x15:c>
            <x15:v>10696726.809999999</x15:v>
            <x15:x in="0"/>
          </x15:c>
        </x15:pivotRow>
        <x15:pivotRow count="1">
          <x15:c>
            <x15:v>10685700.049999993</x15:v>
            <x15:x in="0"/>
          </x15:c>
        </x15:pivotRow>
        <x15:pivotRow count="1">
          <x15:c>
            <x15:v>10257068.790000003</x15:v>
            <x15:x in="0"/>
          </x15:c>
        </x15:pivotRow>
        <x15:pivotRow count="1">
          <x15:c>
            <x15:v>10140244.990000004</x15:v>
            <x15:x in="0"/>
          </x15:c>
        </x15:pivotRow>
        <x15:pivotRow count="1">
          <x15:c>
            <x15:v>266627383.25999996</x15:v>
            <x15:x in="0"/>
          </x15:c>
        </x15:pivotRow>
      </x15:pivotTableData>
    </ext>
  </extLst>
</pivotTableDefinition>
</file>

<file path=xl/pivotTables/pivotTable2.xml><?xml version="1.0" encoding="utf-8"?>
<pivotTableDefinition xmlns="http://schemas.openxmlformats.org/spreadsheetml/2006/main" name="PivotChartTable2" cacheId="86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 chartFormat="3" fieldListSortAscending="1">
  <location ref="A3:B14" firstHeaderRow="1" firstDataRow="1" firstDataCol="1" rowPageCount="1" colPageCount="1"/>
  <pivotFields count="3">
    <pivotField axis="axisPage" allDrilled="1" showAll="0" dataSourceSort="1" defaultAttributeDrillState="1">
      <items count="1">
        <item t="default"/>
      </items>
    </pivotField>
    <pivotField axis="axisRow" allDrilled="1" showAll="0" measureFilter="1" sortType="descending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11">
    <i>
      <x v="4"/>
    </i>
    <i>
      <x v="8"/>
    </i>
    <i>
      <x v="2"/>
    </i>
    <i>
      <x v="3"/>
    </i>
    <i>
      <x v="9"/>
    </i>
    <i>
      <x v="1"/>
    </i>
    <i>
      <x v="5"/>
    </i>
    <i>
      <x/>
    </i>
    <i>
      <x v="6"/>
    </i>
    <i>
      <x v="7"/>
    </i>
    <i t="grand">
      <x/>
    </i>
  </rowItems>
  <colItems count="1">
    <i/>
  </colItems>
  <pageFields count="1">
    <pageField fld="0" hier="19" name="[Ukazatel].[Nazev Ukazatele].&amp;[Tržby]" cap="Tržby"/>
  </pageFields>
  <dataFields count="1">
    <dataField fld="2" baseField="0" baseItem="0"/>
  </dataFields>
  <chartFormats count="11">
    <chartFormat chart="0" format="2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2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2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2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2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225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226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227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228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229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230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</chartFormats>
  <pivotHierarchies count="3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filters count="1">
    <filter fld="1" type="count" id="1" iMeasureHier="25">
      <autoFilter ref="A1">
        <filterColumn colId="0">
          <top10 val="10" filterVal="10"/>
        </filterColumn>
      </autoFilter>
    </filter>
  </filters>
  <rowHierarchiesUsage count="1">
    <rowHierarchyUsage hierarchyUsage="2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1" columnCount="1" cacheId="2">
        <x15:pivotRow count="1">
          <x15:c>
            <x15:v>111808233.85999998</x15:v>
            <x15:x in="0"/>
          </x15:c>
        </x15:pivotRow>
        <x15:pivotRow count="1">
          <x15:c>
            <x15:v>80227954</x15:v>
            <x15:x in="0"/>
          </x15:c>
        </x15:pivotRow>
        <x15:pivotRow count="1">
          <x15:c>
            <x15:v>70833214</x15:v>
            <x15:x in="0"/>
          </x15:c>
        </x15:pivotRow>
        <x15:pivotRow count="1">
          <x15:c>
            <x15:v>64247913.259999998</x15:v>
            <x15:x in="0"/>
          </x15:c>
        </x15:pivotRow>
        <x15:pivotRow count="1">
          <x15:c>
            <x15:v>56339463.909999996</x15:v>
            <x15:x in="0"/>
          </x15:c>
        </x15:pivotRow>
        <x15:pivotRow count="1">
          <x15:c>
            <x15:v>51472872.480000004</x15:v>
            <x15:x in="0"/>
          </x15:c>
        </x15:pivotRow>
        <x15:pivotRow count="1">
          <x15:c>
            <x15:v>50970599</x15:v>
            <x15:x in="0"/>
          </x15:c>
        </x15:pivotRow>
        <x15:pivotRow count="1">
          <x15:c>
            <x15:v>43576770.140000001</x15:v>
            <x15:x in="0"/>
          </x15:c>
        </x15:pivotRow>
        <x15:pivotRow count="1">
          <x15:c>
            <x15:v>43427861.329999998</x15:v>
            <x15:x in="0"/>
          </x15:c>
        </x15:pivotRow>
        <x15:pivotRow count="1">
          <x15:c>
            <x15:v>42627976.309999995</x15:v>
            <x15:x in="0"/>
          </x15:c>
        </x15:pivotRow>
        <x15:pivotRow count="1">
          <x15:c>
            <x15:v>615532858.28999996</x15:v>
            <x15:x in="0"/>
          </x15:c>
        </x15:pivotRow>
      </x15:pivotTableData>
    </ext>
  </extLst>
</pivotTableDefinition>
</file>

<file path=xl/pivotTables/pivotTable3.xml><?xml version="1.0" encoding="utf-8"?>
<pivotTableDefinition xmlns="http://schemas.openxmlformats.org/spreadsheetml/2006/main" name="PivotChartTable1" cacheId="89" applyNumberFormats="0" applyBorderFormats="0" applyFontFormats="0" applyPatternFormats="0" applyAlignmentFormats="0" applyWidthHeightFormats="1" dataCaption="Hodnoty" updatedVersion="5" minRefreshableVersion="3" useAutoFormatting="1" subtotalHiddenItems="1" itemPrintTitles="1" createdVersion="5" indent="0" outline="1" outlineData="1" multipleFieldFilters="0" chartFormat="1" fieldListSortAscending="1">
  <location ref="A1:E8" firstHeaderRow="1" firstDataRow="2" firstDataCol="1"/>
  <pivotFields count="4">
    <pivotField axis="axisCol" allDrilled="1" showAll="0" dataSourceSort="1" defaultAttributeDrillState="1">
      <items count="12">
        <item s="1" x="0"/>
        <item s="1" x="1"/>
        <item s="1" x="2"/>
        <item x="3"/>
        <item x="4"/>
        <item x="5"/>
        <item x="6"/>
        <item x="7"/>
        <item x="8"/>
        <item x="9"/>
        <item x="10"/>
        <item t="default"/>
      </items>
    </pivotField>
    <pivotField axis="axisRow" allDrilled="1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Row" showAll="0" dataSourceSort="1">
      <items count="1"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fld="3" baseField="0" baseItem="0"/>
  </dataFields>
  <chartFormats count="14">
    <chartFormat chart="0" format="0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Hierarchies count="3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rowHierarchiesUsage count="1">
    <rowHierarchyUsage hierarchyUsage="4"/>
  </rowHierarchiesUsage>
  <colHierarchiesUsage count="1">
    <colHierarchyUsage hierarchyUsage="1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6" columnCount="4" cacheId="1">
        <x15:pivotRow count="4">
          <x15:c>
            <x15:v>533417543.61999977</x15:v>
            <x15:x in="0"/>
          </x15:c>
          <x15:c>
            <x15:v>585569293.78999996</x15:v>
            <x15:x in="0"/>
          </x15:c>
          <x15:c>
            <x15:v>52151750.170000196</x15:v>
            <x15:x in="0"/>
          </x15:c>
          <x15:c>
            <x15:v>1118986837.4099998</x15:v>
            <x15:x in="0"/>
          </x15:c>
        </x15:pivotRow>
        <x15:pivotRow count="4">
          <x15:c>
            <x15:v>332645582.56999993</x15:v>
            <x15:x in="0"/>
          </x15:c>
          <x15:c>
            <x15:v>335148144.21999997</x15:v>
            <x15:x in="0"/>
          </x15:c>
          <x15:c>
            <x15:v>2502561.6500000358</x15:v>
            <x15:x in="0"/>
          </x15:c>
          <x15:c>
            <x15:v>667793726.78999996</x15:v>
            <x15:x in="0"/>
          </x15:c>
        </x15:pivotRow>
        <x15:pivotRow count="4">
          <x15:c>
            <x15:v>365871870.39999932</x15:v>
            <x15:x in="0"/>
          </x15:c>
          <x15:c>
            <x15:v>391096216.08999997</x15:v>
            <x15:x in="0"/>
          </x15:c>
          <x15:c>
            <x15:v>25224345.690000653</x15:v>
            <x15:x in="0"/>
          </x15:c>
          <x15:c>
            <x15:v>756968086.48999929</x15:v>
            <x15:x in="0"/>
          </x15:c>
        </x15:pivotRow>
        <x15:pivotRow count="4">
          <x15:c>
            <x15:v>292425079.66999972</x15:v>
            <x15:x in="0"/>
          </x15:c>
          <x15:c>
            <x15:v>206995883.45000002</x15:v>
            <x15:x in="0"/>
          </x15:c>
          <x15:c>
            <x15:v>-85429196.219999701</x15:v>
            <x15:x in="0"/>
          </x15:c>
          <x15:c>
            <x15:v>499420963.11999977</x15:v>
            <x15:x in="0"/>
          </x15:c>
        </x15:pivotRow>
        <x15:pivotRow count="4">
          <x15:c>
            <x15:v>220893186.01999986</x15:v>
            <x15:x in="0"/>
          </x15:c>
          <x15:c>
            <x15:v>281244056.00999987</x15:v>
            <x15:x in="0"/>
          </x15:c>
          <x15:c>
            <x15:v>60350869.99000001</x15:v>
            <x15:x in="0"/>
          </x15:c>
          <x15:c>
            <x15:v>502137242.02999973</x15:v>
            <x15:x in="0"/>
          </x15:c>
        </x15:pivotRow>
        <x15:pivotRow count="4">
          <x15:c>
            <x15:v>1745253262.2800031</x15:v>
            <x15:x in="0"/>
          </x15:c>
          <x15:c>
            <x15:v>1800053593.5599995</x15:v>
            <x15:x in="0"/>
          </x15:c>
          <x15:c>
            <x15:v>54800331.279996395</x15:v>
            <x15:x in="0"/>
          </x15:c>
          <x15:c>
            <x15:v>3545306855.8400025</x15:v>
            <x15:x in="0"/>
          </x15:c>
        </x15:pivotRow>
      </x15:pivotTableData>
    </ext>
  </extLst>
</pivotTableDefinition>
</file>

<file path=xl/pivotTables/pivotTable4.xml><?xml version="1.0" encoding="utf-8"?>
<pivotTableDefinition xmlns="http://schemas.openxmlformats.org/spreadsheetml/2006/main" name="Kontingenční tabulka 1" cacheId="92" applyNumberFormats="0" applyBorderFormats="0" applyFontFormats="0" applyPatternFormats="0" applyAlignmentFormats="0" applyWidthHeightFormats="1" dataCaption="Hodnoty" errorCaption="--" showError="1" updatedVersion="5" minRefreshableVersion="3" useAutoFormatting="1" subtotalHiddenItems="1" rowGrandTotals="0" itemPrintTitles="1" createdVersion="5" indent="0" outline="1" outlineData="1" multipleFieldFilters="0" fieldListSortAscending="1">
  <location ref="A1:O13" firstHeaderRow="1" firstDataRow="4" firstDataCol="3"/>
  <pivotFields count="8">
    <pivotField axis="axisRow" allDrilled="1" showAll="0">
      <items count="10">
        <item s="1" x="3" e="0"/>
        <item s="1" x="1" e="0"/>
        <item s="1" x="4" e="0"/>
        <item s="1" x="5" e="0"/>
        <item s="1" x="0" e="0"/>
        <item s="1" x="2" e="0"/>
        <item s="1" x="6" e="0"/>
        <item s="1" x="7" e="0"/>
        <item s="1" x="8" e="0"/>
        <item t="default"/>
      </items>
    </pivotField>
    <pivotField axis="axisRow" allDrilled="1" showAll="0" dataSourceSort="1" defaultAttributeDrillState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Col" allDrilled="1" showAll="0" dataSourceSort="1">
      <items count="6">
        <item x="0" e="0"/>
        <item x="1" e="0"/>
        <item x="2" e="0"/>
        <item x="3" e="0"/>
        <item x="4" e="0"/>
        <item t="default"/>
      </items>
    </pivotField>
    <pivotField axis="axisCol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axis="axisRow" allDrilled="1" showAll="0" dataSourceSort="1">
      <items count="26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t="default"/>
      </items>
    </pivotField>
    <pivotField axis="axisRow" showAll="0" dataSourceSort="1" defaultSubtotal="0" showPropCell="1" showPropTip="1">
      <items count="159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5" e="0"/>
        <item x="26" e="0"/>
        <item x="27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8" e="0"/>
        <item x="39" e="0"/>
        <item x="40" e="0"/>
        <item x="41" e="0"/>
        <item x="42" e="0"/>
        <item x="43" e="0"/>
        <item x="44" e="0"/>
        <item x="45" e="0"/>
        <item x="46" e="0"/>
        <item x="47" e="0"/>
        <item x="48" e="0"/>
        <item x="49" e="0"/>
        <item x="50" e="0"/>
        <item x="51" e="0"/>
        <item x="52" e="0"/>
        <item x="53" e="0"/>
        <item x="54" e="0"/>
        <item x="55" e="0"/>
        <item x="56" e="0"/>
        <item x="57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  <item x="68" e="0"/>
        <item x="69" e="0"/>
        <item x="70" e="0"/>
        <item x="71" e="0"/>
        <item x="72" e="0"/>
        <item x="73" e="0"/>
        <item x="74" e="0"/>
        <item x="75" e="0"/>
        <item x="76" e="0"/>
        <item x="77" e="0"/>
        <item x="78" e="0"/>
        <item x="79" e="0"/>
        <item x="80" e="0"/>
        <item x="81" e="0"/>
        <item x="82" e="0"/>
        <item x="83" e="0"/>
        <item x="84" e="0"/>
        <item x="85" e="0"/>
        <item x="86" e="0"/>
        <item x="87" e="0"/>
        <item x="88" e="0"/>
        <item x="89" e="0"/>
        <item x="90" e="0"/>
        <item x="91" e="0"/>
        <item x="92" e="0"/>
        <item x="93" e="0"/>
        <item x="94" e="0"/>
        <item x="95" e="0"/>
        <item x="96" e="0"/>
        <item x="97" e="0"/>
        <item x="98" e="0"/>
        <item x="99" e="0"/>
        <item x="100" e="0"/>
        <item x="101" e="0"/>
        <item x="102" e="0"/>
        <item x="103" e="0"/>
        <item x="104" e="0"/>
        <item x="105" e="0"/>
        <item x="106" e="0"/>
        <item x="107" e="0"/>
        <item x="108" e="0"/>
        <item x="109" e="0"/>
        <item x="110" e="0"/>
        <item x="111" e="0"/>
        <item x="112" e="0"/>
        <item x="113" e="0"/>
        <item x="114" e="0"/>
        <item x="115" e="0"/>
        <item x="116" e="0"/>
        <item x="117" e="0"/>
        <item x="118" e="0"/>
        <item x="119" e="0"/>
        <item x="120" e="0"/>
        <item x="121" e="0"/>
        <item x="122" e="0"/>
        <item x="123" e="0"/>
        <item x="124" e="0"/>
        <item x="125" e="0"/>
        <item x="126" e="0"/>
        <item x="127" e="0"/>
        <item x="128" e="0"/>
        <item x="129" e="0"/>
        <item x="130" e="0"/>
        <item x="131" e="0"/>
        <item x="132" e="0"/>
        <item x="133" e="0"/>
        <item x="134" e="0"/>
        <item x="135" e="0"/>
        <item x="136" e="0"/>
        <item x="137" e="0"/>
        <item x="138" e="0"/>
        <item x="139" e="0"/>
        <item x="140" e="0"/>
        <item x="141" e="0"/>
        <item x="142" e="0"/>
        <item x="143" e="0"/>
        <item x="144" e="0"/>
        <item x="145" e="0"/>
        <item x="146" e="0"/>
        <item x="147" e="0"/>
        <item x="148" e="0"/>
        <item x="149" e="0"/>
        <item x="150" e="0"/>
        <item x="151" e="0"/>
        <item x="152" e="0"/>
        <item x="153" e="0"/>
        <item x="154" e="0"/>
        <item x="155" e="0"/>
        <item x="156" e="0"/>
        <item x="157" e="0"/>
        <item x="158" e="0"/>
      </items>
    </pivotField>
    <pivotField dataField="1" showAll="0"/>
  </pivotFields>
  <rowFields count="4">
    <field x="0"/>
    <field x="5"/>
    <field x="6"/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3">
    <field x="2"/>
    <field x="3"/>
    <field x="-2"/>
  </colFields>
  <colItems count="12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 v="1048832"/>
      <x/>
    </i>
    <i r="2" i="1">
      <x v="1"/>
    </i>
    <i t="grand">
      <x/>
    </i>
    <i t="grand" i="1">
      <x/>
    </i>
  </colItems>
  <dataFields count="2">
    <dataField fld="4" baseField="2" baseItem="0" numFmtId="4"/>
    <dataField fld="7" baseField="0" baseItem="0"/>
  </dataFields>
  <pivotHierarchies count="3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6"/>
      </mps>
    </pivotHierarchy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3">
    <rowHierarchyUsage hierarchyUsage="19"/>
    <rowHierarchyUsage hierarchyUsage="16"/>
    <rowHierarchyUsage hierarchyUsage="20"/>
  </rowHierarchiesUsage>
  <colHierarchiesUsage count="3">
    <colHierarchyUsage hierarchyUsage="12"/>
    <colHierarchyUsage hierarchyUsage="1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5.xml><?xml version="1.0" encoding="utf-8"?>
<pivotTableDefinition xmlns="http://schemas.openxmlformats.org/spreadsheetml/2006/main" name="Kontingenční tabulka 1" cacheId="77" applyNumberFormats="0" applyBorderFormats="0" applyFontFormats="0" applyPatternFormats="0" applyAlignmentFormats="0" applyWidthHeightFormats="1" dataCaption="Hodnoty" errorCaption="--" showError="1" updatedVersion="5" minRefreshableVersion="3" useAutoFormatting="1" subtotalHiddenItems="1" rowGrandTotals="0" itemPrintTitles="1" createdVersion="5" indent="0" outline="1" outlineData="1" multipleFieldFilters="0" fieldListSortAscending="1">
  <location ref="A1:K12" firstHeaderRow="1" firstDataRow="3" firstDataCol="1"/>
  <pivotFields count="7">
    <pivotField axis="axisRow" allDrilled="1" showAll="0">
      <items count="10">
        <item s="1" x="3" e="0"/>
        <item s="1" x="1" e="0"/>
        <item s="1" x="4" e="0"/>
        <item s="1" x="5" e="0"/>
        <item s="1" x="0" e="0"/>
        <item s="1" x="2" e="0"/>
        <item s="1" x="6" e="0"/>
        <item s="1" x="7" e="0"/>
        <item s="1" x="8" e="0"/>
        <item t="default"/>
      </items>
    </pivotField>
    <pivotField axis="axisCol" allDrilled="1" showAll="0" dataSourceSort="1">
      <items count="5">
        <item s="1" c="1" x="0"/>
        <item s="1" c="1" x="1"/>
        <item s="1" c="1" x="2"/>
        <item s="1" c="1" x="3"/>
        <item t="default"/>
      </items>
    </pivotField>
    <pivotField axis="axisCol" showAll="0" dataSourceSort="1">
      <items count="1">
        <item t="default"/>
      </items>
    </pivotField>
    <pivotField dataField="1" showAll="0"/>
    <pivotField axis="axisRow" allDrilled="1" showAll="0" dataSourceSort="1">
      <items count="26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t="default"/>
      </items>
    </pivotField>
    <pivotField axis="axisRow" allDrilled="1" showAll="0" dataSourceSort="1" defaultAttributeDrillState="1">
      <items count="1">
        <item t="default"/>
      </items>
    </pivotField>
    <pivotField dataField="1" showAll="0"/>
  </pivotFields>
  <rowFields count="3">
    <field x="0"/>
    <field x="4"/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1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fld="3" baseField="1" baseItem="1048828"/>
    <dataField name="KPI-rentabilita – Stav" fld="6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Hierarchies count="3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3">
    <rowHierarchyUsage hierarchyUsage="19"/>
    <rowHierarchyUsage hierarchyUsage="21"/>
    <rowHierarchyUsage hierarchyUsage="20"/>
  </rowHierarchiesUsage>
  <colHierarchiesUsage count="2">
    <colHierarchyUsage hierarchyUsage="4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6.xml><?xml version="1.0" encoding="utf-8"?>
<pivotTableDefinition xmlns="http://schemas.openxmlformats.org/spreadsheetml/2006/main" name="Kontingenční tabulka 1" cacheId="116" applyNumberFormats="0" applyBorderFormats="0" applyFontFormats="0" applyPatternFormats="0" applyAlignmentFormats="0" applyWidthHeightFormats="1" dataCaption="Hodnoty" errorCaption="--" showError="1" updatedVersion="5" minRefreshableVersion="3" useAutoFormatting="1" subtotalHiddenItems="1" rowGrandTotals="0" itemPrintTitles="1" createdVersion="5" indent="0" outline="1" outlineData="1" multipleFieldFilters="0" fieldListSortAscending="1">
  <location ref="A1:U8" firstHeaderRow="1" firstDataRow="3" firstDataCol="1"/>
  <pivotFields count="5">
    <pivotField axis="axisCol" allDrilled="1" showAll="0" defaultAttributeDrillState="1">
      <items count="10">
        <item s="1" x="3"/>
        <item s="1" x="1"/>
        <item s="1" x="4"/>
        <item s="1" x="5"/>
        <item s="1" x="0"/>
        <item s="1" x="2"/>
        <item s="1" x="6"/>
        <item s="1" x="7"/>
        <item s="1" x="8"/>
        <item t="default"/>
      </items>
    </pivotField>
    <pivotField axis="axisRow" allDrilled="1" showAll="0" dataSourceSort="1">
      <items count="6">
        <item s="1" c="1" x="0"/>
        <item s="1" c="1" x="1"/>
        <item s="1" c="1" x="2"/>
        <item s="1" c="1" x="3"/>
        <item s="1" c="1" x="4"/>
        <item t="default"/>
      </items>
    </pivotField>
    <pivotField axis="axisRow" showAll="0" dataSourceSort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2">
    <field x="0"/>
    <field x="-2"/>
  </colFields>
  <colItems count="2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 t="grand">
      <x/>
    </i>
    <i t="grand" i="1">
      <x/>
    </i>
  </colItems>
  <dataFields count="2">
    <dataField fld="3" showDataAs="percentDiff" baseField="2" baseItem="1048828" numFmtId="10"/>
    <dataField fld="4" baseField="0" baseItem="0"/>
  </dataFields>
  <pivotHierarchies count="3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1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zoomScale="190" zoomScaleNormal="190" workbookViewId="0">
      <selection activeCell="D8" sqref="D8"/>
    </sheetView>
  </sheetViews>
  <sheetFormatPr defaultRowHeight="15" x14ac:dyDescent="0.25"/>
  <cols>
    <col min="6" max="6" width="16.42578125" customWidth="1"/>
    <col min="7" max="9" width="11.42578125" customWidth="1"/>
  </cols>
  <sheetData>
    <row r="2" spans="3:9" x14ac:dyDescent="0.25">
      <c r="D2" s="3" t="s">
        <v>18</v>
      </c>
      <c r="E2" s="3"/>
    </row>
    <row r="3" spans="3:9" x14ac:dyDescent="0.25">
      <c r="C3" s="2" t="s">
        <v>0</v>
      </c>
      <c r="I3" s="2" t="s">
        <v>4</v>
      </c>
    </row>
    <row r="4" spans="3:9" x14ac:dyDescent="0.25">
      <c r="C4" t="s">
        <v>1</v>
      </c>
      <c r="I4" t="s">
        <v>10</v>
      </c>
    </row>
    <row r="5" spans="3:9" x14ac:dyDescent="0.25">
      <c r="C5" t="s">
        <v>2</v>
      </c>
      <c r="I5" t="s">
        <v>11</v>
      </c>
    </row>
    <row r="6" spans="3:9" x14ac:dyDescent="0.25">
      <c r="C6" t="s">
        <v>3</v>
      </c>
      <c r="I6" t="s">
        <v>12</v>
      </c>
    </row>
    <row r="10" spans="3:9" x14ac:dyDescent="0.25">
      <c r="D10" s="3" t="s">
        <v>17</v>
      </c>
      <c r="E10" s="3"/>
      <c r="F10" s="1">
        <v>5000000</v>
      </c>
    </row>
    <row r="13" spans="3:9" x14ac:dyDescent="0.25">
      <c r="C13" t="s">
        <v>9</v>
      </c>
    </row>
    <row r="14" spans="3:9" x14ac:dyDescent="0.25">
      <c r="C14" t="s">
        <v>8</v>
      </c>
      <c r="I14" t="s">
        <v>16</v>
      </c>
    </row>
    <row r="15" spans="3:9" x14ac:dyDescent="0.25">
      <c r="C15" t="s">
        <v>7</v>
      </c>
      <c r="I15" t="s">
        <v>15</v>
      </c>
    </row>
    <row r="16" spans="3:9" x14ac:dyDescent="0.25">
      <c r="C16" t="s">
        <v>6</v>
      </c>
      <c r="I16" t="s">
        <v>14</v>
      </c>
    </row>
    <row r="17" spans="2:9" x14ac:dyDescent="0.25">
      <c r="C17" s="2" t="s">
        <v>5</v>
      </c>
      <c r="I17" s="2" t="s">
        <v>13</v>
      </c>
    </row>
    <row r="20" spans="2:9" x14ac:dyDescent="0.25">
      <c r="B20" t="s">
        <v>19</v>
      </c>
    </row>
    <row r="22" spans="2:9" x14ac:dyDescent="0.25">
      <c r="B22" t="s">
        <v>10</v>
      </c>
      <c r="C22" t="s">
        <v>20</v>
      </c>
      <c r="D22" t="s">
        <v>21</v>
      </c>
      <c r="E22" t="s">
        <v>22</v>
      </c>
      <c r="F22" t="s">
        <v>23</v>
      </c>
      <c r="G22" t="s">
        <v>24</v>
      </c>
      <c r="H22" t="s">
        <v>25</v>
      </c>
      <c r="I22" t="s">
        <v>26</v>
      </c>
    </row>
  </sheetData>
  <pageMargins left="0.7" right="0.7" top="0.78740157499999996" bottom="0.78740157499999996" header="0.3" footer="0.3"/>
  <pageSetup paperSize="9" orientation="portrait" verticalDpi="597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" sqref="N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205" zoomScaleNormal="205" workbookViewId="0">
      <selection activeCell="B4" sqref="B4"/>
    </sheetView>
  </sheetViews>
  <sheetFormatPr defaultRowHeight="15" x14ac:dyDescent="0.25"/>
  <cols>
    <col min="1" max="5" width="9" customWidth="1"/>
  </cols>
  <sheetData>
    <row r="1" spans="1:5" x14ac:dyDescent="0.25">
      <c r="A1" t="s">
        <v>10</v>
      </c>
      <c r="B1" t="s">
        <v>11</v>
      </c>
      <c r="C1" t="s">
        <v>27</v>
      </c>
      <c r="D1" t="s">
        <v>12</v>
      </c>
    </row>
    <row r="4" spans="1:5" x14ac:dyDescent="0.25">
      <c r="B4" t="s">
        <v>12</v>
      </c>
    </row>
    <row r="5" spans="1:5" x14ac:dyDescent="0.25">
      <c r="C5" t="s">
        <v>27</v>
      </c>
    </row>
    <row r="6" spans="1:5" x14ac:dyDescent="0.25">
      <c r="D6" t="s">
        <v>11</v>
      </c>
    </row>
    <row r="7" spans="1:5" x14ac:dyDescent="0.25">
      <c r="E7" t="s">
        <v>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220" zoomScaleNormal="220" workbookViewId="0">
      <selection activeCell="E5" sqref="E5"/>
    </sheetView>
  </sheetViews>
  <sheetFormatPr defaultRowHeight="15" x14ac:dyDescent="0.25"/>
  <sheetData>
    <row r="1" spans="1:5" x14ac:dyDescent="0.25">
      <c r="A1" t="s">
        <v>6</v>
      </c>
    </row>
    <row r="2" spans="1:5" x14ac:dyDescent="0.25">
      <c r="B2" t="s">
        <v>28</v>
      </c>
    </row>
    <row r="3" spans="1:5" x14ac:dyDescent="0.25">
      <c r="C3" t="s">
        <v>29</v>
      </c>
    </row>
    <row r="4" spans="1:5" x14ac:dyDescent="0.25">
      <c r="D4" t="s">
        <v>30</v>
      </c>
    </row>
    <row r="5" spans="1:5" x14ac:dyDescent="0.25">
      <c r="E5" t="s">
        <v>31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190" zoomScaleNormal="190" workbookViewId="0">
      <selection activeCell="F6" sqref="F6"/>
    </sheetView>
  </sheetViews>
  <sheetFormatPr defaultRowHeight="15" x14ac:dyDescent="0.25"/>
  <sheetData>
    <row r="1" spans="1:5" x14ac:dyDescent="0.25">
      <c r="A1" t="s">
        <v>13</v>
      </c>
    </row>
    <row r="3" spans="1:5" x14ac:dyDescent="0.25">
      <c r="C3" t="s">
        <v>32</v>
      </c>
    </row>
    <row r="4" spans="1:5" x14ac:dyDescent="0.25">
      <c r="E4" s="4" t="s">
        <v>33</v>
      </c>
    </row>
    <row r="5" spans="1:5" x14ac:dyDescent="0.25">
      <c r="D5" t="s">
        <v>34</v>
      </c>
    </row>
    <row r="6" spans="1:5" x14ac:dyDescent="0.25">
      <c r="E6" t="s">
        <v>13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205" zoomScaleNormal="205" workbookViewId="0">
      <selection activeCell="E16" sqref="E16"/>
    </sheetView>
  </sheetViews>
  <sheetFormatPr defaultRowHeight="15" x14ac:dyDescent="0.25"/>
  <sheetData>
    <row r="1" spans="1:5" x14ac:dyDescent="0.25">
      <c r="A1" t="s">
        <v>0</v>
      </c>
    </row>
    <row r="4" spans="1:5" x14ac:dyDescent="0.25">
      <c r="B4" t="s">
        <v>21</v>
      </c>
      <c r="D4" t="s">
        <v>36</v>
      </c>
      <c r="E4" t="s">
        <v>37</v>
      </c>
    </row>
    <row r="5" spans="1:5" x14ac:dyDescent="0.25">
      <c r="B5" t="s">
        <v>35</v>
      </c>
    </row>
    <row r="8" spans="1:5" x14ac:dyDescent="0.25">
      <c r="A8" s="2" t="s">
        <v>2</v>
      </c>
      <c r="B8" t="s">
        <v>38</v>
      </c>
    </row>
    <row r="9" spans="1:5" x14ac:dyDescent="0.25">
      <c r="B9" t="s">
        <v>39</v>
      </c>
      <c r="C9" t="s">
        <v>40</v>
      </c>
      <c r="D9" t="s">
        <v>41</v>
      </c>
    </row>
    <row r="10" spans="1:5" x14ac:dyDescent="0.25">
      <c r="B10" s="5">
        <v>0.06</v>
      </c>
      <c r="C10" t="s">
        <v>42</v>
      </c>
      <c r="D10">
        <v>1</v>
      </c>
    </row>
    <row r="11" spans="1:5" x14ac:dyDescent="0.25">
      <c r="B11" s="5">
        <v>0.06</v>
      </c>
      <c r="C11" t="s">
        <v>43</v>
      </c>
      <c r="D11">
        <v>-1</v>
      </c>
    </row>
    <row r="13" spans="1:5" x14ac:dyDescent="0.25">
      <c r="A13" s="2" t="s">
        <v>1</v>
      </c>
      <c r="B13" t="s">
        <v>44</v>
      </c>
    </row>
    <row r="14" spans="1:5" x14ac:dyDescent="0.25">
      <c r="B14" t="s">
        <v>39</v>
      </c>
      <c r="C14" t="s">
        <v>40</v>
      </c>
      <c r="D14" t="s">
        <v>41</v>
      </c>
    </row>
    <row r="15" spans="1:5" x14ac:dyDescent="0.25">
      <c r="B15" s="5">
        <v>0.05</v>
      </c>
      <c r="C15" t="s">
        <v>42</v>
      </c>
      <c r="D15">
        <v>-1</v>
      </c>
    </row>
    <row r="16" spans="1:5" x14ac:dyDescent="0.25">
      <c r="B16" s="5">
        <v>0.05</v>
      </c>
      <c r="C16" t="s">
        <v>43</v>
      </c>
      <c r="D16">
        <v>1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D2" sqref="D2"/>
    </sheetView>
  </sheetViews>
  <sheetFormatPr defaultRowHeight="15" x14ac:dyDescent="0.25"/>
  <cols>
    <col min="1" max="1" width="17.7109375" customWidth="1"/>
    <col min="2" max="2" width="13.28515625" customWidth="1"/>
    <col min="3" max="3" width="16" customWidth="1"/>
    <col min="4" max="4" width="17.5703125" customWidth="1"/>
    <col min="5" max="5" width="10.85546875" bestFit="1" customWidth="1"/>
    <col min="6" max="6" width="13.5703125" customWidth="1"/>
    <col min="7" max="7" width="10.85546875" bestFit="1" customWidth="1"/>
    <col min="8" max="8" width="13.5703125" bestFit="1" customWidth="1"/>
    <col min="9" max="9" width="10.85546875" bestFit="1" customWidth="1"/>
    <col min="10" max="10" width="13.5703125" bestFit="1" customWidth="1"/>
    <col min="11" max="11" width="10.85546875" bestFit="1" customWidth="1"/>
    <col min="12" max="12" width="13.5703125" bestFit="1" customWidth="1"/>
    <col min="13" max="13" width="10.85546875" bestFit="1" customWidth="1"/>
    <col min="14" max="14" width="15" bestFit="1" customWidth="1"/>
    <col min="15" max="15" width="18.28515625" bestFit="1" customWidth="1"/>
    <col min="16" max="16" width="12.42578125" bestFit="1" customWidth="1"/>
    <col min="17" max="17" width="10.85546875" bestFit="1" customWidth="1"/>
    <col min="18" max="18" width="12.42578125" bestFit="1" customWidth="1"/>
    <col min="19" max="19" width="10.85546875" bestFit="1" customWidth="1"/>
    <col min="20" max="20" width="13.28515625" bestFit="1" customWidth="1"/>
    <col min="21" max="21" width="10.85546875" bestFit="1" customWidth="1"/>
    <col min="22" max="22" width="13.28515625" bestFit="1" customWidth="1"/>
    <col min="23" max="23" width="10.85546875" bestFit="1" customWidth="1"/>
    <col min="24" max="24" width="12.42578125" bestFit="1" customWidth="1"/>
    <col min="25" max="25" width="10.85546875" bestFit="1" customWidth="1"/>
    <col min="26" max="26" width="13.28515625" bestFit="1" customWidth="1"/>
    <col min="27" max="27" width="10.85546875" bestFit="1" customWidth="1"/>
    <col min="28" max="28" width="13.5703125" bestFit="1" customWidth="1"/>
    <col min="29" max="29" width="15.42578125" bestFit="1" customWidth="1"/>
    <col min="30" max="30" width="13.5703125" bestFit="1" customWidth="1"/>
    <col min="31" max="31" width="10.85546875" bestFit="1" customWidth="1"/>
    <col min="32" max="32" width="13.5703125" bestFit="1" customWidth="1"/>
    <col min="33" max="33" width="10.85546875" bestFit="1" customWidth="1"/>
    <col min="34" max="34" width="13.5703125" bestFit="1" customWidth="1"/>
    <col min="35" max="35" width="10.85546875" bestFit="1" customWidth="1"/>
    <col min="36" max="36" width="13.5703125" bestFit="1" customWidth="1"/>
    <col min="37" max="37" width="10.85546875" bestFit="1" customWidth="1"/>
    <col min="38" max="38" width="15" bestFit="1" customWidth="1"/>
    <col min="39" max="39" width="18.28515625" bestFit="1" customWidth="1"/>
    <col min="40" max="42" width="12.42578125" customWidth="1"/>
    <col min="43" max="43" width="12.140625" customWidth="1"/>
    <col min="44" max="44" width="13.5703125" customWidth="1"/>
    <col min="45" max="45" width="12.140625" customWidth="1"/>
    <col min="46" max="46" width="12.42578125" customWidth="1"/>
    <col min="47" max="51" width="12.140625" customWidth="1"/>
    <col min="52" max="52" width="13.28515625" customWidth="1"/>
    <col min="53" max="53" width="13.28515625" bestFit="1" customWidth="1"/>
    <col min="54" max="54" width="12.42578125" customWidth="1"/>
    <col min="55" max="55" width="12.140625" customWidth="1"/>
    <col min="56" max="56" width="12.42578125" customWidth="1"/>
    <col min="57" max="57" width="13.28515625" customWidth="1"/>
    <col min="58" max="58" width="12.42578125" customWidth="1"/>
    <col min="59" max="59" width="12.140625" customWidth="1"/>
    <col min="60" max="64" width="12.42578125" customWidth="1"/>
    <col min="65" max="66" width="12.140625" bestFit="1" customWidth="1"/>
    <col min="67" max="67" width="13.5703125" bestFit="1" customWidth="1"/>
    <col min="68" max="68" width="15.7109375" bestFit="1" customWidth="1"/>
    <col min="69" max="75" width="12.140625" bestFit="1" customWidth="1"/>
    <col min="76" max="76" width="10.7109375" bestFit="1" customWidth="1"/>
    <col min="77" max="83" width="12.140625" bestFit="1" customWidth="1"/>
    <col min="84" max="84" width="12.42578125" bestFit="1" customWidth="1"/>
    <col min="85" max="88" width="12.140625" bestFit="1" customWidth="1"/>
    <col min="89" max="89" width="13.28515625" bestFit="1" customWidth="1"/>
    <col min="90" max="94" width="12.42578125" bestFit="1" customWidth="1"/>
    <col min="95" max="95" width="13.5703125" bestFit="1" customWidth="1"/>
    <col min="96" max="96" width="13.28515625" bestFit="1" customWidth="1"/>
    <col min="97" max="97" width="10.7109375" bestFit="1" customWidth="1"/>
    <col min="98" max="98" width="8.7109375" customWidth="1"/>
    <col min="99" max="99" width="13.28515625" bestFit="1" customWidth="1"/>
    <col min="100" max="100" width="10.7109375" bestFit="1" customWidth="1"/>
    <col min="101" max="101" width="12.140625" bestFit="1" customWidth="1"/>
    <col min="102" max="102" width="13.28515625" bestFit="1" customWidth="1"/>
    <col min="103" max="105" width="12.140625" bestFit="1" customWidth="1"/>
    <col min="106" max="106" width="9.7109375" bestFit="1" customWidth="1"/>
    <col min="107" max="107" width="12.140625" bestFit="1" customWidth="1"/>
    <col min="108" max="111" width="12.42578125" bestFit="1" customWidth="1"/>
    <col min="112" max="112" width="13.5703125" bestFit="1" customWidth="1"/>
    <col min="113" max="113" width="10" bestFit="1" customWidth="1"/>
    <col min="114" max="114" width="10.140625" bestFit="1" customWidth="1"/>
    <col min="115" max="115" width="15" bestFit="1" customWidth="1"/>
  </cols>
  <sheetData>
    <row r="1" spans="1:15" x14ac:dyDescent="0.25">
      <c r="D1" s="6" t="s">
        <v>47</v>
      </c>
    </row>
    <row r="2" spans="1:15" x14ac:dyDescent="0.25">
      <c r="D2" t="s">
        <v>48</v>
      </c>
      <c r="F2" t="s">
        <v>49</v>
      </c>
      <c r="H2" t="s">
        <v>50</v>
      </c>
      <c r="J2" t="s">
        <v>51</v>
      </c>
      <c r="L2" t="s">
        <v>52</v>
      </c>
      <c r="N2" t="s">
        <v>60</v>
      </c>
      <c r="O2" t="s">
        <v>61</v>
      </c>
    </row>
    <row r="4" spans="1:15" x14ac:dyDescent="0.25">
      <c r="A4" s="6" t="s">
        <v>45</v>
      </c>
      <c r="B4" s="6" t="s">
        <v>56</v>
      </c>
      <c r="C4" s="6" t="s">
        <v>57</v>
      </c>
      <c r="D4" t="s">
        <v>53</v>
      </c>
      <c r="E4" t="s">
        <v>62</v>
      </c>
      <c r="F4" t="s">
        <v>53</v>
      </c>
      <c r="G4" t="s">
        <v>62</v>
      </c>
      <c r="H4" t="s">
        <v>53</v>
      </c>
      <c r="I4" t="s">
        <v>62</v>
      </c>
      <c r="J4" t="s">
        <v>53</v>
      </c>
      <c r="K4" t="s">
        <v>62</v>
      </c>
      <c r="L4" t="s">
        <v>53</v>
      </c>
      <c r="M4" t="s">
        <v>62</v>
      </c>
    </row>
    <row r="5" spans="1:15" x14ac:dyDescent="0.25">
      <c r="A5" s="7" t="s">
        <v>46</v>
      </c>
      <c r="D5" s="8">
        <v>585569293.78999996</v>
      </c>
      <c r="E5" s="10"/>
      <c r="F5" s="8">
        <v>335148144.21999997</v>
      </c>
      <c r="G5" s="10"/>
      <c r="H5" s="8">
        <v>391096216.08999997</v>
      </c>
      <c r="I5" s="10"/>
      <c r="J5" s="8">
        <v>206995883.45000002</v>
      </c>
      <c r="K5" s="10"/>
      <c r="L5" s="8">
        <v>281244056.00999987</v>
      </c>
      <c r="M5" s="10"/>
      <c r="N5" s="8">
        <v>1800053593.5599995</v>
      </c>
      <c r="O5" s="10"/>
    </row>
    <row r="6" spans="1:15" x14ac:dyDescent="0.25">
      <c r="A6" s="7" t="s">
        <v>1</v>
      </c>
      <c r="D6" s="8">
        <v>533417543.61999977</v>
      </c>
      <c r="E6" s="10"/>
      <c r="F6" s="8">
        <v>332645582.56999993</v>
      </c>
      <c r="G6" s="10"/>
      <c r="H6" s="8">
        <v>365871870.39999932</v>
      </c>
      <c r="I6" s="10"/>
      <c r="J6" s="8">
        <v>292425079.66999972</v>
      </c>
      <c r="K6" s="10"/>
      <c r="L6" s="8">
        <v>220893186.01999986</v>
      </c>
      <c r="M6" s="10"/>
      <c r="N6" s="8">
        <v>1745253262.2800031</v>
      </c>
      <c r="O6" s="10"/>
    </row>
    <row r="7" spans="1:15" x14ac:dyDescent="0.25">
      <c r="A7" s="7" t="s">
        <v>54</v>
      </c>
      <c r="D7" s="8">
        <v>52151750.170000196</v>
      </c>
      <c r="E7" s="10"/>
      <c r="F7" s="8">
        <v>2502561.6500000358</v>
      </c>
      <c r="G7" s="10"/>
      <c r="H7" s="8">
        <v>25224345.690000653</v>
      </c>
      <c r="I7" s="10"/>
      <c r="J7" s="8">
        <v>-85429196.219999701</v>
      </c>
      <c r="K7" s="10"/>
      <c r="L7" s="8">
        <v>60350869.99000001</v>
      </c>
      <c r="M7" s="10"/>
      <c r="N7" s="8">
        <v>54800331.279996395</v>
      </c>
      <c r="O7" s="10"/>
    </row>
    <row r="8" spans="1:15" x14ac:dyDescent="0.25">
      <c r="A8" s="7" t="s">
        <v>55</v>
      </c>
      <c r="D8" s="8">
        <v>8.9061620414650947E-2</v>
      </c>
      <c r="E8" s="10"/>
      <c r="F8" s="8">
        <v>7.4670312014536748E-3</v>
      </c>
      <c r="G8" s="10"/>
      <c r="H8" s="8">
        <v>6.4496521961224934E-2</v>
      </c>
      <c r="I8" s="10"/>
      <c r="J8" s="8">
        <v>-0.412709638453439</v>
      </c>
      <c r="K8" s="10"/>
      <c r="L8" s="8">
        <v>0.21458540616358548</v>
      </c>
      <c r="M8" s="10"/>
      <c r="N8" s="8">
        <v>3.0443722051417793E-2</v>
      </c>
      <c r="O8" s="10"/>
    </row>
    <row r="9" spans="1:15" x14ac:dyDescent="0.25">
      <c r="A9" s="7" t="s">
        <v>58</v>
      </c>
      <c r="D9" s="8">
        <v>-800919.64999999478</v>
      </c>
      <c r="E9" s="10"/>
      <c r="F9" s="8">
        <v>8640789.5699999966</v>
      </c>
      <c r="G9" s="10"/>
      <c r="H9" s="8">
        <v>-4978012.4899999909</v>
      </c>
      <c r="I9" s="10"/>
      <c r="J9" s="8">
        <v>20814272.150000006</v>
      </c>
      <c r="K9" s="10"/>
      <c r="L9" s="8">
        <v>45118293.560000002</v>
      </c>
      <c r="M9" s="10"/>
      <c r="N9" s="8">
        <v>68794423.140000015</v>
      </c>
      <c r="O9" s="10"/>
    </row>
    <row r="10" spans="1:15" x14ac:dyDescent="0.25">
      <c r="A10" s="7" t="s">
        <v>59</v>
      </c>
      <c r="D10" s="8">
        <v>-10787641.109999962</v>
      </c>
      <c r="E10" s="10"/>
      <c r="F10" s="8">
        <v>14781034.020000041</v>
      </c>
      <c r="G10" s="10"/>
      <c r="H10" s="8">
        <v>-20384432.659999985</v>
      </c>
      <c r="I10" s="10"/>
      <c r="J10" s="8">
        <v>2992291.7199999783</v>
      </c>
      <c r="K10" s="10"/>
      <c r="L10" s="8">
        <v>17229920.799999975</v>
      </c>
      <c r="M10" s="10"/>
      <c r="N10" s="8">
        <v>3831172.7700005993</v>
      </c>
      <c r="O10" s="10"/>
    </row>
    <row r="11" spans="1:15" x14ac:dyDescent="0.25">
      <c r="A11" s="7" t="s">
        <v>63</v>
      </c>
      <c r="D11" s="8">
        <v>-11588560.759999957</v>
      </c>
      <c r="E11" s="10"/>
      <c r="F11" s="8">
        <v>23421823.590000037</v>
      </c>
      <c r="G11" s="10"/>
      <c r="H11" s="8">
        <v>-25362445.149999976</v>
      </c>
      <c r="I11" s="10"/>
      <c r="J11" s="8">
        <v>23806563.869999982</v>
      </c>
      <c r="K11" s="10"/>
      <c r="L11" s="8">
        <v>62348214.359999977</v>
      </c>
      <c r="M11" s="10"/>
      <c r="N11" s="8">
        <v>72625595.910000622</v>
      </c>
      <c r="O11" s="10"/>
    </row>
    <row r="12" spans="1:15" x14ac:dyDescent="0.25">
      <c r="A12" s="7" t="s">
        <v>64</v>
      </c>
      <c r="D12" s="8">
        <v>-50.529941199531848</v>
      </c>
      <c r="E12" s="10"/>
      <c r="F12" s="8">
        <v>14.309225023925622</v>
      </c>
      <c r="G12" s="10"/>
      <c r="H12" s="8">
        <v>-15.420288295428817</v>
      </c>
      <c r="I12" s="10"/>
      <c r="J12" s="8">
        <v>8.6949080337817009</v>
      </c>
      <c r="K12" s="10"/>
      <c r="L12" s="8">
        <v>4.5108598361147996</v>
      </c>
      <c r="M12" s="10"/>
      <c r="N12" s="8">
        <v>24.785388278130881</v>
      </c>
      <c r="O12" s="10"/>
    </row>
    <row r="13" spans="1:15" x14ac:dyDescent="0.25">
      <c r="A13" s="7" t="s">
        <v>65</v>
      </c>
      <c r="D13" s="8">
        <v>-4.5002784426873372</v>
      </c>
      <c r="E13" s="10"/>
      <c r="F13" s="8">
        <v>0.10684742972227432</v>
      </c>
      <c r="G13" s="10"/>
      <c r="H13" s="8">
        <v>-0.99455496269454435</v>
      </c>
      <c r="I13" s="10"/>
      <c r="J13" s="8">
        <v>-3.5884723510079475</v>
      </c>
      <c r="K13" s="10"/>
      <c r="L13" s="8">
        <v>0.96796469007969888</v>
      </c>
      <c r="M13" s="10"/>
      <c r="N13" s="8">
        <v>0.75455947167588511</v>
      </c>
      <c r="O13" s="10"/>
    </row>
  </sheetData>
  <pageMargins left="0.7" right="0.7" top="0.78740157499999996" bottom="0.78740157499999996" header="0.3" footer="0.3"/>
  <pageSetup paperSize="9" orientation="portrait" verticalDpi="597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23" sqref="D23"/>
    </sheetView>
  </sheetViews>
  <sheetFormatPr defaultRowHeight="15" x14ac:dyDescent="0.25"/>
  <cols>
    <col min="1" max="1" width="17.7109375" customWidth="1"/>
    <col min="2" max="2" width="17.5703125" bestFit="1" customWidth="1"/>
    <col min="3" max="3" width="19.7109375" customWidth="1"/>
    <col min="4" max="4" width="15.5703125" customWidth="1"/>
    <col min="5" max="5" width="19.7109375" customWidth="1"/>
    <col min="6" max="6" width="15.5703125" customWidth="1"/>
    <col min="7" max="7" width="19.7109375" customWidth="1"/>
    <col min="8" max="8" width="15.5703125" customWidth="1"/>
    <col min="9" max="9" width="19.7109375" customWidth="1"/>
    <col min="10" max="10" width="23" customWidth="1"/>
    <col min="11" max="11" width="27.140625" customWidth="1"/>
    <col min="12" max="12" width="23" customWidth="1"/>
    <col min="13" max="13" width="27.140625" customWidth="1"/>
    <col min="14" max="14" width="15.5703125" customWidth="1"/>
    <col min="15" max="15" width="19.7109375" customWidth="1"/>
    <col min="16" max="16" width="15.5703125" customWidth="1"/>
    <col min="17" max="17" width="19.7109375" customWidth="1"/>
    <col min="18" max="18" width="15.5703125" customWidth="1"/>
    <col min="19" max="19" width="19.7109375" customWidth="1"/>
    <col min="20" max="20" width="23" customWidth="1"/>
    <col min="21" max="21" width="27.140625" bestFit="1" customWidth="1"/>
    <col min="22" max="27" width="19.7109375" bestFit="1" customWidth="1"/>
    <col min="28" max="29" width="19.7109375" customWidth="1"/>
    <col min="30" max="33" width="19.7109375" bestFit="1" customWidth="1"/>
    <col min="34" max="35" width="19.7109375" customWidth="1"/>
    <col min="36" max="37" width="19.7109375" bestFit="1" customWidth="1"/>
    <col min="38" max="38" width="19.7109375" customWidth="1"/>
    <col min="39" max="39" width="20.140625" customWidth="1"/>
    <col min="40" max="40" width="24.28515625" bestFit="1" customWidth="1"/>
    <col min="41" max="49" width="19.7109375" customWidth="1"/>
    <col min="50" max="50" width="19.7109375" bestFit="1" customWidth="1"/>
    <col min="51" max="58" width="19.7109375" customWidth="1"/>
    <col min="59" max="59" width="20.140625" customWidth="1"/>
    <col min="60" max="60" width="24.28515625" customWidth="1"/>
    <col min="61" max="61" width="19.7109375" customWidth="1"/>
    <col min="62" max="62" width="19.7109375" bestFit="1" customWidth="1"/>
    <col min="63" max="63" width="19.7109375" customWidth="1"/>
    <col min="64" max="64" width="19.7109375" bestFit="1" customWidth="1"/>
    <col min="65" max="69" width="19.7109375" customWidth="1"/>
    <col min="70" max="70" width="19.7109375" bestFit="1" customWidth="1"/>
    <col min="71" max="72" width="19.7109375" customWidth="1"/>
    <col min="73" max="74" width="19.7109375" bestFit="1" customWidth="1"/>
    <col min="75" max="75" width="19.7109375" customWidth="1"/>
    <col min="76" max="78" width="19.7109375" bestFit="1" customWidth="1"/>
    <col min="79" max="79" width="20.140625" customWidth="1"/>
    <col min="80" max="80" width="24.28515625" customWidth="1"/>
    <col min="81" max="82" width="19.7109375" bestFit="1" customWidth="1"/>
    <col min="83" max="84" width="19.7109375" customWidth="1"/>
    <col min="85" max="86" width="19.7109375" bestFit="1" customWidth="1"/>
    <col min="87" max="88" width="19.7109375" customWidth="1"/>
    <col min="89" max="89" width="19.7109375" bestFit="1" customWidth="1"/>
    <col min="90" max="91" width="19.7109375" customWidth="1"/>
    <col min="92" max="94" width="19.7109375" bestFit="1" customWidth="1"/>
    <col min="95" max="95" width="19.7109375" customWidth="1"/>
    <col min="96" max="98" width="19.7109375" bestFit="1" customWidth="1"/>
    <col min="99" max="99" width="20.140625" customWidth="1"/>
    <col min="100" max="100" width="24.28515625" bestFit="1" customWidth="1"/>
    <col min="101" max="101" width="23" bestFit="1" customWidth="1"/>
    <col min="102" max="102" width="27.140625" bestFit="1" customWidth="1"/>
    <col min="103" max="103" width="21.140625" bestFit="1" customWidth="1"/>
    <col min="104" max="104" width="15.5703125" bestFit="1" customWidth="1"/>
    <col min="105" max="105" width="6.7109375" bestFit="1" customWidth="1"/>
    <col min="106" max="106" width="19.7109375" bestFit="1" customWidth="1"/>
    <col min="107" max="107" width="21.140625" bestFit="1" customWidth="1"/>
    <col min="108" max="108" width="15.5703125" bestFit="1" customWidth="1"/>
    <col min="109" max="109" width="6.7109375" bestFit="1" customWidth="1"/>
    <col min="110" max="110" width="19.7109375" bestFit="1" customWidth="1"/>
    <col min="111" max="111" width="21.140625" bestFit="1" customWidth="1"/>
    <col min="112" max="112" width="15.5703125" bestFit="1" customWidth="1"/>
    <col min="113" max="113" width="6.7109375" bestFit="1" customWidth="1"/>
    <col min="114" max="114" width="19.7109375" bestFit="1" customWidth="1"/>
    <col min="115" max="115" width="21.140625" bestFit="1" customWidth="1"/>
    <col min="116" max="116" width="15.5703125" bestFit="1" customWidth="1"/>
    <col min="117" max="117" width="6.7109375" bestFit="1" customWidth="1"/>
    <col min="118" max="118" width="19.7109375" bestFit="1" customWidth="1"/>
    <col min="119" max="119" width="21.140625" bestFit="1" customWidth="1"/>
    <col min="120" max="120" width="15.5703125" bestFit="1" customWidth="1"/>
    <col min="121" max="121" width="6.7109375" bestFit="1" customWidth="1"/>
    <col min="122" max="122" width="19.7109375" bestFit="1" customWidth="1"/>
    <col min="123" max="123" width="21.140625" bestFit="1" customWidth="1"/>
    <col min="124" max="124" width="15.5703125" bestFit="1" customWidth="1"/>
    <col min="125" max="125" width="6.7109375" bestFit="1" customWidth="1"/>
    <col min="126" max="126" width="19.7109375" bestFit="1" customWidth="1"/>
    <col min="127" max="127" width="21.140625" bestFit="1" customWidth="1"/>
    <col min="128" max="128" width="15.5703125" bestFit="1" customWidth="1"/>
    <col min="129" max="129" width="6.7109375" bestFit="1" customWidth="1"/>
    <col min="130" max="130" width="19.7109375" bestFit="1" customWidth="1"/>
    <col min="131" max="131" width="21.140625" bestFit="1" customWidth="1"/>
    <col min="132" max="132" width="15.5703125" bestFit="1" customWidth="1"/>
    <col min="133" max="133" width="6.7109375" bestFit="1" customWidth="1"/>
    <col min="134" max="134" width="19.7109375" bestFit="1" customWidth="1"/>
    <col min="135" max="135" width="21.140625" bestFit="1" customWidth="1"/>
    <col min="136" max="136" width="23" bestFit="1" customWidth="1"/>
    <col min="137" max="137" width="15" bestFit="1" customWidth="1"/>
    <col min="138" max="138" width="27.140625" bestFit="1" customWidth="1"/>
    <col min="139" max="139" width="28.5703125" bestFit="1" customWidth="1"/>
    <col min="140" max="140" width="12.42578125" bestFit="1" customWidth="1"/>
    <col min="141" max="141" width="12.42578125" customWidth="1"/>
    <col min="142" max="145" width="13.5703125" bestFit="1" customWidth="1"/>
    <col min="146" max="146" width="12.42578125" bestFit="1" customWidth="1"/>
    <col min="147" max="147" width="13.5703125" bestFit="1" customWidth="1"/>
    <col min="148" max="148" width="12.140625" bestFit="1" customWidth="1"/>
    <col min="149" max="149" width="13.28515625" bestFit="1" customWidth="1"/>
    <col min="150" max="150" width="16" bestFit="1" customWidth="1"/>
    <col min="151" max="151" width="13.28515625" bestFit="1" customWidth="1"/>
    <col min="152" max="152" width="16" bestFit="1" customWidth="1"/>
    <col min="153" max="153" width="10.7109375" customWidth="1"/>
    <col min="154" max="155" width="12.140625" customWidth="1"/>
    <col min="156" max="156" width="12.140625" bestFit="1" customWidth="1"/>
    <col min="157" max="157" width="12.140625" customWidth="1"/>
    <col min="158" max="158" width="13.5703125" bestFit="1" customWidth="1"/>
    <col min="159" max="159" width="13.28515625" bestFit="1" customWidth="1"/>
    <col min="160" max="160" width="14" bestFit="1" customWidth="1"/>
    <col min="161" max="161" width="12.140625" bestFit="1" customWidth="1"/>
    <col min="162" max="162" width="13.5703125" bestFit="1" customWidth="1"/>
    <col min="163" max="163" width="10" customWidth="1"/>
    <col min="164" max="165" width="12.42578125" bestFit="1" customWidth="1"/>
    <col min="166" max="169" width="13.5703125" bestFit="1" customWidth="1"/>
    <col min="170" max="170" width="12.42578125" customWidth="1"/>
    <col min="171" max="171" width="13.5703125" customWidth="1"/>
    <col min="172" max="172" width="12.140625" bestFit="1" customWidth="1"/>
    <col min="173" max="173" width="13.28515625" bestFit="1" customWidth="1"/>
    <col min="174" max="174" width="16" bestFit="1" customWidth="1"/>
    <col min="175" max="175" width="13.28515625" bestFit="1" customWidth="1"/>
    <col min="176" max="176" width="16" bestFit="1" customWidth="1"/>
    <col min="177" max="177" width="10.7109375" customWidth="1"/>
    <col min="178" max="181" width="12.140625" bestFit="1" customWidth="1"/>
    <col min="182" max="182" width="13.5703125" bestFit="1" customWidth="1"/>
    <col min="183" max="183" width="13.28515625" bestFit="1" customWidth="1"/>
    <col min="184" max="184" width="14" bestFit="1" customWidth="1"/>
    <col min="185" max="185" width="12.140625" customWidth="1"/>
    <col min="186" max="186" width="13.5703125" bestFit="1" customWidth="1"/>
    <col min="187" max="187" width="10" customWidth="1"/>
    <col min="188" max="188" width="12.42578125" customWidth="1"/>
    <col min="189" max="189" width="12.42578125" bestFit="1" customWidth="1"/>
    <col min="190" max="193" width="13.5703125" bestFit="1" customWidth="1"/>
    <col min="194" max="194" width="12.42578125" bestFit="1" customWidth="1"/>
    <col min="195" max="195" width="13.5703125" bestFit="1" customWidth="1"/>
    <col min="196" max="196" width="12.140625" bestFit="1" customWidth="1"/>
    <col min="197" max="197" width="13.28515625" bestFit="1" customWidth="1"/>
    <col min="198" max="198" width="16" bestFit="1" customWidth="1"/>
    <col min="199" max="199" width="13.28515625" bestFit="1" customWidth="1"/>
    <col min="200" max="200" width="16" bestFit="1" customWidth="1"/>
    <col min="201" max="201" width="10.7109375" customWidth="1"/>
    <col min="202" max="202" width="12.140625" bestFit="1" customWidth="1"/>
    <col min="203" max="205" width="12.140625" customWidth="1"/>
    <col min="206" max="206" width="13.5703125" customWidth="1"/>
    <col min="207" max="207" width="13.28515625" bestFit="1" customWidth="1"/>
    <col min="208" max="208" width="14" bestFit="1" customWidth="1"/>
    <col min="209" max="209" width="12.140625" customWidth="1"/>
    <col min="210" max="210" width="13.5703125" bestFit="1" customWidth="1"/>
    <col min="211" max="211" width="10" customWidth="1"/>
    <col min="212" max="213" width="12.42578125" bestFit="1" customWidth="1"/>
    <col min="214" max="214" width="13.5703125" customWidth="1"/>
    <col min="215" max="217" width="13.5703125" bestFit="1" customWidth="1"/>
    <col min="218" max="218" width="12.42578125" bestFit="1" customWidth="1"/>
    <col min="219" max="219" width="13.5703125" bestFit="1" customWidth="1"/>
    <col min="220" max="220" width="12.140625" customWidth="1"/>
    <col min="221" max="221" width="13.28515625" bestFit="1" customWidth="1"/>
    <col min="222" max="222" width="16" bestFit="1" customWidth="1"/>
    <col min="223" max="223" width="13.28515625" customWidth="1"/>
    <col min="224" max="224" width="16" bestFit="1" customWidth="1"/>
    <col min="225" max="225" width="10.7109375" customWidth="1"/>
    <col min="226" max="226" width="12.140625" bestFit="1" customWidth="1"/>
    <col min="227" max="229" width="12.140625" customWidth="1"/>
    <col min="230" max="230" width="13.5703125" bestFit="1" customWidth="1"/>
    <col min="231" max="231" width="13.28515625" customWidth="1"/>
    <col min="232" max="232" width="14" bestFit="1" customWidth="1"/>
    <col min="233" max="233" width="12.140625" customWidth="1"/>
    <col min="234" max="234" width="13.5703125" customWidth="1"/>
    <col min="235" max="235" width="10" customWidth="1"/>
    <col min="236" max="236" width="12.42578125" bestFit="1" customWidth="1"/>
    <col min="237" max="237" width="12.42578125" customWidth="1"/>
    <col min="238" max="241" width="13.5703125" bestFit="1" customWidth="1"/>
    <col min="242" max="242" width="12.42578125" bestFit="1" customWidth="1"/>
    <col min="243" max="243" width="13.5703125" bestFit="1" customWidth="1"/>
    <col min="244" max="244" width="12.140625" customWidth="1"/>
    <col min="245" max="245" width="13.28515625" customWidth="1"/>
    <col min="246" max="246" width="16" bestFit="1" customWidth="1"/>
    <col min="247" max="247" width="13.28515625" bestFit="1" customWidth="1"/>
    <col min="248" max="248" width="16" bestFit="1" customWidth="1"/>
    <col min="249" max="249" width="10.7109375" bestFit="1" customWidth="1"/>
    <col min="250" max="253" width="12.140625" customWidth="1"/>
    <col min="254" max="254" width="13.5703125" customWidth="1"/>
    <col min="255" max="255" width="13.28515625" customWidth="1"/>
    <col min="256" max="256" width="14" bestFit="1" customWidth="1"/>
    <col min="257" max="257" width="12.140625" customWidth="1"/>
    <col min="258" max="258" width="13.5703125" bestFit="1" customWidth="1"/>
    <col min="259" max="259" width="10" customWidth="1"/>
    <col min="260" max="261" width="12.42578125" customWidth="1"/>
    <col min="262" max="265" width="13.5703125" bestFit="1" customWidth="1"/>
    <col min="266" max="266" width="12.42578125" bestFit="1" customWidth="1"/>
    <col min="267" max="267" width="13.5703125" bestFit="1" customWidth="1"/>
    <col min="268" max="268" width="12.140625" customWidth="1"/>
    <col min="269" max="269" width="13.28515625" customWidth="1"/>
    <col min="270" max="270" width="16" bestFit="1" customWidth="1"/>
    <col min="271" max="271" width="13.28515625" bestFit="1" customWidth="1"/>
    <col min="272" max="272" width="16" bestFit="1" customWidth="1"/>
    <col min="273" max="273" width="10.7109375" bestFit="1" customWidth="1"/>
    <col min="274" max="277" width="12.140625" customWidth="1"/>
    <col min="278" max="278" width="13.5703125" customWidth="1"/>
    <col min="279" max="279" width="13.28515625" customWidth="1"/>
    <col min="280" max="280" width="14" bestFit="1" customWidth="1"/>
    <col min="281" max="281" width="12.140625" customWidth="1"/>
    <col min="282" max="282" width="13.5703125" bestFit="1" customWidth="1"/>
    <col min="283" max="283" width="10" customWidth="1"/>
    <col min="284" max="285" width="12.42578125" customWidth="1"/>
    <col min="286" max="286" width="13.5703125" customWidth="1"/>
    <col min="287" max="289" width="13.5703125" bestFit="1" customWidth="1"/>
    <col min="290" max="290" width="12.42578125" bestFit="1" customWidth="1"/>
    <col min="291" max="291" width="13.5703125" bestFit="1" customWidth="1"/>
    <col min="292" max="292" width="12.140625" customWidth="1"/>
    <col min="293" max="293" width="13.28515625" customWidth="1"/>
    <col min="294" max="294" width="16" bestFit="1" customWidth="1"/>
    <col min="295" max="295" width="13.28515625" bestFit="1" customWidth="1"/>
    <col min="296" max="296" width="16" bestFit="1" customWidth="1"/>
    <col min="297" max="297" width="10.7109375" bestFit="1" customWidth="1"/>
    <col min="298" max="301" width="12.140625" customWidth="1"/>
    <col min="302" max="302" width="13.5703125" customWidth="1"/>
    <col min="303" max="303" width="13.28515625" customWidth="1"/>
    <col min="304" max="304" width="14" bestFit="1" customWidth="1"/>
    <col min="305" max="305" width="12.140625" customWidth="1"/>
    <col min="306" max="306" width="13.5703125" bestFit="1" customWidth="1"/>
    <col min="307" max="307" width="10" customWidth="1"/>
    <col min="308" max="309" width="12.42578125" customWidth="1"/>
    <col min="310" max="310" width="13.5703125" customWidth="1"/>
    <col min="311" max="313" width="13.5703125" bestFit="1" customWidth="1"/>
    <col min="314" max="314" width="12.42578125" bestFit="1" customWidth="1"/>
    <col min="315" max="315" width="13.5703125" bestFit="1" customWidth="1"/>
    <col min="316" max="316" width="12.140625" customWidth="1"/>
    <col min="317" max="317" width="13.28515625" customWidth="1"/>
    <col min="318" max="318" width="16" bestFit="1" customWidth="1"/>
    <col min="319" max="319" width="13.28515625" bestFit="1" customWidth="1"/>
    <col min="320" max="320" width="16" bestFit="1" customWidth="1"/>
    <col min="321" max="321" width="10.7109375" bestFit="1" customWidth="1"/>
    <col min="322" max="325" width="12.140625" customWidth="1"/>
    <col min="326" max="326" width="13.5703125" customWidth="1"/>
    <col min="327" max="327" width="13.28515625" customWidth="1"/>
    <col min="328" max="328" width="14" bestFit="1" customWidth="1"/>
    <col min="329" max="329" width="12.140625" customWidth="1"/>
    <col min="330" max="330" width="13.5703125" bestFit="1" customWidth="1"/>
    <col min="331" max="331" width="10" customWidth="1"/>
    <col min="332" max="333" width="12.42578125" customWidth="1"/>
    <col min="334" max="334" width="13.5703125" customWidth="1"/>
    <col min="335" max="337" width="13.5703125" bestFit="1" customWidth="1"/>
    <col min="338" max="338" width="12.42578125" bestFit="1" customWidth="1"/>
    <col min="339" max="339" width="13.5703125" bestFit="1" customWidth="1"/>
    <col min="340" max="340" width="12.140625" customWidth="1"/>
    <col min="341" max="341" width="13.28515625" customWidth="1"/>
    <col min="342" max="342" width="16" bestFit="1" customWidth="1"/>
    <col min="343" max="343" width="13.28515625" bestFit="1" customWidth="1"/>
    <col min="344" max="344" width="16" bestFit="1" customWidth="1"/>
    <col min="345" max="345" width="10.7109375" bestFit="1" customWidth="1"/>
    <col min="346" max="349" width="12.140625" customWidth="1"/>
    <col min="350" max="350" width="13.5703125" customWidth="1"/>
    <col min="351" max="351" width="13.28515625" customWidth="1"/>
    <col min="352" max="352" width="14" bestFit="1" customWidth="1"/>
    <col min="353" max="353" width="12.140625" customWidth="1"/>
    <col min="354" max="354" width="13.5703125" bestFit="1" customWidth="1"/>
    <col min="355" max="355" width="10" customWidth="1"/>
    <col min="356" max="357" width="12.42578125" customWidth="1"/>
    <col min="358" max="358" width="13.5703125" customWidth="1"/>
    <col min="359" max="361" width="13.5703125" bestFit="1" customWidth="1"/>
    <col min="362" max="362" width="12.42578125" bestFit="1" customWidth="1"/>
    <col min="363" max="363" width="13.5703125" bestFit="1" customWidth="1"/>
    <col min="364" max="364" width="12.140625" customWidth="1"/>
    <col min="365" max="365" width="13.28515625" customWidth="1"/>
    <col min="366" max="366" width="16" bestFit="1" customWidth="1"/>
    <col min="367" max="367" width="13.28515625" bestFit="1" customWidth="1"/>
    <col min="368" max="368" width="16" bestFit="1" customWidth="1"/>
    <col min="369" max="369" width="10.7109375" bestFit="1" customWidth="1"/>
    <col min="370" max="373" width="12.140625" customWidth="1"/>
    <col min="374" max="374" width="13.5703125" customWidth="1"/>
    <col min="375" max="375" width="13.28515625" customWidth="1"/>
    <col min="376" max="376" width="14" bestFit="1" customWidth="1"/>
    <col min="377" max="377" width="12.140625" customWidth="1"/>
    <col min="378" max="378" width="13.5703125" bestFit="1" customWidth="1"/>
    <col min="379" max="379" width="10" customWidth="1"/>
    <col min="380" max="381" width="12.42578125" customWidth="1"/>
    <col min="382" max="382" width="13.5703125" customWidth="1"/>
    <col min="383" max="385" width="13.5703125" bestFit="1" customWidth="1"/>
    <col min="386" max="386" width="12.42578125" bestFit="1" customWidth="1"/>
    <col min="387" max="387" width="13.5703125" bestFit="1" customWidth="1"/>
    <col min="388" max="388" width="12.140625" customWidth="1"/>
    <col min="389" max="389" width="13.28515625" customWidth="1"/>
    <col min="390" max="390" width="16" bestFit="1" customWidth="1"/>
    <col min="391" max="391" width="13.28515625" bestFit="1" customWidth="1"/>
    <col min="392" max="392" width="16" bestFit="1" customWidth="1"/>
    <col min="393" max="393" width="10.7109375" bestFit="1" customWidth="1"/>
    <col min="394" max="397" width="12.140625" customWidth="1"/>
    <col min="398" max="398" width="13.5703125" customWidth="1"/>
    <col min="399" max="399" width="13.28515625" customWidth="1"/>
    <col min="400" max="400" width="14" bestFit="1" customWidth="1"/>
    <col min="401" max="401" width="12.140625" customWidth="1"/>
    <col min="402" max="402" width="13.5703125" bestFit="1" customWidth="1"/>
    <col min="403" max="403" width="10" customWidth="1"/>
    <col min="404" max="405" width="12.42578125" customWidth="1"/>
    <col min="406" max="406" width="13.5703125" customWidth="1"/>
    <col min="407" max="409" width="13.5703125" bestFit="1" customWidth="1"/>
    <col min="410" max="410" width="12.42578125" bestFit="1" customWidth="1"/>
    <col min="411" max="411" width="13.5703125" bestFit="1" customWidth="1"/>
    <col min="412" max="412" width="12.140625" customWidth="1"/>
    <col min="413" max="413" width="13.28515625" customWidth="1"/>
    <col min="414" max="414" width="16" bestFit="1" customWidth="1"/>
    <col min="415" max="415" width="13.28515625" bestFit="1" customWidth="1"/>
    <col min="416" max="416" width="16" bestFit="1" customWidth="1"/>
    <col min="417" max="417" width="10.7109375" bestFit="1" customWidth="1"/>
    <col min="418" max="421" width="12.140625" customWidth="1"/>
    <col min="422" max="422" width="13.5703125" customWidth="1"/>
    <col min="423" max="423" width="13.28515625" customWidth="1"/>
    <col min="424" max="424" width="14" bestFit="1" customWidth="1"/>
    <col min="425" max="425" width="12.140625" customWidth="1"/>
    <col min="426" max="426" width="13.5703125" bestFit="1" customWidth="1"/>
    <col min="427" max="427" width="10" customWidth="1"/>
    <col min="428" max="429" width="12.42578125" customWidth="1"/>
    <col min="430" max="430" width="13.5703125" customWidth="1"/>
    <col min="431" max="433" width="13.5703125" bestFit="1" customWidth="1"/>
    <col min="434" max="434" width="12.42578125" bestFit="1" customWidth="1"/>
    <col min="435" max="435" width="13.5703125" bestFit="1" customWidth="1"/>
    <col min="436" max="436" width="12.140625" customWidth="1"/>
    <col min="437" max="437" width="13.28515625" customWidth="1"/>
    <col min="438" max="438" width="16" bestFit="1" customWidth="1"/>
    <col min="439" max="439" width="13.28515625" bestFit="1" customWidth="1"/>
    <col min="440" max="440" width="16" bestFit="1" customWidth="1"/>
    <col min="441" max="441" width="10.7109375" bestFit="1" customWidth="1"/>
    <col min="442" max="445" width="12.140625" customWidth="1"/>
    <col min="446" max="446" width="13.5703125" customWidth="1"/>
    <col min="447" max="447" width="13.28515625" customWidth="1"/>
    <col min="448" max="448" width="14" bestFit="1" customWidth="1"/>
    <col min="449" max="449" width="12.140625" customWidth="1"/>
    <col min="450" max="450" width="13.5703125" bestFit="1" customWidth="1"/>
    <col min="451" max="451" width="10" customWidth="1"/>
    <col min="452" max="453" width="12.42578125" customWidth="1"/>
    <col min="454" max="454" width="13.5703125" customWidth="1"/>
    <col min="455" max="457" width="13.5703125" bestFit="1" customWidth="1"/>
    <col min="458" max="458" width="12.42578125" bestFit="1" customWidth="1"/>
    <col min="459" max="459" width="13.5703125" bestFit="1" customWidth="1"/>
    <col min="460" max="460" width="12.140625" customWidth="1"/>
    <col min="461" max="461" width="13.28515625" customWidth="1"/>
    <col min="462" max="462" width="16" bestFit="1" customWidth="1"/>
    <col min="463" max="463" width="13.28515625" bestFit="1" customWidth="1"/>
    <col min="464" max="464" width="16" bestFit="1" customWidth="1"/>
    <col min="465" max="465" width="10.7109375" bestFit="1" customWidth="1"/>
    <col min="466" max="469" width="12.140625" customWidth="1"/>
    <col min="470" max="470" width="13.5703125" bestFit="1" customWidth="1"/>
    <col min="471" max="471" width="13.28515625" customWidth="1"/>
    <col min="472" max="472" width="14" bestFit="1" customWidth="1"/>
    <col min="473" max="473" width="12.140625" customWidth="1"/>
    <col min="474" max="474" width="13.5703125" bestFit="1" customWidth="1"/>
    <col min="475" max="475" width="10" customWidth="1"/>
    <col min="476" max="477" width="12.42578125" customWidth="1"/>
    <col min="478" max="478" width="13.5703125" customWidth="1"/>
    <col min="479" max="481" width="13.5703125" bestFit="1" customWidth="1"/>
    <col min="482" max="482" width="12.42578125" bestFit="1" customWidth="1"/>
    <col min="483" max="483" width="13.5703125" bestFit="1" customWidth="1"/>
    <col min="484" max="484" width="12.140625" customWidth="1"/>
    <col min="485" max="485" width="13.28515625" bestFit="1" customWidth="1"/>
    <col min="486" max="486" width="16" bestFit="1" customWidth="1"/>
    <col min="487" max="487" width="13.28515625" bestFit="1" customWidth="1"/>
    <col min="488" max="488" width="16" bestFit="1" customWidth="1"/>
    <col min="489" max="489" width="10.7109375" bestFit="1" customWidth="1"/>
    <col min="490" max="493" width="12.140625" customWidth="1"/>
    <col min="494" max="494" width="13.5703125" bestFit="1" customWidth="1"/>
    <col min="495" max="495" width="13.28515625" customWidth="1"/>
    <col min="496" max="496" width="14" bestFit="1" customWidth="1"/>
    <col min="497" max="497" width="12.140625" customWidth="1"/>
    <col min="498" max="498" width="13.5703125" bestFit="1" customWidth="1"/>
    <col min="499" max="499" width="10" customWidth="1"/>
    <col min="500" max="500" width="12.42578125" customWidth="1"/>
    <col min="501" max="501" width="16.85546875" bestFit="1" customWidth="1"/>
    <col min="502" max="502" width="15" customWidth="1"/>
    <col min="503" max="503" width="10.7109375" bestFit="1" customWidth="1"/>
    <col min="504" max="507" width="12.140625" bestFit="1" customWidth="1"/>
    <col min="508" max="508" width="13.5703125" bestFit="1" customWidth="1"/>
    <col min="509" max="509" width="13.28515625" bestFit="1" customWidth="1"/>
    <col min="510" max="510" width="14" bestFit="1" customWidth="1"/>
    <col min="511" max="511" width="12.140625" bestFit="1" customWidth="1"/>
    <col min="512" max="512" width="13.5703125" bestFit="1" customWidth="1"/>
    <col min="513" max="513" width="10" bestFit="1" customWidth="1"/>
    <col min="514" max="515" width="12.42578125" bestFit="1" customWidth="1"/>
    <col min="516" max="519" width="13.5703125" bestFit="1" customWidth="1"/>
    <col min="520" max="520" width="12.42578125" bestFit="1" customWidth="1"/>
    <col min="521" max="521" width="13.5703125" bestFit="1" customWidth="1"/>
    <col min="522" max="522" width="12.140625" bestFit="1" customWidth="1"/>
    <col min="523" max="523" width="13.28515625" bestFit="1" customWidth="1"/>
    <col min="524" max="524" width="16" bestFit="1" customWidth="1"/>
    <col min="525" max="525" width="13.28515625" bestFit="1" customWidth="1"/>
    <col min="526" max="526" width="16" bestFit="1" customWidth="1"/>
    <col min="527" max="527" width="10.7109375" bestFit="1" customWidth="1"/>
    <col min="528" max="531" width="12.140625" bestFit="1" customWidth="1"/>
    <col min="532" max="532" width="13.5703125" bestFit="1" customWidth="1"/>
    <col min="533" max="533" width="13.28515625" bestFit="1" customWidth="1"/>
    <col min="534" max="534" width="14" bestFit="1" customWidth="1"/>
    <col min="535" max="535" width="12.140625" bestFit="1" customWidth="1"/>
    <col min="536" max="536" width="13.5703125" bestFit="1" customWidth="1"/>
    <col min="537" max="537" width="10" bestFit="1" customWidth="1"/>
    <col min="538" max="539" width="12.42578125" bestFit="1" customWidth="1"/>
    <col min="540" max="543" width="13.5703125" bestFit="1" customWidth="1"/>
    <col min="544" max="544" width="12.42578125" bestFit="1" customWidth="1"/>
    <col min="545" max="545" width="13.5703125" bestFit="1" customWidth="1"/>
    <col min="546" max="546" width="12.140625" bestFit="1" customWidth="1"/>
    <col min="547" max="547" width="13.28515625" bestFit="1" customWidth="1"/>
    <col min="548" max="548" width="16" bestFit="1" customWidth="1"/>
    <col min="549" max="549" width="13.28515625" bestFit="1" customWidth="1"/>
    <col min="550" max="550" width="16" bestFit="1" customWidth="1"/>
    <col min="551" max="551" width="10.7109375" bestFit="1" customWidth="1"/>
    <col min="552" max="555" width="12.140625" bestFit="1" customWidth="1"/>
    <col min="556" max="556" width="13.5703125" bestFit="1" customWidth="1"/>
    <col min="557" max="557" width="13.28515625" bestFit="1" customWidth="1"/>
    <col min="558" max="558" width="14" bestFit="1" customWidth="1"/>
    <col min="559" max="559" width="12.140625" bestFit="1" customWidth="1"/>
    <col min="560" max="560" width="13.5703125" bestFit="1" customWidth="1"/>
    <col min="561" max="561" width="10" bestFit="1" customWidth="1"/>
    <col min="562" max="563" width="12.42578125" bestFit="1" customWidth="1"/>
    <col min="564" max="567" width="13.5703125" bestFit="1" customWidth="1"/>
    <col min="568" max="568" width="12.42578125" bestFit="1" customWidth="1"/>
    <col min="569" max="569" width="13.5703125" bestFit="1" customWidth="1"/>
    <col min="570" max="570" width="12.140625" bestFit="1" customWidth="1"/>
    <col min="571" max="571" width="13.28515625" bestFit="1" customWidth="1"/>
    <col min="572" max="572" width="16" bestFit="1" customWidth="1"/>
    <col min="573" max="573" width="13.28515625" bestFit="1" customWidth="1"/>
    <col min="574" max="574" width="16" bestFit="1" customWidth="1"/>
    <col min="575" max="575" width="10.7109375" bestFit="1" customWidth="1"/>
    <col min="576" max="579" width="12.140625" bestFit="1" customWidth="1"/>
    <col min="580" max="580" width="13.5703125" bestFit="1" customWidth="1"/>
    <col min="581" max="581" width="13.28515625" bestFit="1" customWidth="1"/>
    <col min="582" max="582" width="14" bestFit="1" customWidth="1"/>
    <col min="583" max="583" width="12.140625" bestFit="1" customWidth="1"/>
    <col min="584" max="584" width="13.5703125" bestFit="1" customWidth="1"/>
    <col min="585" max="585" width="10" bestFit="1" customWidth="1"/>
    <col min="586" max="587" width="12.42578125" bestFit="1" customWidth="1"/>
    <col min="588" max="591" width="13.5703125" bestFit="1" customWidth="1"/>
    <col min="592" max="592" width="12.42578125" bestFit="1" customWidth="1"/>
    <col min="593" max="593" width="13.5703125" bestFit="1" customWidth="1"/>
    <col min="594" max="594" width="12.140625" bestFit="1" customWidth="1"/>
    <col min="595" max="595" width="13.28515625" bestFit="1" customWidth="1"/>
    <col min="596" max="596" width="16" bestFit="1" customWidth="1"/>
    <col min="597" max="597" width="13.28515625" bestFit="1" customWidth="1"/>
    <col min="598" max="598" width="16" bestFit="1" customWidth="1"/>
    <col min="599" max="599" width="10.7109375" bestFit="1" customWidth="1"/>
    <col min="600" max="603" width="12.140625" bestFit="1" customWidth="1"/>
    <col min="604" max="604" width="13.5703125" bestFit="1" customWidth="1"/>
    <col min="605" max="605" width="13.28515625" bestFit="1" customWidth="1"/>
    <col min="606" max="606" width="14" bestFit="1" customWidth="1"/>
    <col min="607" max="607" width="12.140625" bestFit="1" customWidth="1"/>
    <col min="608" max="608" width="13.5703125" bestFit="1" customWidth="1"/>
    <col min="609" max="609" width="10" bestFit="1" customWidth="1"/>
    <col min="610" max="611" width="12.42578125" bestFit="1" customWidth="1"/>
    <col min="612" max="615" width="13.5703125" bestFit="1" customWidth="1"/>
    <col min="616" max="616" width="12.42578125" bestFit="1" customWidth="1"/>
    <col min="617" max="617" width="13.5703125" bestFit="1" customWidth="1"/>
    <col min="618" max="618" width="12.140625" bestFit="1" customWidth="1"/>
    <col min="619" max="619" width="13.28515625" bestFit="1" customWidth="1"/>
    <col min="620" max="620" width="16" bestFit="1" customWidth="1"/>
    <col min="621" max="621" width="13.28515625" bestFit="1" customWidth="1"/>
    <col min="622" max="622" width="16" bestFit="1" customWidth="1"/>
    <col min="623" max="623" width="10.7109375" bestFit="1" customWidth="1"/>
    <col min="624" max="627" width="12.140625" bestFit="1" customWidth="1"/>
    <col min="628" max="628" width="13.5703125" bestFit="1" customWidth="1"/>
    <col min="629" max="629" width="13.28515625" bestFit="1" customWidth="1"/>
    <col min="630" max="630" width="14" bestFit="1" customWidth="1"/>
    <col min="631" max="631" width="12.140625" bestFit="1" customWidth="1"/>
    <col min="632" max="632" width="13.5703125" bestFit="1" customWidth="1"/>
    <col min="633" max="633" width="10" bestFit="1" customWidth="1"/>
    <col min="634" max="635" width="12.42578125" bestFit="1" customWidth="1"/>
    <col min="636" max="639" width="13.5703125" bestFit="1" customWidth="1"/>
    <col min="640" max="640" width="12.42578125" bestFit="1" customWidth="1"/>
    <col min="641" max="641" width="13.5703125" bestFit="1" customWidth="1"/>
    <col min="642" max="642" width="12.140625" bestFit="1" customWidth="1"/>
    <col min="643" max="643" width="13.28515625" bestFit="1" customWidth="1"/>
    <col min="644" max="644" width="16" bestFit="1" customWidth="1"/>
    <col min="645" max="645" width="13.28515625" bestFit="1" customWidth="1"/>
    <col min="646" max="646" width="16" bestFit="1" customWidth="1"/>
    <col min="647" max="647" width="10.7109375" bestFit="1" customWidth="1"/>
    <col min="648" max="651" width="12.140625" bestFit="1" customWidth="1"/>
    <col min="652" max="652" width="13.5703125" bestFit="1" customWidth="1"/>
    <col min="653" max="653" width="13.28515625" bestFit="1" customWidth="1"/>
    <col min="654" max="654" width="14" bestFit="1" customWidth="1"/>
    <col min="655" max="655" width="12.140625" bestFit="1" customWidth="1"/>
    <col min="656" max="656" width="13.5703125" bestFit="1" customWidth="1"/>
    <col min="657" max="657" width="10" bestFit="1" customWidth="1"/>
    <col min="658" max="659" width="12.42578125" bestFit="1" customWidth="1"/>
    <col min="660" max="663" width="13.5703125" bestFit="1" customWidth="1"/>
    <col min="664" max="664" width="12.42578125" bestFit="1" customWidth="1"/>
    <col min="665" max="665" width="13.5703125" bestFit="1" customWidth="1"/>
    <col min="666" max="666" width="12.140625" bestFit="1" customWidth="1"/>
    <col min="667" max="667" width="13.28515625" bestFit="1" customWidth="1"/>
    <col min="668" max="668" width="16" bestFit="1" customWidth="1"/>
    <col min="669" max="669" width="13.28515625" bestFit="1" customWidth="1"/>
    <col min="670" max="670" width="16" bestFit="1" customWidth="1"/>
    <col min="671" max="671" width="10.7109375" bestFit="1" customWidth="1"/>
    <col min="672" max="675" width="12.140625" bestFit="1" customWidth="1"/>
    <col min="676" max="676" width="13.5703125" bestFit="1" customWidth="1"/>
    <col min="677" max="677" width="13.28515625" bestFit="1" customWidth="1"/>
    <col min="678" max="678" width="14" bestFit="1" customWidth="1"/>
    <col min="679" max="679" width="12.140625" bestFit="1" customWidth="1"/>
    <col min="680" max="680" width="13.5703125" bestFit="1" customWidth="1"/>
    <col min="681" max="681" width="10" bestFit="1" customWidth="1"/>
    <col min="682" max="682" width="12.42578125" bestFit="1" customWidth="1"/>
    <col min="683" max="683" width="16.85546875" bestFit="1" customWidth="1"/>
    <col min="684" max="684" width="15" bestFit="1" customWidth="1"/>
  </cols>
  <sheetData>
    <row r="1" spans="1:11" x14ac:dyDescent="0.25">
      <c r="B1" s="6" t="s">
        <v>47</v>
      </c>
    </row>
    <row r="2" spans="1:11" x14ac:dyDescent="0.25">
      <c r="B2" t="s">
        <v>49</v>
      </c>
      <c r="D2" t="s">
        <v>50</v>
      </c>
      <c r="F2" t="s">
        <v>51</v>
      </c>
      <c r="H2" t="s">
        <v>52</v>
      </c>
      <c r="J2" t="s">
        <v>68</v>
      </c>
      <c r="K2" t="s">
        <v>66</v>
      </c>
    </row>
    <row r="3" spans="1:11" x14ac:dyDescent="0.25">
      <c r="A3" s="6" t="s">
        <v>45</v>
      </c>
      <c r="B3" t="s">
        <v>69</v>
      </c>
      <c r="C3" t="s">
        <v>67</v>
      </c>
      <c r="D3" t="s">
        <v>69</v>
      </c>
      <c r="E3" t="s">
        <v>67</v>
      </c>
      <c r="F3" t="s">
        <v>69</v>
      </c>
      <c r="G3" t="s">
        <v>67</v>
      </c>
      <c r="H3" t="s">
        <v>69</v>
      </c>
      <c r="I3" t="s">
        <v>67</v>
      </c>
    </row>
    <row r="4" spans="1:11" x14ac:dyDescent="0.25">
      <c r="A4" s="7" t="s">
        <v>46</v>
      </c>
      <c r="B4" s="8">
        <v>335148144.22000003</v>
      </c>
      <c r="C4" s="10">
        <v>3</v>
      </c>
      <c r="D4" s="8">
        <v>391096216.08999997</v>
      </c>
      <c r="E4" s="10">
        <v>3</v>
      </c>
      <c r="F4" s="8">
        <v>206995883.45000002</v>
      </c>
      <c r="G4" s="10">
        <v>3</v>
      </c>
      <c r="H4" s="8">
        <v>281244056.00999987</v>
      </c>
      <c r="I4" s="10">
        <v>3</v>
      </c>
      <c r="J4" s="8">
        <v>1214484299.77</v>
      </c>
      <c r="K4" s="10">
        <v>3</v>
      </c>
    </row>
    <row r="5" spans="1:11" x14ac:dyDescent="0.25">
      <c r="A5" s="7" t="s">
        <v>1</v>
      </c>
      <c r="B5" s="8">
        <v>332645582.56999987</v>
      </c>
      <c r="C5" s="10">
        <v>3</v>
      </c>
      <c r="D5" s="8">
        <v>365871870.39999926</v>
      </c>
      <c r="E5" s="10">
        <v>3</v>
      </c>
      <c r="F5" s="8">
        <v>292425079.66999972</v>
      </c>
      <c r="G5" s="10">
        <v>3</v>
      </c>
      <c r="H5" s="8">
        <v>220893186.01999986</v>
      </c>
      <c r="I5" s="10">
        <v>3</v>
      </c>
      <c r="J5" s="8">
        <v>1211835718.6599987</v>
      </c>
      <c r="K5" s="10">
        <v>3</v>
      </c>
    </row>
    <row r="6" spans="1:11" x14ac:dyDescent="0.25">
      <c r="A6" s="7" t="s">
        <v>54</v>
      </c>
      <c r="B6" s="8">
        <v>2502561.650000155</v>
      </c>
      <c r="C6" s="10">
        <v>3</v>
      </c>
      <c r="D6" s="8">
        <v>25224345.690000713</v>
      </c>
      <c r="E6" s="10">
        <v>3</v>
      </c>
      <c r="F6" s="8">
        <v>-85429196.219999701</v>
      </c>
      <c r="G6" s="10">
        <v>0</v>
      </c>
      <c r="H6" s="8">
        <v>60350869.99000001</v>
      </c>
      <c r="I6" s="10">
        <v>3</v>
      </c>
      <c r="J6" s="8">
        <v>2648581.1100013256</v>
      </c>
      <c r="K6" s="10">
        <v>3</v>
      </c>
    </row>
    <row r="7" spans="1:11" x14ac:dyDescent="0.25">
      <c r="A7" s="7" t="s">
        <v>55</v>
      </c>
      <c r="B7" s="9">
        <v>7.4670312014540286E-3</v>
      </c>
      <c r="C7" s="10">
        <v>1</v>
      </c>
      <c r="D7" s="9">
        <v>6.4496521961225087E-2</v>
      </c>
      <c r="E7" s="10">
        <v>1</v>
      </c>
      <c r="F7" s="9">
        <v>-0.412709638453439</v>
      </c>
      <c r="G7" s="10">
        <v>0</v>
      </c>
      <c r="H7" s="9">
        <v>0.21458540616358548</v>
      </c>
      <c r="I7" s="10">
        <v>1</v>
      </c>
      <c r="J7" s="9">
        <v>2.1808277888013174E-3</v>
      </c>
      <c r="K7" s="10">
        <v>1</v>
      </c>
    </row>
    <row r="8" spans="1:11" x14ac:dyDescent="0.25">
      <c r="A8" s="7" t="s">
        <v>58</v>
      </c>
      <c r="B8" s="8">
        <v>8640789.5699999966</v>
      </c>
      <c r="C8" s="10">
        <v>3</v>
      </c>
      <c r="D8" s="8">
        <v>-4978012.4899999909</v>
      </c>
      <c r="E8" s="10">
        <v>0</v>
      </c>
      <c r="F8" s="8">
        <v>20814272.150000006</v>
      </c>
      <c r="G8" s="10">
        <v>3</v>
      </c>
      <c r="H8" s="8">
        <v>45118293.560000002</v>
      </c>
      <c r="I8" s="10">
        <v>3</v>
      </c>
      <c r="J8" s="8">
        <v>69595342.790000021</v>
      </c>
      <c r="K8" s="10">
        <v>3</v>
      </c>
    </row>
    <row r="9" spans="1:11" x14ac:dyDescent="0.25">
      <c r="A9" s="7" t="s">
        <v>59</v>
      </c>
      <c r="B9" s="8">
        <v>14781034.020000041</v>
      </c>
      <c r="C9" s="10">
        <v>3</v>
      </c>
      <c r="D9" s="8">
        <v>-20384432.659999985</v>
      </c>
      <c r="E9" s="10">
        <v>0</v>
      </c>
      <c r="F9" s="8">
        <v>2992291.7199999788</v>
      </c>
      <c r="G9" s="10">
        <v>3</v>
      </c>
      <c r="H9" s="8">
        <v>17229920.799999975</v>
      </c>
      <c r="I9" s="10">
        <v>3</v>
      </c>
      <c r="J9" s="8">
        <v>14618813.88000001</v>
      </c>
      <c r="K9" s="10">
        <v>3</v>
      </c>
    </row>
    <row r="10" spans="1:11" x14ac:dyDescent="0.25">
      <c r="A10" s="7" t="s">
        <v>63</v>
      </c>
      <c r="B10" s="8">
        <v>23421823.590000037</v>
      </c>
      <c r="C10" s="10">
        <v>3</v>
      </c>
      <c r="D10" s="8">
        <v>-25362445.149999976</v>
      </c>
      <c r="E10" s="10">
        <v>0</v>
      </c>
      <c r="F10" s="8">
        <v>23806563.869999986</v>
      </c>
      <c r="G10" s="10">
        <v>3</v>
      </c>
      <c r="H10" s="8">
        <v>62348214.359999977</v>
      </c>
      <c r="I10" s="10">
        <v>3</v>
      </c>
      <c r="J10" s="8">
        <v>84214156.670000032</v>
      </c>
      <c r="K10" s="10">
        <v>3</v>
      </c>
    </row>
    <row r="11" spans="1:11" x14ac:dyDescent="0.25">
      <c r="A11" s="7" t="s">
        <v>64</v>
      </c>
      <c r="B11" s="8">
        <v>14.309225023925624</v>
      </c>
      <c r="C11" s="10">
        <v>1</v>
      </c>
      <c r="D11" s="8">
        <v>-15.420288295428817</v>
      </c>
      <c r="E11" s="10">
        <v>0</v>
      </c>
      <c r="F11" s="8">
        <v>8.6949080337816991</v>
      </c>
      <c r="G11" s="10">
        <v>1</v>
      </c>
      <c r="H11" s="8">
        <v>4.5108598361147996</v>
      </c>
      <c r="I11" s="10">
        <v>1</v>
      </c>
      <c r="J11" s="8">
        <v>14.421379347525319</v>
      </c>
      <c r="K11" s="10">
        <v>1</v>
      </c>
    </row>
    <row r="12" spans="1:11" x14ac:dyDescent="0.25">
      <c r="A12" s="7" t="s">
        <v>65</v>
      </c>
      <c r="B12" s="9">
        <v>0.10684742972227941</v>
      </c>
      <c r="C12" s="10">
        <v>1</v>
      </c>
      <c r="D12" s="9">
        <v>-0.99455496269454668</v>
      </c>
      <c r="E12" s="10">
        <v>0</v>
      </c>
      <c r="F12" s="9">
        <v>-3.588472351007947</v>
      </c>
      <c r="G12" s="10">
        <v>0</v>
      </c>
      <c r="H12" s="9">
        <v>0.96796469007969888</v>
      </c>
      <c r="I12" s="10">
        <v>1</v>
      </c>
      <c r="J12" s="9">
        <v>3.1450544833928631E-2</v>
      </c>
      <c r="K12" s="10">
        <v>1</v>
      </c>
    </row>
  </sheetData>
  <conditionalFormatting pivot="1" sqref="C4:C12 E4:E12 G4:G12 I4:I12 K4:K12">
    <cfRule type="iconSet" priority="1">
      <iconSet iconSet="4TrafficLights" showValue="0">
        <cfvo type="percent" val="0"/>
        <cfvo type="num" val="1"/>
        <cfvo type="num" val="2"/>
        <cfvo type="num" val="3"/>
      </iconSet>
    </cfRule>
  </conditionalFormatting>
  <pageMargins left="0.7" right="0.7" top="0.78740157499999996" bottom="0.78740157499999996" header="0.3" footer="0.3"/>
  <pageSetup paperSize="9" orientation="portrait" verticalDpi="597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A5" sqref="A5"/>
    </sheetView>
  </sheetViews>
  <sheetFormatPr defaultRowHeight="15" x14ac:dyDescent="0.25"/>
  <cols>
    <col min="1" max="1" width="15.7109375" customWidth="1"/>
    <col min="2" max="2" width="17.5703125" customWidth="1"/>
    <col min="3" max="3" width="16.5703125" bestFit="1" customWidth="1"/>
    <col min="4" max="4" width="15.5703125" bestFit="1" customWidth="1"/>
    <col min="5" max="5" width="16.5703125" bestFit="1" customWidth="1"/>
    <col min="6" max="6" width="15.5703125" bestFit="1" customWidth="1"/>
    <col min="7" max="7" width="16.5703125" bestFit="1" customWidth="1"/>
    <col min="8" max="8" width="15.85546875" bestFit="1" customWidth="1"/>
    <col min="9" max="9" width="16.5703125" bestFit="1" customWidth="1"/>
    <col min="10" max="10" width="15.5703125" customWidth="1"/>
    <col min="11" max="11" width="16.5703125" bestFit="1" customWidth="1"/>
    <col min="12" max="12" width="15.5703125" customWidth="1"/>
    <col min="13" max="13" width="16.5703125" bestFit="1" customWidth="1"/>
    <col min="14" max="14" width="15.5703125" customWidth="1"/>
    <col min="15" max="15" width="16.5703125" bestFit="1" customWidth="1"/>
    <col min="16" max="16" width="15.5703125" customWidth="1"/>
    <col min="17" max="17" width="16.5703125" bestFit="1" customWidth="1"/>
    <col min="18" max="18" width="15.5703125" customWidth="1"/>
    <col min="19" max="19" width="16.5703125" bestFit="1" customWidth="1"/>
    <col min="20" max="20" width="23" customWidth="1"/>
    <col min="21" max="21" width="24" bestFit="1" customWidth="1"/>
    <col min="22" max="27" width="19.7109375" bestFit="1" customWidth="1"/>
    <col min="28" max="29" width="19.7109375" customWidth="1"/>
    <col min="30" max="33" width="19.7109375" bestFit="1" customWidth="1"/>
    <col min="34" max="35" width="19.7109375" customWidth="1"/>
    <col min="36" max="37" width="19.7109375" bestFit="1" customWidth="1"/>
    <col min="38" max="38" width="19.7109375" customWidth="1"/>
    <col min="39" max="39" width="20.140625" customWidth="1"/>
    <col min="40" max="40" width="24.28515625" bestFit="1" customWidth="1"/>
    <col min="41" max="49" width="19.7109375" customWidth="1"/>
    <col min="50" max="50" width="19.7109375" bestFit="1" customWidth="1"/>
    <col min="51" max="58" width="19.7109375" customWidth="1"/>
    <col min="59" max="59" width="20.140625" customWidth="1"/>
    <col min="60" max="60" width="24.28515625" customWidth="1"/>
    <col min="61" max="61" width="19.7109375" customWidth="1"/>
    <col min="62" max="62" width="19.7109375" bestFit="1" customWidth="1"/>
    <col min="63" max="63" width="19.7109375" customWidth="1"/>
    <col min="64" max="64" width="19.7109375" bestFit="1" customWidth="1"/>
    <col min="65" max="69" width="19.7109375" customWidth="1"/>
    <col min="70" max="70" width="19.7109375" bestFit="1" customWidth="1"/>
    <col min="71" max="72" width="19.7109375" customWidth="1"/>
    <col min="73" max="74" width="19.7109375" bestFit="1" customWidth="1"/>
    <col min="75" max="75" width="19.7109375" customWidth="1"/>
    <col min="76" max="78" width="19.7109375" bestFit="1" customWidth="1"/>
    <col min="79" max="79" width="20.140625" customWidth="1"/>
    <col min="80" max="80" width="24.28515625" customWidth="1"/>
    <col min="81" max="82" width="19.7109375" bestFit="1" customWidth="1"/>
    <col min="83" max="84" width="19.7109375" customWidth="1"/>
    <col min="85" max="86" width="19.7109375" bestFit="1" customWidth="1"/>
    <col min="87" max="88" width="19.7109375" customWidth="1"/>
    <col min="89" max="89" width="19.7109375" bestFit="1" customWidth="1"/>
    <col min="90" max="91" width="19.7109375" customWidth="1"/>
    <col min="92" max="94" width="19.7109375" bestFit="1" customWidth="1"/>
    <col min="95" max="95" width="19.7109375" customWidth="1"/>
    <col min="96" max="98" width="19.7109375" bestFit="1" customWidth="1"/>
    <col min="99" max="99" width="20.140625" customWidth="1"/>
    <col min="100" max="100" width="24.28515625" bestFit="1" customWidth="1"/>
    <col min="101" max="101" width="23" bestFit="1" customWidth="1"/>
    <col min="102" max="102" width="27.140625" bestFit="1" customWidth="1"/>
    <col min="103" max="103" width="21.140625" bestFit="1" customWidth="1"/>
    <col min="104" max="104" width="15.5703125" bestFit="1" customWidth="1"/>
    <col min="105" max="105" width="6.7109375" bestFit="1" customWidth="1"/>
    <col min="106" max="106" width="19.7109375" bestFit="1" customWidth="1"/>
    <col min="107" max="107" width="21.140625" bestFit="1" customWidth="1"/>
    <col min="108" max="108" width="15.5703125" bestFit="1" customWidth="1"/>
    <col min="109" max="109" width="6.7109375" bestFit="1" customWidth="1"/>
    <col min="110" max="110" width="19.7109375" bestFit="1" customWidth="1"/>
    <col min="111" max="111" width="21.140625" bestFit="1" customWidth="1"/>
    <col min="112" max="112" width="15.5703125" bestFit="1" customWidth="1"/>
    <col min="113" max="113" width="6.7109375" bestFit="1" customWidth="1"/>
    <col min="114" max="114" width="19.7109375" bestFit="1" customWidth="1"/>
    <col min="115" max="115" width="21.140625" bestFit="1" customWidth="1"/>
    <col min="116" max="116" width="15.5703125" bestFit="1" customWidth="1"/>
    <col min="117" max="117" width="6.7109375" bestFit="1" customWidth="1"/>
    <col min="118" max="118" width="19.7109375" bestFit="1" customWidth="1"/>
    <col min="119" max="119" width="21.140625" bestFit="1" customWidth="1"/>
    <col min="120" max="120" width="15.5703125" bestFit="1" customWidth="1"/>
    <col min="121" max="121" width="6.7109375" bestFit="1" customWidth="1"/>
    <col min="122" max="122" width="19.7109375" bestFit="1" customWidth="1"/>
    <col min="123" max="123" width="21.140625" bestFit="1" customWidth="1"/>
    <col min="124" max="124" width="15.5703125" bestFit="1" customWidth="1"/>
    <col min="125" max="125" width="6.7109375" bestFit="1" customWidth="1"/>
    <col min="126" max="126" width="19.7109375" bestFit="1" customWidth="1"/>
    <col min="127" max="127" width="21.140625" bestFit="1" customWidth="1"/>
    <col min="128" max="128" width="15.5703125" bestFit="1" customWidth="1"/>
    <col min="129" max="129" width="6.7109375" bestFit="1" customWidth="1"/>
    <col min="130" max="130" width="19.7109375" bestFit="1" customWidth="1"/>
    <col min="131" max="131" width="21.140625" bestFit="1" customWidth="1"/>
    <col min="132" max="132" width="15.5703125" bestFit="1" customWidth="1"/>
    <col min="133" max="133" width="6.7109375" bestFit="1" customWidth="1"/>
    <col min="134" max="134" width="19.7109375" bestFit="1" customWidth="1"/>
    <col min="135" max="135" width="21.140625" bestFit="1" customWidth="1"/>
    <col min="136" max="136" width="23" bestFit="1" customWidth="1"/>
    <col min="137" max="137" width="15" bestFit="1" customWidth="1"/>
    <col min="138" max="138" width="27.140625" bestFit="1" customWidth="1"/>
    <col min="139" max="139" width="28.5703125" bestFit="1" customWidth="1"/>
    <col min="140" max="140" width="12.42578125" bestFit="1" customWidth="1"/>
    <col min="141" max="141" width="12.42578125" customWidth="1"/>
    <col min="142" max="145" width="13.5703125" bestFit="1" customWidth="1"/>
    <col min="146" max="146" width="12.42578125" bestFit="1" customWidth="1"/>
    <col min="147" max="147" width="13.5703125" bestFit="1" customWidth="1"/>
    <col min="148" max="148" width="12.140625" bestFit="1" customWidth="1"/>
    <col min="149" max="149" width="13.28515625" bestFit="1" customWidth="1"/>
    <col min="150" max="150" width="16" bestFit="1" customWidth="1"/>
    <col min="151" max="151" width="13.28515625" bestFit="1" customWidth="1"/>
    <col min="152" max="152" width="16" bestFit="1" customWidth="1"/>
    <col min="153" max="153" width="10.7109375" customWidth="1"/>
    <col min="154" max="155" width="12.140625" customWidth="1"/>
    <col min="156" max="156" width="12.140625" bestFit="1" customWidth="1"/>
    <col min="157" max="157" width="12.140625" customWidth="1"/>
    <col min="158" max="158" width="13.5703125" bestFit="1" customWidth="1"/>
    <col min="159" max="159" width="13.28515625" bestFit="1" customWidth="1"/>
    <col min="160" max="160" width="14" bestFit="1" customWidth="1"/>
    <col min="161" max="161" width="12.140625" bestFit="1" customWidth="1"/>
    <col min="162" max="162" width="13.5703125" bestFit="1" customWidth="1"/>
    <col min="163" max="163" width="10" customWidth="1"/>
    <col min="164" max="165" width="12.42578125" bestFit="1" customWidth="1"/>
    <col min="166" max="169" width="13.5703125" bestFit="1" customWidth="1"/>
    <col min="170" max="170" width="12.42578125" customWidth="1"/>
    <col min="171" max="171" width="13.5703125" customWidth="1"/>
    <col min="172" max="172" width="12.140625" bestFit="1" customWidth="1"/>
    <col min="173" max="173" width="13.28515625" bestFit="1" customWidth="1"/>
    <col min="174" max="174" width="16" bestFit="1" customWidth="1"/>
    <col min="175" max="175" width="13.28515625" bestFit="1" customWidth="1"/>
    <col min="176" max="176" width="16" bestFit="1" customWidth="1"/>
    <col min="177" max="177" width="10.7109375" customWidth="1"/>
    <col min="178" max="181" width="12.140625" bestFit="1" customWidth="1"/>
    <col min="182" max="182" width="13.5703125" bestFit="1" customWidth="1"/>
    <col min="183" max="183" width="13.28515625" bestFit="1" customWidth="1"/>
    <col min="184" max="184" width="14" bestFit="1" customWidth="1"/>
    <col min="185" max="185" width="12.140625" customWidth="1"/>
    <col min="186" max="186" width="13.5703125" bestFit="1" customWidth="1"/>
    <col min="187" max="187" width="10" customWidth="1"/>
    <col min="188" max="188" width="12.42578125" customWidth="1"/>
    <col min="189" max="189" width="12.42578125" bestFit="1" customWidth="1"/>
    <col min="190" max="193" width="13.5703125" bestFit="1" customWidth="1"/>
    <col min="194" max="194" width="12.42578125" bestFit="1" customWidth="1"/>
    <col min="195" max="195" width="13.5703125" bestFit="1" customWidth="1"/>
    <col min="196" max="196" width="12.140625" bestFit="1" customWidth="1"/>
    <col min="197" max="197" width="13.28515625" bestFit="1" customWidth="1"/>
    <col min="198" max="198" width="16" bestFit="1" customWidth="1"/>
    <col min="199" max="199" width="13.28515625" bestFit="1" customWidth="1"/>
    <col min="200" max="200" width="16" bestFit="1" customWidth="1"/>
    <col min="201" max="201" width="10.7109375" customWidth="1"/>
    <col min="202" max="202" width="12.140625" bestFit="1" customWidth="1"/>
    <col min="203" max="205" width="12.140625" customWidth="1"/>
    <col min="206" max="206" width="13.5703125" customWidth="1"/>
    <col min="207" max="207" width="13.28515625" bestFit="1" customWidth="1"/>
    <col min="208" max="208" width="14" bestFit="1" customWidth="1"/>
    <col min="209" max="209" width="12.140625" customWidth="1"/>
    <col min="210" max="210" width="13.5703125" bestFit="1" customWidth="1"/>
    <col min="211" max="211" width="10" customWidth="1"/>
    <col min="212" max="213" width="12.42578125" bestFit="1" customWidth="1"/>
    <col min="214" max="214" width="13.5703125" customWidth="1"/>
    <col min="215" max="217" width="13.5703125" bestFit="1" customWidth="1"/>
    <col min="218" max="218" width="12.42578125" bestFit="1" customWidth="1"/>
    <col min="219" max="219" width="13.5703125" bestFit="1" customWidth="1"/>
    <col min="220" max="220" width="12.140625" customWidth="1"/>
    <col min="221" max="221" width="13.28515625" bestFit="1" customWidth="1"/>
    <col min="222" max="222" width="16" bestFit="1" customWidth="1"/>
    <col min="223" max="223" width="13.28515625" customWidth="1"/>
    <col min="224" max="224" width="16" bestFit="1" customWidth="1"/>
    <col min="225" max="225" width="10.7109375" customWidth="1"/>
    <col min="226" max="226" width="12.140625" bestFit="1" customWidth="1"/>
    <col min="227" max="229" width="12.140625" customWidth="1"/>
    <col min="230" max="230" width="13.5703125" bestFit="1" customWidth="1"/>
    <col min="231" max="231" width="13.28515625" customWidth="1"/>
    <col min="232" max="232" width="14" bestFit="1" customWidth="1"/>
    <col min="233" max="233" width="12.140625" customWidth="1"/>
    <col min="234" max="234" width="13.5703125" customWidth="1"/>
    <col min="235" max="235" width="10" customWidth="1"/>
    <col min="236" max="236" width="12.42578125" bestFit="1" customWidth="1"/>
    <col min="237" max="237" width="12.42578125" customWidth="1"/>
    <col min="238" max="241" width="13.5703125" bestFit="1" customWidth="1"/>
    <col min="242" max="242" width="12.42578125" bestFit="1" customWidth="1"/>
    <col min="243" max="243" width="13.5703125" bestFit="1" customWidth="1"/>
    <col min="244" max="244" width="12.140625" customWidth="1"/>
    <col min="245" max="245" width="13.28515625" customWidth="1"/>
    <col min="246" max="246" width="16" bestFit="1" customWidth="1"/>
    <col min="247" max="247" width="13.28515625" bestFit="1" customWidth="1"/>
    <col min="248" max="248" width="16" bestFit="1" customWidth="1"/>
    <col min="249" max="249" width="10.7109375" bestFit="1" customWidth="1"/>
    <col min="250" max="253" width="12.140625" customWidth="1"/>
    <col min="254" max="254" width="13.5703125" customWidth="1"/>
    <col min="255" max="255" width="13.28515625" customWidth="1"/>
    <col min="256" max="256" width="14" bestFit="1" customWidth="1"/>
    <col min="257" max="257" width="12.140625" customWidth="1"/>
    <col min="258" max="258" width="13.5703125" bestFit="1" customWidth="1"/>
    <col min="259" max="259" width="10" customWidth="1"/>
    <col min="260" max="261" width="12.42578125" customWidth="1"/>
    <col min="262" max="265" width="13.5703125" bestFit="1" customWidth="1"/>
    <col min="266" max="266" width="12.42578125" bestFit="1" customWidth="1"/>
    <col min="267" max="267" width="13.5703125" bestFit="1" customWidth="1"/>
    <col min="268" max="268" width="12.140625" customWidth="1"/>
    <col min="269" max="269" width="13.28515625" customWidth="1"/>
    <col min="270" max="270" width="16" bestFit="1" customWidth="1"/>
    <col min="271" max="271" width="13.28515625" bestFit="1" customWidth="1"/>
    <col min="272" max="272" width="16" bestFit="1" customWidth="1"/>
    <col min="273" max="273" width="10.7109375" bestFit="1" customWidth="1"/>
    <col min="274" max="277" width="12.140625" customWidth="1"/>
    <col min="278" max="278" width="13.5703125" customWidth="1"/>
    <col min="279" max="279" width="13.28515625" customWidth="1"/>
    <col min="280" max="280" width="14" bestFit="1" customWidth="1"/>
    <col min="281" max="281" width="12.140625" customWidth="1"/>
    <col min="282" max="282" width="13.5703125" bestFit="1" customWidth="1"/>
    <col min="283" max="283" width="10" customWidth="1"/>
    <col min="284" max="285" width="12.42578125" customWidth="1"/>
    <col min="286" max="286" width="13.5703125" customWidth="1"/>
    <col min="287" max="289" width="13.5703125" bestFit="1" customWidth="1"/>
    <col min="290" max="290" width="12.42578125" bestFit="1" customWidth="1"/>
    <col min="291" max="291" width="13.5703125" bestFit="1" customWidth="1"/>
    <col min="292" max="292" width="12.140625" customWidth="1"/>
    <col min="293" max="293" width="13.28515625" customWidth="1"/>
    <col min="294" max="294" width="16" bestFit="1" customWidth="1"/>
    <col min="295" max="295" width="13.28515625" bestFit="1" customWidth="1"/>
    <col min="296" max="296" width="16" bestFit="1" customWidth="1"/>
    <col min="297" max="297" width="10.7109375" bestFit="1" customWidth="1"/>
    <col min="298" max="301" width="12.140625" customWidth="1"/>
    <col min="302" max="302" width="13.5703125" customWidth="1"/>
    <col min="303" max="303" width="13.28515625" customWidth="1"/>
    <col min="304" max="304" width="14" bestFit="1" customWidth="1"/>
    <col min="305" max="305" width="12.140625" customWidth="1"/>
    <col min="306" max="306" width="13.5703125" bestFit="1" customWidth="1"/>
    <col min="307" max="307" width="10" customWidth="1"/>
    <col min="308" max="309" width="12.42578125" customWidth="1"/>
    <col min="310" max="310" width="13.5703125" customWidth="1"/>
    <col min="311" max="313" width="13.5703125" bestFit="1" customWidth="1"/>
    <col min="314" max="314" width="12.42578125" bestFit="1" customWidth="1"/>
    <col min="315" max="315" width="13.5703125" bestFit="1" customWidth="1"/>
    <col min="316" max="316" width="12.140625" customWidth="1"/>
    <col min="317" max="317" width="13.28515625" customWidth="1"/>
    <col min="318" max="318" width="16" bestFit="1" customWidth="1"/>
    <col min="319" max="319" width="13.28515625" bestFit="1" customWidth="1"/>
    <col min="320" max="320" width="16" bestFit="1" customWidth="1"/>
    <col min="321" max="321" width="10.7109375" bestFit="1" customWidth="1"/>
    <col min="322" max="325" width="12.140625" customWidth="1"/>
    <col min="326" max="326" width="13.5703125" customWidth="1"/>
    <col min="327" max="327" width="13.28515625" customWidth="1"/>
    <col min="328" max="328" width="14" bestFit="1" customWidth="1"/>
    <col min="329" max="329" width="12.140625" customWidth="1"/>
    <col min="330" max="330" width="13.5703125" bestFit="1" customWidth="1"/>
    <col min="331" max="331" width="10" customWidth="1"/>
    <col min="332" max="333" width="12.42578125" customWidth="1"/>
    <col min="334" max="334" width="13.5703125" customWidth="1"/>
    <col min="335" max="337" width="13.5703125" bestFit="1" customWidth="1"/>
    <col min="338" max="338" width="12.42578125" bestFit="1" customWidth="1"/>
    <col min="339" max="339" width="13.5703125" bestFit="1" customWidth="1"/>
    <col min="340" max="340" width="12.140625" customWidth="1"/>
    <col min="341" max="341" width="13.28515625" customWidth="1"/>
    <col min="342" max="342" width="16" bestFit="1" customWidth="1"/>
    <col min="343" max="343" width="13.28515625" bestFit="1" customWidth="1"/>
    <col min="344" max="344" width="16" bestFit="1" customWidth="1"/>
    <col min="345" max="345" width="10.7109375" bestFit="1" customWidth="1"/>
    <col min="346" max="349" width="12.140625" customWidth="1"/>
    <col min="350" max="350" width="13.5703125" customWidth="1"/>
    <col min="351" max="351" width="13.28515625" customWidth="1"/>
    <col min="352" max="352" width="14" bestFit="1" customWidth="1"/>
    <col min="353" max="353" width="12.140625" customWidth="1"/>
    <col min="354" max="354" width="13.5703125" bestFit="1" customWidth="1"/>
    <col min="355" max="355" width="10" customWidth="1"/>
    <col min="356" max="357" width="12.42578125" customWidth="1"/>
    <col min="358" max="358" width="13.5703125" customWidth="1"/>
    <col min="359" max="361" width="13.5703125" bestFit="1" customWidth="1"/>
    <col min="362" max="362" width="12.42578125" bestFit="1" customWidth="1"/>
    <col min="363" max="363" width="13.5703125" bestFit="1" customWidth="1"/>
    <col min="364" max="364" width="12.140625" customWidth="1"/>
    <col min="365" max="365" width="13.28515625" customWidth="1"/>
    <col min="366" max="366" width="16" bestFit="1" customWidth="1"/>
    <col min="367" max="367" width="13.28515625" bestFit="1" customWidth="1"/>
    <col min="368" max="368" width="16" bestFit="1" customWidth="1"/>
    <col min="369" max="369" width="10.7109375" bestFit="1" customWidth="1"/>
    <col min="370" max="373" width="12.140625" customWidth="1"/>
    <col min="374" max="374" width="13.5703125" customWidth="1"/>
    <col min="375" max="375" width="13.28515625" customWidth="1"/>
    <col min="376" max="376" width="14" bestFit="1" customWidth="1"/>
    <col min="377" max="377" width="12.140625" customWidth="1"/>
    <col min="378" max="378" width="13.5703125" bestFit="1" customWidth="1"/>
    <col min="379" max="379" width="10" customWidth="1"/>
    <col min="380" max="381" width="12.42578125" customWidth="1"/>
    <col min="382" max="382" width="13.5703125" customWidth="1"/>
    <col min="383" max="385" width="13.5703125" bestFit="1" customWidth="1"/>
    <col min="386" max="386" width="12.42578125" bestFit="1" customWidth="1"/>
    <col min="387" max="387" width="13.5703125" bestFit="1" customWidth="1"/>
    <col min="388" max="388" width="12.140625" customWidth="1"/>
    <col min="389" max="389" width="13.28515625" customWidth="1"/>
    <col min="390" max="390" width="16" bestFit="1" customWidth="1"/>
    <col min="391" max="391" width="13.28515625" bestFit="1" customWidth="1"/>
    <col min="392" max="392" width="16" bestFit="1" customWidth="1"/>
    <col min="393" max="393" width="10.7109375" bestFit="1" customWidth="1"/>
    <col min="394" max="397" width="12.140625" customWidth="1"/>
    <col min="398" max="398" width="13.5703125" customWidth="1"/>
    <col min="399" max="399" width="13.28515625" customWidth="1"/>
    <col min="400" max="400" width="14" bestFit="1" customWidth="1"/>
    <col min="401" max="401" width="12.140625" customWidth="1"/>
    <col min="402" max="402" width="13.5703125" bestFit="1" customWidth="1"/>
    <col min="403" max="403" width="10" customWidth="1"/>
    <col min="404" max="405" width="12.42578125" customWidth="1"/>
    <col min="406" max="406" width="13.5703125" customWidth="1"/>
    <col min="407" max="409" width="13.5703125" bestFit="1" customWidth="1"/>
    <col min="410" max="410" width="12.42578125" bestFit="1" customWidth="1"/>
    <col min="411" max="411" width="13.5703125" bestFit="1" customWidth="1"/>
    <col min="412" max="412" width="12.140625" customWidth="1"/>
    <col min="413" max="413" width="13.28515625" customWidth="1"/>
    <col min="414" max="414" width="16" bestFit="1" customWidth="1"/>
    <col min="415" max="415" width="13.28515625" bestFit="1" customWidth="1"/>
    <col min="416" max="416" width="16" bestFit="1" customWidth="1"/>
    <col min="417" max="417" width="10.7109375" bestFit="1" customWidth="1"/>
    <col min="418" max="421" width="12.140625" customWidth="1"/>
    <col min="422" max="422" width="13.5703125" customWidth="1"/>
    <col min="423" max="423" width="13.28515625" customWidth="1"/>
    <col min="424" max="424" width="14" bestFit="1" customWidth="1"/>
    <col min="425" max="425" width="12.140625" customWidth="1"/>
    <col min="426" max="426" width="13.5703125" bestFit="1" customWidth="1"/>
    <col min="427" max="427" width="10" customWidth="1"/>
    <col min="428" max="429" width="12.42578125" customWidth="1"/>
    <col min="430" max="430" width="13.5703125" customWidth="1"/>
    <col min="431" max="433" width="13.5703125" bestFit="1" customWidth="1"/>
    <col min="434" max="434" width="12.42578125" bestFit="1" customWidth="1"/>
    <col min="435" max="435" width="13.5703125" bestFit="1" customWidth="1"/>
    <col min="436" max="436" width="12.140625" customWidth="1"/>
    <col min="437" max="437" width="13.28515625" customWidth="1"/>
    <col min="438" max="438" width="16" bestFit="1" customWidth="1"/>
    <col min="439" max="439" width="13.28515625" bestFit="1" customWidth="1"/>
    <col min="440" max="440" width="16" bestFit="1" customWidth="1"/>
    <col min="441" max="441" width="10.7109375" bestFit="1" customWidth="1"/>
    <col min="442" max="445" width="12.140625" customWidth="1"/>
    <col min="446" max="446" width="13.5703125" customWidth="1"/>
    <col min="447" max="447" width="13.28515625" customWidth="1"/>
    <col min="448" max="448" width="14" bestFit="1" customWidth="1"/>
    <col min="449" max="449" width="12.140625" customWidth="1"/>
    <col min="450" max="450" width="13.5703125" bestFit="1" customWidth="1"/>
    <col min="451" max="451" width="10" customWidth="1"/>
    <col min="452" max="453" width="12.42578125" customWidth="1"/>
    <col min="454" max="454" width="13.5703125" customWidth="1"/>
    <col min="455" max="457" width="13.5703125" bestFit="1" customWidth="1"/>
    <col min="458" max="458" width="12.42578125" bestFit="1" customWidth="1"/>
    <col min="459" max="459" width="13.5703125" bestFit="1" customWidth="1"/>
    <col min="460" max="460" width="12.140625" customWidth="1"/>
    <col min="461" max="461" width="13.28515625" customWidth="1"/>
    <col min="462" max="462" width="16" bestFit="1" customWidth="1"/>
    <col min="463" max="463" width="13.28515625" bestFit="1" customWidth="1"/>
    <col min="464" max="464" width="16" bestFit="1" customWidth="1"/>
    <col min="465" max="465" width="10.7109375" bestFit="1" customWidth="1"/>
    <col min="466" max="469" width="12.140625" customWidth="1"/>
    <col min="470" max="470" width="13.5703125" bestFit="1" customWidth="1"/>
    <col min="471" max="471" width="13.28515625" customWidth="1"/>
    <col min="472" max="472" width="14" bestFit="1" customWidth="1"/>
    <col min="473" max="473" width="12.140625" customWidth="1"/>
    <col min="474" max="474" width="13.5703125" bestFit="1" customWidth="1"/>
    <col min="475" max="475" width="10" customWidth="1"/>
    <col min="476" max="477" width="12.42578125" customWidth="1"/>
    <col min="478" max="478" width="13.5703125" customWidth="1"/>
    <col min="479" max="481" width="13.5703125" bestFit="1" customWidth="1"/>
    <col min="482" max="482" width="12.42578125" bestFit="1" customWidth="1"/>
    <col min="483" max="483" width="13.5703125" bestFit="1" customWidth="1"/>
    <col min="484" max="484" width="12.140625" customWidth="1"/>
    <col min="485" max="485" width="13.28515625" bestFit="1" customWidth="1"/>
    <col min="486" max="486" width="16" bestFit="1" customWidth="1"/>
    <col min="487" max="487" width="13.28515625" bestFit="1" customWidth="1"/>
    <col min="488" max="488" width="16" bestFit="1" customWidth="1"/>
    <col min="489" max="489" width="10.7109375" bestFit="1" customWidth="1"/>
    <col min="490" max="493" width="12.140625" customWidth="1"/>
    <col min="494" max="494" width="13.5703125" bestFit="1" customWidth="1"/>
    <col min="495" max="495" width="13.28515625" customWidth="1"/>
    <col min="496" max="496" width="14" bestFit="1" customWidth="1"/>
    <col min="497" max="497" width="12.140625" customWidth="1"/>
    <col min="498" max="498" width="13.5703125" bestFit="1" customWidth="1"/>
    <col min="499" max="499" width="10" customWidth="1"/>
    <col min="500" max="500" width="12.42578125" customWidth="1"/>
    <col min="501" max="501" width="16.85546875" bestFit="1" customWidth="1"/>
    <col min="502" max="502" width="15" customWidth="1"/>
    <col min="503" max="503" width="10.7109375" bestFit="1" customWidth="1"/>
    <col min="504" max="507" width="12.140625" bestFit="1" customWidth="1"/>
    <col min="508" max="508" width="13.5703125" bestFit="1" customWidth="1"/>
    <col min="509" max="509" width="13.28515625" bestFit="1" customWidth="1"/>
    <col min="510" max="510" width="14" bestFit="1" customWidth="1"/>
    <col min="511" max="511" width="12.140625" bestFit="1" customWidth="1"/>
    <col min="512" max="512" width="13.5703125" bestFit="1" customWidth="1"/>
    <col min="513" max="513" width="10" bestFit="1" customWidth="1"/>
    <col min="514" max="515" width="12.42578125" bestFit="1" customWidth="1"/>
    <col min="516" max="519" width="13.5703125" bestFit="1" customWidth="1"/>
    <col min="520" max="520" width="12.42578125" bestFit="1" customWidth="1"/>
    <col min="521" max="521" width="13.5703125" bestFit="1" customWidth="1"/>
    <col min="522" max="522" width="12.140625" bestFit="1" customWidth="1"/>
    <col min="523" max="523" width="13.28515625" bestFit="1" customWidth="1"/>
    <col min="524" max="524" width="16" bestFit="1" customWidth="1"/>
    <col min="525" max="525" width="13.28515625" bestFit="1" customWidth="1"/>
    <col min="526" max="526" width="16" bestFit="1" customWidth="1"/>
    <col min="527" max="527" width="10.7109375" bestFit="1" customWidth="1"/>
    <col min="528" max="531" width="12.140625" bestFit="1" customWidth="1"/>
    <col min="532" max="532" width="13.5703125" bestFit="1" customWidth="1"/>
    <col min="533" max="533" width="13.28515625" bestFit="1" customWidth="1"/>
    <col min="534" max="534" width="14" bestFit="1" customWidth="1"/>
    <col min="535" max="535" width="12.140625" bestFit="1" customWidth="1"/>
    <col min="536" max="536" width="13.5703125" bestFit="1" customWidth="1"/>
    <col min="537" max="537" width="10" bestFit="1" customWidth="1"/>
    <col min="538" max="539" width="12.42578125" bestFit="1" customWidth="1"/>
    <col min="540" max="543" width="13.5703125" bestFit="1" customWidth="1"/>
    <col min="544" max="544" width="12.42578125" bestFit="1" customWidth="1"/>
    <col min="545" max="545" width="13.5703125" bestFit="1" customWidth="1"/>
    <col min="546" max="546" width="12.140625" bestFit="1" customWidth="1"/>
    <col min="547" max="547" width="13.28515625" bestFit="1" customWidth="1"/>
    <col min="548" max="548" width="16" bestFit="1" customWidth="1"/>
    <col min="549" max="549" width="13.28515625" bestFit="1" customWidth="1"/>
    <col min="550" max="550" width="16" bestFit="1" customWidth="1"/>
    <col min="551" max="551" width="10.7109375" bestFit="1" customWidth="1"/>
    <col min="552" max="555" width="12.140625" bestFit="1" customWidth="1"/>
    <col min="556" max="556" width="13.5703125" bestFit="1" customWidth="1"/>
    <col min="557" max="557" width="13.28515625" bestFit="1" customWidth="1"/>
    <col min="558" max="558" width="14" bestFit="1" customWidth="1"/>
    <col min="559" max="559" width="12.140625" bestFit="1" customWidth="1"/>
    <col min="560" max="560" width="13.5703125" bestFit="1" customWidth="1"/>
    <col min="561" max="561" width="10" bestFit="1" customWidth="1"/>
    <col min="562" max="563" width="12.42578125" bestFit="1" customWidth="1"/>
    <col min="564" max="567" width="13.5703125" bestFit="1" customWidth="1"/>
    <col min="568" max="568" width="12.42578125" bestFit="1" customWidth="1"/>
    <col min="569" max="569" width="13.5703125" bestFit="1" customWidth="1"/>
    <col min="570" max="570" width="12.140625" bestFit="1" customWidth="1"/>
    <col min="571" max="571" width="13.28515625" bestFit="1" customWidth="1"/>
    <col min="572" max="572" width="16" bestFit="1" customWidth="1"/>
    <col min="573" max="573" width="13.28515625" bestFit="1" customWidth="1"/>
    <col min="574" max="574" width="16" bestFit="1" customWidth="1"/>
    <col min="575" max="575" width="10.7109375" bestFit="1" customWidth="1"/>
    <col min="576" max="579" width="12.140625" bestFit="1" customWidth="1"/>
    <col min="580" max="580" width="13.5703125" bestFit="1" customWidth="1"/>
    <col min="581" max="581" width="13.28515625" bestFit="1" customWidth="1"/>
    <col min="582" max="582" width="14" bestFit="1" customWidth="1"/>
    <col min="583" max="583" width="12.140625" bestFit="1" customWidth="1"/>
    <col min="584" max="584" width="13.5703125" bestFit="1" customWidth="1"/>
    <col min="585" max="585" width="10" bestFit="1" customWidth="1"/>
    <col min="586" max="587" width="12.42578125" bestFit="1" customWidth="1"/>
    <col min="588" max="591" width="13.5703125" bestFit="1" customWidth="1"/>
    <col min="592" max="592" width="12.42578125" bestFit="1" customWidth="1"/>
    <col min="593" max="593" width="13.5703125" bestFit="1" customWidth="1"/>
    <col min="594" max="594" width="12.140625" bestFit="1" customWidth="1"/>
    <col min="595" max="595" width="13.28515625" bestFit="1" customWidth="1"/>
    <col min="596" max="596" width="16" bestFit="1" customWidth="1"/>
    <col min="597" max="597" width="13.28515625" bestFit="1" customWidth="1"/>
    <col min="598" max="598" width="16" bestFit="1" customWidth="1"/>
    <col min="599" max="599" width="10.7109375" bestFit="1" customWidth="1"/>
    <col min="600" max="603" width="12.140625" bestFit="1" customWidth="1"/>
    <col min="604" max="604" width="13.5703125" bestFit="1" customWidth="1"/>
    <col min="605" max="605" width="13.28515625" bestFit="1" customWidth="1"/>
    <col min="606" max="606" width="14" bestFit="1" customWidth="1"/>
    <col min="607" max="607" width="12.140625" bestFit="1" customWidth="1"/>
    <col min="608" max="608" width="13.5703125" bestFit="1" customWidth="1"/>
    <col min="609" max="609" width="10" bestFit="1" customWidth="1"/>
    <col min="610" max="611" width="12.42578125" bestFit="1" customWidth="1"/>
    <col min="612" max="615" width="13.5703125" bestFit="1" customWidth="1"/>
    <col min="616" max="616" width="12.42578125" bestFit="1" customWidth="1"/>
    <col min="617" max="617" width="13.5703125" bestFit="1" customWidth="1"/>
    <col min="618" max="618" width="12.140625" bestFit="1" customWidth="1"/>
    <col min="619" max="619" width="13.28515625" bestFit="1" customWidth="1"/>
    <col min="620" max="620" width="16" bestFit="1" customWidth="1"/>
    <col min="621" max="621" width="13.28515625" bestFit="1" customWidth="1"/>
    <col min="622" max="622" width="16" bestFit="1" customWidth="1"/>
    <col min="623" max="623" width="10.7109375" bestFit="1" customWidth="1"/>
    <col min="624" max="627" width="12.140625" bestFit="1" customWidth="1"/>
    <col min="628" max="628" width="13.5703125" bestFit="1" customWidth="1"/>
    <col min="629" max="629" width="13.28515625" bestFit="1" customWidth="1"/>
    <col min="630" max="630" width="14" bestFit="1" customWidth="1"/>
    <col min="631" max="631" width="12.140625" bestFit="1" customWidth="1"/>
    <col min="632" max="632" width="13.5703125" bestFit="1" customWidth="1"/>
    <col min="633" max="633" width="10" bestFit="1" customWidth="1"/>
    <col min="634" max="635" width="12.42578125" bestFit="1" customWidth="1"/>
    <col min="636" max="639" width="13.5703125" bestFit="1" customWidth="1"/>
    <col min="640" max="640" width="12.42578125" bestFit="1" customWidth="1"/>
    <col min="641" max="641" width="13.5703125" bestFit="1" customWidth="1"/>
    <col min="642" max="642" width="12.140625" bestFit="1" customWidth="1"/>
    <col min="643" max="643" width="13.28515625" bestFit="1" customWidth="1"/>
    <col min="644" max="644" width="16" bestFit="1" customWidth="1"/>
    <col min="645" max="645" width="13.28515625" bestFit="1" customWidth="1"/>
    <col min="646" max="646" width="16" bestFit="1" customWidth="1"/>
    <col min="647" max="647" width="10.7109375" bestFit="1" customWidth="1"/>
    <col min="648" max="651" width="12.140625" bestFit="1" customWidth="1"/>
    <col min="652" max="652" width="13.5703125" bestFit="1" customWidth="1"/>
    <col min="653" max="653" width="13.28515625" bestFit="1" customWidth="1"/>
    <col min="654" max="654" width="14" bestFit="1" customWidth="1"/>
    <col min="655" max="655" width="12.140625" bestFit="1" customWidth="1"/>
    <col min="656" max="656" width="13.5703125" bestFit="1" customWidth="1"/>
    <col min="657" max="657" width="10" bestFit="1" customWidth="1"/>
    <col min="658" max="659" width="12.42578125" bestFit="1" customWidth="1"/>
    <col min="660" max="663" width="13.5703125" bestFit="1" customWidth="1"/>
    <col min="664" max="664" width="12.42578125" bestFit="1" customWidth="1"/>
    <col min="665" max="665" width="13.5703125" bestFit="1" customWidth="1"/>
    <col min="666" max="666" width="12.140625" bestFit="1" customWidth="1"/>
    <col min="667" max="667" width="13.28515625" bestFit="1" customWidth="1"/>
    <col min="668" max="668" width="16" bestFit="1" customWidth="1"/>
    <col min="669" max="669" width="13.28515625" bestFit="1" customWidth="1"/>
    <col min="670" max="670" width="16" bestFit="1" customWidth="1"/>
    <col min="671" max="671" width="10.7109375" bestFit="1" customWidth="1"/>
    <col min="672" max="675" width="12.140625" bestFit="1" customWidth="1"/>
    <col min="676" max="676" width="13.5703125" bestFit="1" customWidth="1"/>
    <col min="677" max="677" width="13.28515625" bestFit="1" customWidth="1"/>
    <col min="678" max="678" width="14" bestFit="1" customWidth="1"/>
    <col min="679" max="679" width="12.140625" bestFit="1" customWidth="1"/>
    <col min="680" max="680" width="13.5703125" bestFit="1" customWidth="1"/>
    <col min="681" max="681" width="10" bestFit="1" customWidth="1"/>
    <col min="682" max="682" width="12.42578125" bestFit="1" customWidth="1"/>
    <col min="683" max="683" width="16.85546875" bestFit="1" customWidth="1"/>
    <col min="684" max="684" width="15" bestFit="1" customWidth="1"/>
  </cols>
  <sheetData>
    <row r="1" spans="1:21" x14ac:dyDescent="0.25">
      <c r="B1" s="6" t="s">
        <v>47</v>
      </c>
    </row>
    <row r="2" spans="1:21" x14ac:dyDescent="0.25">
      <c r="B2" t="s">
        <v>46</v>
      </c>
      <c r="D2" t="s">
        <v>1</v>
      </c>
      <c r="F2" t="s">
        <v>54</v>
      </c>
      <c r="H2" t="s">
        <v>55</v>
      </c>
      <c r="J2" t="s">
        <v>58</v>
      </c>
      <c r="L2" t="s">
        <v>59</v>
      </c>
      <c r="N2" t="s">
        <v>63</v>
      </c>
      <c r="P2" t="s">
        <v>64</v>
      </c>
      <c r="R2" t="s">
        <v>65</v>
      </c>
      <c r="T2" t="s">
        <v>68</v>
      </c>
      <c r="U2" t="s">
        <v>71</v>
      </c>
    </row>
    <row r="3" spans="1:21" x14ac:dyDescent="0.25">
      <c r="A3" s="6" t="s">
        <v>45</v>
      </c>
      <c r="B3" t="s">
        <v>69</v>
      </c>
      <c r="C3" t="s">
        <v>72</v>
      </c>
      <c r="D3" t="s">
        <v>69</v>
      </c>
      <c r="E3" t="s">
        <v>72</v>
      </c>
      <c r="F3" t="s">
        <v>69</v>
      </c>
      <c r="G3" t="s">
        <v>72</v>
      </c>
      <c r="H3" t="s">
        <v>69</v>
      </c>
      <c r="I3" t="s">
        <v>72</v>
      </c>
      <c r="J3" t="s">
        <v>69</v>
      </c>
      <c r="K3" t="s">
        <v>72</v>
      </c>
      <c r="L3" t="s">
        <v>69</v>
      </c>
      <c r="M3" t="s">
        <v>72</v>
      </c>
      <c r="N3" t="s">
        <v>69</v>
      </c>
      <c r="O3" t="s">
        <v>72</v>
      </c>
      <c r="P3" t="s">
        <v>69</v>
      </c>
      <c r="Q3" t="s">
        <v>72</v>
      </c>
      <c r="R3" t="s">
        <v>69</v>
      </c>
      <c r="S3" t="s">
        <v>72</v>
      </c>
    </row>
    <row r="4" spans="1:21" x14ac:dyDescent="0.25">
      <c r="A4" s="7" t="s">
        <v>48</v>
      </c>
      <c r="B4" s="9" t="s">
        <v>70</v>
      </c>
      <c r="C4" s="8">
        <v>585569293.78999996</v>
      </c>
      <c r="D4" s="9" t="s">
        <v>70</v>
      </c>
      <c r="E4" s="8">
        <v>533417543.61999971</v>
      </c>
      <c r="F4" s="9" t="s">
        <v>70</v>
      </c>
      <c r="G4" s="8">
        <v>52151750.170000255</v>
      </c>
      <c r="H4" s="9" t="s">
        <v>70</v>
      </c>
      <c r="I4" s="8">
        <v>8.9061620414651044E-2</v>
      </c>
      <c r="J4" s="9" t="s">
        <v>70</v>
      </c>
      <c r="K4" s="8">
        <v>-800919.64999999478</v>
      </c>
      <c r="L4" s="9" t="s">
        <v>70</v>
      </c>
      <c r="M4" s="8">
        <v>-10787641.109999962</v>
      </c>
      <c r="N4" s="9" t="s">
        <v>70</v>
      </c>
      <c r="O4" s="8">
        <v>-11588560.759999957</v>
      </c>
      <c r="P4" s="9" t="s">
        <v>70</v>
      </c>
      <c r="Q4" s="8">
        <v>-50.529941199531848</v>
      </c>
      <c r="R4" s="9" t="s">
        <v>70</v>
      </c>
      <c r="S4" s="8">
        <v>-4.5002784426873426</v>
      </c>
      <c r="T4" s="9" t="s">
        <v>70</v>
      </c>
      <c r="U4" s="8">
        <v>1107398276.6499996</v>
      </c>
    </row>
    <row r="5" spans="1:21" x14ac:dyDescent="0.25">
      <c r="A5" s="7" t="s">
        <v>49</v>
      </c>
      <c r="B5" s="9" t="s">
        <v>70</v>
      </c>
      <c r="C5" s="8">
        <v>335148144.22000003</v>
      </c>
      <c r="D5" s="9" t="s">
        <v>70</v>
      </c>
      <c r="E5" s="8">
        <v>332645582.56999987</v>
      </c>
      <c r="F5" s="9" t="s">
        <v>70</v>
      </c>
      <c r="G5" s="8">
        <v>2502561.650000155</v>
      </c>
      <c r="H5" s="9" t="s">
        <v>70</v>
      </c>
      <c r="I5" s="8">
        <v>7.4670312014540286E-3</v>
      </c>
      <c r="J5" s="9" t="s">
        <v>70</v>
      </c>
      <c r="K5" s="8">
        <v>8640789.5699999966</v>
      </c>
      <c r="L5" s="9" t="s">
        <v>70</v>
      </c>
      <c r="M5" s="8">
        <v>14781034.020000041</v>
      </c>
      <c r="N5" s="9" t="s">
        <v>70</v>
      </c>
      <c r="O5" s="8">
        <v>23421823.590000037</v>
      </c>
      <c r="P5" s="9" t="s">
        <v>70</v>
      </c>
      <c r="Q5" s="8">
        <v>14.309225023925624</v>
      </c>
      <c r="R5" s="9" t="s">
        <v>70</v>
      </c>
      <c r="S5" s="8">
        <v>0.10684742972227941</v>
      </c>
      <c r="T5" s="9" t="s">
        <v>70</v>
      </c>
      <c r="U5" s="8">
        <v>691215550.37999988</v>
      </c>
    </row>
    <row r="6" spans="1:21" x14ac:dyDescent="0.25">
      <c r="A6" s="7" t="s">
        <v>50</v>
      </c>
      <c r="B6" s="9" t="s">
        <v>70</v>
      </c>
      <c r="C6" s="8">
        <v>391096216.08999997</v>
      </c>
      <c r="D6" s="9" t="s">
        <v>70</v>
      </c>
      <c r="E6" s="8">
        <v>365871870.39999926</v>
      </c>
      <c r="F6" s="9" t="s">
        <v>70</v>
      </c>
      <c r="G6" s="8">
        <v>25224345.690000713</v>
      </c>
      <c r="H6" s="9" t="s">
        <v>70</v>
      </c>
      <c r="I6" s="8">
        <v>6.4496521961225087E-2</v>
      </c>
      <c r="J6" s="9" t="s">
        <v>70</v>
      </c>
      <c r="K6" s="8">
        <v>-4978012.4899999909</v>
      </c>
      <c r="L6" s="9" t="s">
        <v>70</v>
      </c>
      <c r="M6" s="8">
        <v>-20384432.659999985</v>
      </c>
      <c r="N6" s="9" t="s">
        <v>70</v>
      </c>
      <c r="O6" s="8">
        <v>-25362445.149999976</v>
      </c>
      <c r="P6" s="9" t="s">
        <v>70</v>
      </c>
      <c r="Q6" s="8">
        <v>-15.420288295428817</v>
      </c>
      <c r="R6" s="9" t="s">
        <v>70</v>
      </c>
      <c r="S6" s="8">
        <v>-0.99455496269454668</v>
      </c>
      <c r="T6" s="9" t="s">
        <v>70</v>
      </c>
      <c r="U6" s="8">
        <v>731605641.3399992</v>
      </c>
    </row>
    <row r="7" spans="1:21" x14ac:dyDescent="0.25">
      <c r="A7" s="7" t="s">
        <v>51</v>
      </c>
      <c r="B7" s="9" t="s">
        <v>70</v>
      </c>
      <c r="C7" s="8">
        <v>206995883.45000002</v>
      </c>
      <c r="D7" s="9" t="s">
        <v>70</v>
      </c>
      <c r="E7" s="8">
        <v>292425079.66999972</v>
      </c>
      <c r="F7" s="9" t="s">
        <v>70</v>
      </c>
      <c r="G7" s="8">
        <v>-85429196.219999701</v>
      </c>
      <c r="H7" s="9" t="s">
        <v>70</v>
      </c>
      <c r="I7" s="8">
        <v>-0.412709638453439</v>
      </c>
      <c r="J7" s="9" t="s">
        <v>70</v>
      </c>
      <c r="K7" s="8">
        <v>20814272.150000006</v>
      </c>
      <c r="L7" s="9" t="s">
        <v>70</v>
      </c>
      <c r="M7" s="8">
        <v>2992291.7199999788</v>
      </c>
      <c r="N7" s="9" t="s">
        <v>70</v>
      </c>
      <c r="O7" s="8">
        <v>23806563.869999986</v>
      </c>
      <c r="P7" s="9" t="s">
        <v>70</v>
      </c>
      <c r="Q7" s="8">
        <v>8.6949080337816991</v>
      </c>
      <c r="R7" s="9" t="s">
        <v>70</v>
      </c>
      <c r="S7" s="8">
        <v>-3.588472351007947</v>
      </c>
      <c r="T7" s="9" t="s">
        <v>70</v>
      </c>
      <c r="U7" s="8">
        <v>523227526.98999965</v>
      </c>
    </row>
    <row r="8" spans="1:21" x14ac:dyDescent="0.25">
      <c r="A8" s="7" t="s">
        <v>52</v>
      </c>
      <c r="B8" s="9" t="s">
        <v>70</v>
      </c>
      <c r="C8" s="8">
        <v>281244056.00999987</v>
      </c>
      <c r="D8" s="9" t="s">
        <v>70</v>
      </c>
      <c r="E8" s="8">
        <v>220893186.01999986</v>
      </c>
      <c r="F8" s="9" t="s">
        <v>70</v>
      </c>
      <c r="G8" s="8">
        <v>60350869.99000001</v>
      </c>
      <c r="H8" s="9" t="s">
        <v>70</v>
      </c>
      <c r="I8" s="8">
        <v>0.21458540616358548</v>
      </c>
      <c r="J8" s="9" t="s">
        <v>70</v>
      </c>
      <c r="K8" s="8">
        <v>45118293.560000002</v>
      </c>
      <c r="L8" s="9" t="s">
        <v>70</v>
      </c>
      <c r="M8" s="8">
        <v>17229920.799999975</v>
      </c>
      <c r="N8" s="9" t="s">
        <v>70</v>
      </c>
      <c r="O8" s="8">
        <v>62348214.359999977</v>
      </c>
      <c r="P8" s="9" t="s">
        <v>70</v>
      </c>
      <c r="Q8" s="8">
        <v>4.5108598361147996</v>
      </c>
      <c r="R8" s="9" t="s">
        <v>70</v>
      </c>
      <c r="S8" s="8">
        <v>0.96796469007969888</v>
      </c>
      <c r="T8" s="9" t="s">
        <v>70</v>
      </c>
      <c r="U8" s="8">
        <v>564485456.38999963</v>
      </c>
    </row>
  </sheetData>
  <pageMargins left="0.7" right="0.7" top="0.78740157499999996" bottom="0.78740157499999996" header="0.3" footer="0.3"/>
  <pageSetup paperSize="9" orientation="portrait" verticalDpi="597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T38" sqref="T38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Účetní data</vt:lpstr>
      <vt:lpstr>Čas_období</vt:lpstr>
      <vt:lpstr>Středisko</vt:lpstr>
      <vt:lpstr>Zakázka</vt:lpstr>
      <vt:lpstr>Ukazatel</vt:lpstr>
      <vt:lpstr>DUPONT</vt:lpstr>
      <vt:lpstr>DUPONT (2)</vt:lpstr>
      <vt:lpstr>DUPONT (3)</vt:lpstr>
      <vt:lpstr>Graf 1</vt:lpstr>
      <vt:lpstr>Graf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 Pavel</dc:creator>
  <cp:lastModifiedBy>Hajn Pavel</cp:lastModifiedBy>
  <dcterms:created xsi:type="dcterms:W3CDTF">2021-04-08T15:57:51Z</dcterms:created>
  <dcterms:modified xsi:type="dcterms:W3CDTF">2021-05-27T16:29:01Z</dcterms:modified>
</cp:coreProperties>
</file>