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itel\Downloads\"/>
    </mc:Choice>
  </mc:AlternateContent>
  <xr:revisionPtr revIDLastSave="0" documentId="8_{92E129D3-C69E-4911-9A39-DB955DFFCD1D}" xr6:coauthVersionLast="47" xr6:coauthVersionMax="47" xr10:uidLastSave="{00000000-0000-0000-0000-000000000000}"/>
  <bookViews>
    <workbookView xWindow="-120" yWindow="-120" windowWidth="29040" windowHeight="15840" xr2:uid="{7D083C68-D1D6-4A0C-9569-A7A5D5A6BBA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B13" i="1"/>
  <c r="B12" i="1"/>
  <c r="E11" i="1" s="1"/>
  <c r="F11" i="1" s="1"/>
  <c r="E2" i="1" l="1"/>
  <c r="F2" i="1" s="1"/>
  <c r="E6" i="1"/>
  <c r="F6" i="1" s="1"/>
  <c r="E10" i="1"/>
  <c r="F10" i="1" s="1"/>
  <c r="E4" i="1"/>
  <c r="F4" i="1" s="1"/>
  <c r="E8" i="1"/>
  <c r="F8" i="1" s="1"/>
  <c r="E5" i="1"/>
  <c r="F5" i="1" s="1"/>
  <c r="E9" i="1"/>
  <c r="F9" i="1" s="1"/>
  <c r="E3" i="1"/>
  <c r="F3" i="1" s="1"/>
  <c r="E7" i="1"/>
  <c r="F7" i="1" s="1"/>
  <c r="G2" i="1" l="1"/>
</calcChain>
</file>

<file path=xl/sharedStrings.xml><?xml version="1.0" encoding="utf-8"?>
<sst xmlns="http://schemas.openxmlformats.org/spreadsheetml/2006/main" count="19" uniqueCount="10">
  <si>
    <t>výška</t>
  </si>
  <si>
    <t>hmotnost</t>
  </si>
  <si>
    <t>pohlaví</t>
  </si>
  <si>
    <t>muž</t>
  </si>
  <si>
    <t>žena</t>
  </si>
  <si>
    <t>průměr</t>
  </si>
  <si>
    <t>medián</t>
  </si>
  <si>
    <t>xi-průměr</t>
  </si>
  <si>
    <t>na druhou</t>
  </si>
  <si>
    <t>odmocnina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</si>
</sst>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3" borderId="0" xfId="0" applyNumberFormat="1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hmotnost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List1!$A$2:$A$11</c:f>
              <c:numCache>
                <c:formatCode>General</c:formatCode>
                <c:ptCount val="10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164</c:v>
                </c:pt>
                <c:pt idx="4">
                  <c:v>164</c:v>
                </c:pt>
                <c:pt idx="5">
                  <c:v>173</c:v>
                </c:pt>
                <c:pt idx="6">
                  <c:v>178</c:v>
                </c:pt>
                <c:pt idx="7">
                  <c:v>178</c:v>
                </c:pt>
                <c:pt idx="8">
                  <c:v>183</c:v>
                </c:pt>
                <c:pt idx="9">
                  <c:v>185</c:v>
                </c:pt>
              </c:numCache>
            </c:numRef>
          </c:xVal>
          <c:yVal>
            <c:numRef>
              <c:f>List1!$B$2:$B$11</c:f>
              <c:numCache>
                <c:formatCode>General</c:formatCode>
                <c:ptCount val="10"/>
                <c:pt idx="0">
                  <c:v>52</c:v>
                </c:pt>
                <c:pt idx="1">
                  <c:v>55</c:v>
                </c:pt>
                <c:pt idx="2">
                  <c:v>56</c:v>
                </c:pt>
                <c:pt idx="3">
                  <c:v>55</c:v>
                </c:pt>
                <c:pt idx="4">
                  <c:v>60</c:v>
                </c:pt>
                <c:pt idx="5">
                  <c:v>58</c:v>
                </c:pt>
                <c:pt idx="6">
                  <c:v>68</c:v>
                </c:pt>
                <c:pt idx="7">
                  <c:v>70</c:v>
                </c:pt>
                <c:pt idx="8">
                  <c:v>80</c:v>
                </c:pt>
                <c:pt idx="9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A-4733-843F-9AED0553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727119"/>
        <c:axId val="1919733775"/>
      </c:scatterChart>
      <c:valAx>
        <c:axId val="191972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9733775"/>
        <c:crosses val="autoZero"/>
        <c:crossBetween val="midCat"/>
      </c:valAx>
      <c:valAx>
        <c:axId val="191973377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9727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144068</xdr:colOff>
      <xdr:row>9</xdr:row>
      <xdr:rowOff>98100</xdr:rowOff>
    </xdr:from>
    <xdr:to>
      <xdr:col>11</xdr:col>
      <xdr:colOff>144428</xdr:colOff>
      <xdr:row>9</xdr:row>
      <xdr:rowOff>98460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5B8C0454-7C91-41AD-856B-90BF60FD5481}"/>
                </a:ext>
              </a:extLst>
            </xdr14:cNvPr>
            <xdr14:cNvContentPartPr/>
          </xdr14:nvContentPartPr>
          <xdr14:nvPr macro=""/>
          <xdr14:xfrm>
            <a:off x="6864120" y="1812600"/>
            <a:ext cx="360" cy="36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5B8C0454-7C91-41AD-856B-90BF60FD54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55480" y="1803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575310</xdr:colOff>
      <xdr:row>0</xdr:row>
      <xdr:rowOff>28575</xdr:rowOff>
    </xdr:from>
    <xdr:to>
      <xdr:col>9</xdr:col>
      <xdr:colOff>45720</xdr:colOff>
      <xdr:row>12</xdr:row>
      <xdr:rowOff>144780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B0EA689-56AB-4199-87A7-5DEB81254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338730</xdr:colOff>
      <xdr:row>14</xdr:row>
      <xdr:rowOff>87360</xdr:rowOff>
    </xdr:from>
    <xdr:to>
      <xdr:col>1</xdr:col>
      <xdr:colOff>339090</xdr:colOff>
      <xdr:row>14</xdr:row>
      <xdr:rowOff>87720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5" name="Rukopis 4">
              <a:extLst>
                <a:ext uri="{FF2B5EF4-FFF2-40B4-BE49-F238E27FC236}">
                  <a16:creationId xmlns:a16="http://schemas.microsoft.com/office/drawing/2014/main" id="{DD4673F7-EB88-48F4-99BE-2C0728E9913F}"/>
                </a:ext>
              </a:extLst>
            </xdr14:cNvPr>
            <xdr14:cNvContentPartPr/>
          </xdr14:nvContentPartPr>
          <xdr14:nvPr macro=""/>
          <xdr14:xfrm>
            <a:off x="1188360" y="2754360"/>
            <a:ext cx="360" cy="360"/>
          </xdr14:xfrm>
        </xdr:contentPart>
      </mc:Choice>
      <mc:Fallback>
        <xdr:pic>
          <xdr:nvPicPr>
            <xdr:cNvPr id="5" name="Rukopis 4">
              <a:extLst>
                <a:ext uri="{FF2B5EF4-FFF2-40B4-BE49-F238E27FC236}">
                  <a16:creationId xmlns:a16="http://schemas.microsoft.com/office/drawing/2014/main" id="{DD4673F7-EB88-48F4-99BE-2C0728E9913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79720" y="2745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407490</xdr:colOff>
      <xdr:row>13</xdr:row>
      <xdr:rowOff>140700</xdr:rowOff>
    </xdr:from>
    <xdr:to>
      <xdr:col>1</xdr:col>
      <xdr:colOff>407850</xdr:colOff>
      <xdr:row>13</xdr:row>
      <xdr:rowOff>141060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C1A1D98F-E925-4D46-B100-8A0EFA20AC24}"/>
                </a:ext>
              </a:extLst>
            </xdr14:cNvPr>
            <xdr14:cNvContentPartPr/>
          </xdr14:nvContentPartPr>
          <xdr14:nvPr macro=""/>
          <xdr14:xfrm>
            <a:off x="1257120" y="2617200"/>
            <a:ext cx="360" cy="360"/>
          </xdr14:xfrm>
        </xdr:contentPart>
      </mc:Choice>
      <mc:Fallback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C1A1D98F-E925-4D46-B100-8A0EFA20AC2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48120" y="2608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87450</xdr:colOff>
      <xdr:row>7</xdr:row>
      <xdr:rowOff>83460</xdr:rowOff>
    </xdr:from>
    <xdr:to>
      <xdr:col>4</xdr:col>
      <xdr:colOff>87810</xdr:colOff>
      <xdr:row>7</xdr:row>
      <xdr:rowOff>83820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7BD6666D-636A-47F2-8498-2B5E87827C72}"/>
                </a:ext>
              </a:extLst>
            </xdr14:cNvPr>
            <xdr14:cNvContentPartPr/>
          </xdr14:nvContentPartPr>
          <xdr14:nvPr macro=""/>
          <xdr14:xfrm>
            <a:off x="2765880" y="1416960"/>
            <a:ext cx="360" cy="360"/>
          </xdr14:xfrm>
        </xdr:contentPart>
      </mc:Choice>
      <mc:Fallback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7BD6666D-636A-47F2-8498-2B5E87827C7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56880" y="1408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13T12:58:35.84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13T13:11:02.57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13T13:11:03.56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13T13:11:34.35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  <inkml:trace contextRef="#ctx0" brushRef="#br0" timeOffset="345.29">0 1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A8C7-A027-4487-A3E2-9DC8E778FFB8}">
  <dimension ref="A1:J13"/>
  <sheetViews>
    <sheetView tabSelected="1" zoomScale="250" zoomScaleNormal="250" workbookViewId="0">
      <selection activeCell="B11" sqref="B11"/>
    </sheetView>
  </sheetViews>
  <sheetFormatPr defaultRowHeight="15" x14ac:dyDescent="0.25"/>
  <cols>
    <col min="1" max="1" width="12.7109375" customWidth="1"/>
  </cols>
  <sheetData>
    <row r="1" spans="1:10" x14ac:dyDescent="0.25">
      <c r="A1" t="s">
        <v>0</v>
      </c>
      <c r="B1" s="2" t="s">
        <v>1</v>
      </c>
      <c r="C1" t="s">
        <v>2</v>
      </c>
      <c r="E1" t="s">
        <v>7</v>
      </c>
      <c r="F1" t="s">
        <v>8</v>
      </c>
      <c r="G1" t="s">
        <v>5</v>
      </c>
      <c r="H1" t="s">
        <v>9</v>
      </c>
    </row>
    <row r="2" spans="1:10" x14ac:dyDescent="0.25">
      <c r="A2">
        <v>160</v>
      </c>
      <c r="B2" s="2">
        <v>52</v>
      </c>
      <c r="C2" t="s">
        <v>4</v>
      </c>
      <c r="E2" s="1">
        <f>B2-$B$12</f>
        <v>-13</v>
      </c>
      <c r="F2">
        <f>E2*E2</f>
        <v>169</v>
      </c>
      <c r="G2">
        <f>AVERAGE(F2:F11)</f>
        <v>174.4</v>
      </c>
      <c r="H2" s="4">
        <v>13.1</v>
      </c>
      <c r="J2" s="1">
        <f>STDEVP(B2:B11)</f>
        <v>13.206059215375342</v>
      </c>
    </row>
    <row r="3" spans="1:10" x14ac:dyDescent="0.25">
      <c r="A3">
        <v>160</v>
      </c>
      <c r="B3" s="2">
        <v>55</v>
      </c>
      <c r="C3" t="s">
        <v>4</v>
      </c>
      <c r="E3" s="1">
        <f>B3-$B$12</f>
        <v>-10</v>
      </c>
      <c r="F3">
        <f>E3*E3</f>
        <v>100</v>
      </c>
    </row>
    <row r="4" spans="1:10" x14ac:dyDescent="0.25">
      <c r="A4">
        <v>160</v>
      </c>
      <c r="B4" s="2">
        <v>56</v>
      </c>
      <c r="C4" t="s">
        <v>4</v>
      </c>
      <c r="E4" s="1">
        <f>B4-$B$12</f>
        <v>-9</v>
      </c>
      <c r="F4">
        <f>E4*E4</f>
        <v>81</v>
      </c>
    </row>
    <row r="5" spans="1:10" x14ac:dyDescent="0.25">
      <c r="A5">
        <v>164</v>
      </c>
      <c r="B5" s="2">
        <v>55</v>
      </c>
      <c r="C5" t="s">
        <v>4</v>
      </c>
      <c r="E5" s="1">
        <f>B5-$B$12</f>
        <v>-10</v>
      </c>
      <c r="F5">
        <f>E5*E5</f>
        <v>100</v>
      </c>
    </row>
    <row r="6" spans="1:10" x14ac:dyDescent="0.25">
      <c r="A6">
        <v>164</v>
      </c>
      <c r="B6" s="2">
        <v>60</v>
      </c>
      <c r="C6" t="s">
        <v>4</v>
      </c>
      <c r="E6" s="1">
        <f>B6-$B$12</f>
        <v>-5</v>
      </c>
      <c r="F6">
        <f>E6*E6</f>
        <v>25</v>
      </c>
    </row>
    <row r="7" spans="1:10" x14ac:dyDescent="0.25">
      <c r="A7">
        <v>173</v>
      </c>
      <c r="B7" s="2">
        <v>58</v>
      </c>
      <c r="C7" t="s">
        <v>4</v>
      </c>
      <c r="E7" s="1">
        <f>B7-$B$12</f>
        <v>-7</v>
      </c>
      <c r="F7">
        <f>E7*E7</f>
        <v>49</v>
      </c>
    </row>
    <row r="8" spans="1:10" x14ac:dyDescent="0.25">
      <c r="A8">
        <v>178</v>
      </c>
      <c r="B8" s="2">
        <v>68</v>
      </c>
      <c r="C8" t="s">
        <v>3</v>
      </c>
      <c r="E8" s="1">
        <f>B8-$B$12</f>
        <v>3</v>
      </c>
      <c r="F8">
        <f>E8*E8</f>
        <v>9</v>
      </c>
    </row>
    <row r="9" spans="1:10" x14ac:dyDescent="0.25">
      <c r="A9">
        <v>178</v>
      </c>
      <c r="B9" s="2">
        <v>70</v>
      </c>
      <c r="C9" t="s">
        <v>3</v>
      </c>
      <c r="E9" s="1">
        <f>B9-$B$12</f>
        <v>5</v>
      </c>
      <c r="F9">
        <f>E9*E9</f>
        <v>25</v>
      </c>
    </row>
    <row r="10" spans="1:10" x14ac:dyDescent="0.25">
      <c r="A10">
        <v>183</v>
      </c>
      <c r="B10" s="2">
        <v>80</v>
      </c>
      <c r="C10" t="s">
        <v>4</v>
      </c>
      <c r="E10" s="1">
        <f>B10-$B$12</f>
        <v>15</v>
      </c>
      <c r="F10">
        <f>E10*E10</f>
        <v>225</v>
      </c>
    </row>
    <row r="11" spans="1:10" x14ac:dyDescent="0.25">
      <c r="A11">
        <v>185</v>
      </c>
      <c r="B11" s="2">
        <v>96</v>
      </c>
      <c r="C11" t="s">
        <v>3</v>
      </c>
      <c r="E11" s="1">
        <f>B11-$B$12</f>
        <v>31</v>
      </c>
      <c r="F11">
        <f>E11*E11</f>
        <v>961</v>
      </c>
    </row>
    <row r="12" spans="1:10" x14ac:dyDescent="0.25">
      <c r="A12" t="s">
        <v>5</v>
      </c>
      <c r="B12" s="3">
        <f>AVERAGE(B2:B11)</f>
        <v>65</v>
      </c>
    </row>
    <row r="13" spans="1:10" x14ac:dyDescent="0.25">
      <c r="A13" t="s">
        <v>6</v>
      </c>
      <c r="B13" s="1">
        <f>MEDIAN(B2:B11)</f>
        <v>59</v>
      </c>
    </row>
  </sheetData>
  <sortState xmlns:xlrd2="http://schemas.microsoft.com/office/spreadsheetml/2017/richdata2" ref="A2:C11">
    <sortCondition ref="A1:A11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dcterms:created xsi:type="dcterms:W3CDTF">2023-02-13T12:56:03Z</dcterms:created>
  <dcterms:modified xsi:type="dcterms:W3CDTF">2023-02-13T13:22:44Z</dcterms:modified>
</cp:coreProperties>
</file>