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kancelar/Library/Containers/com.microsoft.Excel/Data/Downloads/"/>
    </mc:Choice>
  </mc:AlternateContent>
  <xr:revisionPtr revIDLastSave="0" documentId="13_ncr:1_{16AE9103-B02A-B046-96A4-EFB8A2C1B824}" xr6:coauthVersionLast="46" xr6:coauthVersionMax="46" xr10:uidLastSave="{00000000-0000-0000-0000-000000000000}"/>
  <bookViews>
    <workbookView xWindow="0" yWindow="0" windowWidth="28800" windowHeight="18000" activeTab="3" xr2:uid="{00000000-000D-0000-FFFF-FFFF00000000}"/>
  </bookViews>
  <sheets>
    <sheet name="Kontrolní měření" sheetId="1" r:id="rId1"/>
    <sheet name="Příklad" sheetId="4" r:id="rId2"/>
    <sheet name="Experimentální měření" sheetId="2" r:id="rId3"/>
    <sheet name="Vyhodnocení + závěr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 l="1"/>
  <c r="E31" i="3"/>
  <c r="D31" i="3"/>
  <c r="C31" i="3"/>
  <c r="B31" i="3"/>
  <c r="F30" i="3"/>
  <c r="E30" i="3"/>
  <c r="D30" i="3"/>
  <c r="C30" i="3"/>
  <c r="B30" i="3"/>
  <c r="C16" i="3"/>
  <c r="D16" i="3"/>
  <c r="E16" i="3"/>
  <c r="F16" i="3"/>
  <c r="B16" i="3"/>
  <c r="B15" i="3"/>
  <c r="F15" i="3"/>
  <c r="E15" i="3"/>
  <c r="D15" i="3"/>
  <c r="C15" i="3"/>
</calcChain>
</file>

<file path=xl/sharedStrings.xml><?xml version="1.0" encoding="utf-8"?>
<sst xmlns="http://schemas.openxmlformats.org/spreadsheetml/2006/main" count="102" uniqueCount="39">
  <si>
    <t>Jméno a příjemní</t>
  </si>
  <si>
    <t>UČO</t>
  </si>
  <si>
    <t>Přístroj na TF</t>
  </si>
  <si>
    <t>Kontrolní měření</t>
  </si>
  <si>
    <t>Týden</t>
  </si>
  <si>
    <t>Datum</t>
  </si>
  <si>
    <t>Specifikace činnosti:</t>
  </si>
  <si>
    <t>Biologická odezva na zátěž</t>
  </si>
  <si>
    <t>ráno</t>
  </si>
  <si>
    <t>před TJ</t>
  </si>
  <si>
    <t>po TJ</t>
  </si>
  <si>
    <t>2. ráno</t>
  </si>
  <si>
    <t>3. ráno</t>
  </si>
  <si>
    <t>:</t>
  </si>
  <si>
    <t>Tepová frekvence</t>
  </si>
  <si>
    <t>Borgova škála</t>
  </si>
  <si>
    <t>Poznámky</t>
  </si>
  <si>
    <t>Experimentální měření</t>
  </si>
  <si>
    <t>Specifikace procedury:</t>
  </si>
  <si>
    <t>1. týden</t>
  </si>
  <si>
    <t>2. týden</t>
  </si>
  <si>
    <t>3. týden</t>
  </si>
  <si>
    <t>4. týden</t>
  </si>
  <si>
    <t>5. týden</t>
  </si>
  <si>
    <t>6. týden</t>
  </si>
  <si>
    <t>Průměr</t>
  </si>
  <si>
    <t>Směrodatná odchylka</t>
  </si>
  <si>
    <t>Subjektivní vnímání bolestivosti</t>
  </si>
  <si>
    <t>Shrnutí, vyhodnocení výsledků, závěr, limity měření, přínos vašeho bádání</t>
  </si>
  <si>
    <t>*Tento list sešitu slouží pro pravidelný záznam naměřených výsledků. Konečný vzhled si upravte dle Vaší potřeby.</t>
  </si>
  <si>
    <t>*Vyplňte pouze modře označená pole, automaticky se Vám vyplní graf i statistické výsledky</t>
  </si>
  <si>
    <t>*Konečný vzhled tabulek a grafů si upravte dle vlastního uvážení</t>
  </si>
  <si>
    <t>Jakub Krajňák</t>
  </si>
  <si>
    <t>hodinky Garmin + hrudní pás</t>
  </si>
  <si>
    <t>Sport/činnost</t>
  </si>
  <si>
    <t>1.</t>
  </si>
  <si>
    <t>Vytrvalostní běh</t>
  </si>
  <si>
    <t>Vytrvalostní běh v kopcovitém terénu, 2h kontinuální zátěže</t>
  </si>
  <si>
    <t xml:space="preserve">měření TF jsem provedl ihned po ukončení činnosti, jelikož jsem běžell s hrudním pásem.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</si>
</sst>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0"/>
      <color theme="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name val="Arial"/>
      <family val="2"/>
    </font>
    <font>
      <i/>
      <sz val="12"/>
      <color rgb="FF000000"/>
      <name val="Arial"/>
      <family val="2"/>
    </font>
    <font>
      <i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/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3" fillId="0" borderId="11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Alignment="1"/>
    <xf numFmtId="0" fontId="3" fillId="0" borderId="4" xfId="0" applyFont="1" applyBorder="1"/>
    <xf numFmtId="0" fontId="1" fillId="0" borderId="12" xfId="0" applyFont="1" applyBorder="1"/>
    <xf numFmtId="0" fontId="1" fillId="0" borderId="13" xfId="0" applyFont="1" applyBorder="1"/>
    <xf numFmtId="0" fontId="3" fillId="0" borderId="7" xfId="0" applyFont="1" applyBorder="1"/>
    <xf numFmtId="0" fontId="5" fillId="0" borderId="0" xfId="0" applyFont="1" applyAlignment="1"/>
    <xf numFmtId="0" fontId="1" fillId="0" borderId="4" xfId="0" applyFont="1" applyBorder="1" applyAlignment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/>
    <xf numFmtId="0" fontId="3" fillId="0" borderId="12" xfId="0" applyFont="1" applyBorder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11" xfId="0" applyFont="1" applyFill="1" applyBorder="1"/>
    <xf numFmtId="0" fontId="1" fillId="2" borderId="9" xfId="0" applyFont="1" applyFill="1" applyBorder="1"/>
    <xf numFmtId="0" fontId="7" fillId="0" borderId="0" xfId="0" applyFont="1" applyAlignment="1"/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0" fillId="0" borderId="0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23" xfId="0" applyFont="1" applyBorder="1" applyAlignment="1"/>
    <xf numFmtId="0" fontId="6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3" fillId="0" borderId="0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14" xfId="0" applyFont="1" applyBorder="1" applyAlignment="1"/>
    <xf numFmtId="14" fontId="1" fillId="0" borderId="14" xfId="0" applyNumberFormat="1" applyFont="1" applyBorder="1" applyAlignment="1"/>
    <xf numFmtId="20" fontId="4" fillId="0" borderId="8" xfId="0" applyNumberFormat="1" applyFont="1" applyBorder="1" applyAlignment="1">
      <alignment horizontal="center"/>
    </xf>
    <xf numFmtId="20" fontId="4" fillId="0" borderId="11" xfId="0" applyNumberFormat="1" applyFont="1" applyBorder="1" applyAlignment="1">
      <alignment horizontal="center"/>
    </xf>
    <xf numFmtId="20" fontId="4" fillId="0" borderId="9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500"/>
              <a:t>Tepová</a:t>
            </a:r>
            <a:r>
              <a:rPr lang="cs-CZ" sz="1500" baseline="0"/>
              <a:t> frekvence - experimentální týden</a:t>
            </a:r>
            <a:endParaRPr lang="en-US" sz="15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'Vyhodnocení + závěr'!$A$12</c:f>
              <c:strCache>
                <c:ptCount val="1"/>
                <c:pt idx="0">
                  <c:v>4. týden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'Vyhodnocení + závěr'!$B$7:$F$7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závěr'!$B$12:$F$12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89D-4629-95CA-107D86D7B357}"/>
            </c:ext>
          </c:extLst>
        </c:ser>
        <c:ser>
          <c:idx val="1"/>
          <c:order val="1"/>
          <c:tx>
            <c:strRef>
              <c:f>'Vyhodnocení + závěr'!$A$13</c:f>
              <c:strCache>
                <c:ptCount val="1"/>
                <c:pt idx="0">
                  <c:v>5. týden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'Vyhodnocení + závěr'!$B$7:$F$7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závěr'!$B$13:$F$13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89D-4629-95CA-107D86D7B357}"/>
            </c:ext>
          </c:extLst>
        </c:ser>
        <c:ser>
          <c:idx val="2"/>
          <c:order val="2"/>
          <c:tx>
            <c:strRef>
              <c:f>'Vyhodnocení + závěr'!$A$14</c:f>
              <c:strCache>
                <c:ptCount val="1"/>
                <c:pt idx="0">
                  <c:v>6. týden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'Vyhodnocení + závěr'!$B$7:$F$7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závěr'!$B$14:$F$14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89D-4629-95CA-107D86D7B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314034527"/>
        <c:axId val="1314033695"/>
      </c:barChart>
      <c:catAx>
        <c:axId val="131403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14033695"/>
        <c:crosses val="autoZero"/>
        <c:auto val="1"/>
        <c:lblAlgn val="ctr"/>
        <c:lblOffset val="100"/>
        <c:noMultiLvlLbl val="0"/>
      </c:catAx>
      <c:valAx>
        <c:axId val="131403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1403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500"/>
              <a:t>Tepová frekvence - kontrolní týden</a:t>
            </a:r>
            <a:endParaRPr lang="en-US" sz="15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'Vyhodnocení + závěr'!$A$9</c:f>
              <c:strCache>
                <c:ptCount val="1"/>
                <c:pt idx="0">
                  <c:v>1. týden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'Vyhodnocení + závěr'!$B$7:$F$7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závěr'!$B$9:$F$9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CF2-4C05-803A-FF75344A74F5}"/>
            </c:ext>
          </c:extLst>
        </c:ser>
        <c:ser>
          <c:idx val="2"/>
          <c:order val="2"/>
          <c:tx>
            <c:strRef>
              <c:f>'Vyhodnocení + závěr'!$A$10</c:f>
              <c:strCache>
                <c:ptCount val="1"/>
                <c:pt idx="0">
                  <c:v>2. týden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'Vyhodnocení + závěr'!$B$7:$F$7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závěr'!$B$10:$F$10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CF2-4C05-803A-FF75344A74F5}"/>
            </c:ext>
          </c:extLst>
        </c:ser>
        <c:ser>
          <c:idx val="3"/>
          <c:order val="3"/>
          <c:tx>
            <c:strRef>
              <c:f>'Vyhodnocení + závěr'!$A$11</c:f>
              <c:strCache>
                <c:ptCount val="1"/>
                <c:pt idx="0">
                  <c:v>3. týden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'Vyhodnocení + závěr'!$B$7:$F$7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závěr'!$B$11:$F$11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2CF2-4C05-803A-FF75344A7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314034527"/>
        <c:axId val="13140336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'Vyhodnocení + závěr'!$A$8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'Vyhodnocení + závěr'!$B$7:$F$7</c15:sqref>
                        </c15:formulaRef>
                      </c:ext>
                    </c:extLst>
                    <c:strCache>
                      <c:ptCount val="5"/>
                      <c:pt idx="0">
                        <c:v>ráno</c:v>
                      </c:pt>
                      <c:pt idx="1">
                        <c:v>před TJ</c:v>
                      </c:pt>
                      <c:pt idx="2">
                        <c:v>po TJ</c:v>
                      </c:pt>
                      <c:pt idx="3">
                        <c:v>2. ráno</c:v>
                      </c:pt>
                      <c:pt idx="4">
                        <c:v>3. ráno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'Vyhodnocení + závěr'!$B$8:$F$8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CF2-4C05-803A-FF75344A74F5}"/>
                  </c:ext>
                </c:extLst>
              </c15:ser>
            </c15:filteredBarSeries>
          </c:ext>
        </c:extLst>
      </c:barChart>
      <c:catAx>
        <c:axId val="131403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14033695"/>
        <c:crosses val="autoZero"/>
        <c:auto val="1"/>
        <c:lblAlgn val="ctr"/>
        <c:lblOffset val="100"/>
        <c:noMultiLvlLbl val="0"/>
      </c:catAx>
      <c:valAx>
        <c:axId val="131403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1403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500"/>
              <a:t>Subjektivně vnímaná bolestivost </a:t>
            </a:r>
            <a:r>
              <a:rPr lang="cs-CZ" sz="1500" baseline="0"/>
              <a:t>- experimentální týden</a:t>
            </a:r>
            <a:endParaRPr lang="en-US" sz="15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'Vyhodnocení + závěr'!$A$27</c:f>
              <c:strCache>
                <c:ptCount val="1"/>
                <c:pt idx="0">
                  <c:v>4. týden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'Vyhodnocení + závěr'!$B$22:$F$22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závěr'!$B$27:$F$27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7AA-4B26-9525-6981A7F99914}"/>
            </c:ext>
          </c:extLst>
        </c:ser>
        <c:ser>
          <c:idx val="1"/>
          <c:order val="1"/>
          <c:tx>
            <c:strRef>
              <c:f>'Vyhodnocení + závěr'!$A$28</c:f>
              <c:strCache>
                <c:ptCount val="1"/>
                <c:pt idx="0">
                  <c:v>5. týden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'Vyhodnocení + závěr'!$B$22:$F$22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závěr'!$B$28:$F$28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C7AA-4B26-9525-6981A7F99914}"/>
            </c:ext>
          </c:extLst>
        </c:ser>
        <c:ser>
          <c:idx val="2"/>
          <c:order val="2"/>
          <c:tx>
            <c:strRef>
              <c:f>'Vyhodnocení + závěr'!$A$29</c:f>
              <c:strCache>
                <c:ptCount val="1"/>
                <c:pt idx="0">
                  <c:v>6. týden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'Vyhodnocení + závěr'!$B$22:$F$22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závěr'!$B$29:$F$29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C7AA-4B26-9525-6981A7F99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314034527"/>
        <c:axId val="1314033695"/>
      </c:barChart>
      <c:catAx>
        <c:axId val="131403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14033695"/>
        <c:crosses val="autoZero"/>
        <c:auto val="1"/>
        <c:lblAlgn val="ctr"/>
        <c:lblOffset val="100"/>
        <c:noMultiLvlLbl val="0"/>
      </c:catAx>
      <c:valAx>
        <c:axId val="131403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1403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500"/>
              <a:t>Subjektivně vnímaná</a:t>
            </a:r>
            <a:r>
              <a:rPr lang="cs-CZ" sz="1500" baseline="0"/>
              <a:t> bolestivost</a:t>
            </a:r>
            <a:r>
              <a:rPr lang="cs-CZ" sz="1500"/>
              <a:t> - kontrolní týden</a:t>
            </a:r>
            <a:endParaRPr lang="en-US" sz="15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'Vyhodnocení + závěr'!$A$24</c:f>
              <c:strCache>
                <c:ptCount val="1"/>
                <c:pt idx="0">
                  <c:v>1. týden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'Vyhodnocení + závěr'!$B$22:$F$22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závěr'!$B$24:$F$24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2A0-4E6B-8C88-AA33B8D46C62}"/>
            </c:ext>
          </c:extLst>
        </c:ser>
        <c:ser>
          <c:idx val="2"/>
          <c:order val="2"/>
          <c:tx>
            <c:strRef>
              <c:f>'Vyhodnocení + závěr'!$A$25</c:f>
              <c:strCache>
                <c:ptCount val="1"/>
                <c:pt idx="0">
                  <c:v>2. týden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'Vyhodnocení + závěr'!$B$22:$F$22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závěr'!$B$25:$F$25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2A0-4E6B-8C88-AA33B8D46C62}"/>
            </c:ext>
          </c:extLst>
        </c:ser>
        <c:ser>
          <c:idx val="3"/>
          <c:order val="3"/>
          <c:tx>
            <c:strRef>
              <c:f>'Vyhodnocení + závěr'!$A$26</c:f>
              <c:strCache>
                <c:ptCount val="1"/>
                <c:pt idx="0">
                  <c:v>3. týden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'Vyhodnocení + závěr'!$B$22:$F$22</c:f>
              <c:strCache>
                <c:ptCount val="5"/>
                <c:pt idx="0">
                  <c:v>ráno</c:v>
                </c:pt>
                <c:pt idx="1">
                  <c:v>před TJ</c:v>
                </c:pt>
                <c:pt idx="2">
                  <c:v>po TJ</c:v>
                </c:pt>
                <c:pt idx="3">
                  <c:v>2. ráno</c:v>
                </c:pt>
                <c:pt idx="4">
                  <c:v>3. ráno</c:v>
                </c:pt>
              </c:strCache>
            </c:strRef>
          </c:cat>
          <c:val>
            <c:numRef>
              <c:f>'Vyhodnocení + závěr'!$B$26:$F$26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B2A0-4E6B-8C88-AA33B8D4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314034527"/>
        <c:axId val="13140336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'Vyhodnocení + závěr'!$A$23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'Vyhodnocení + závěr'!$B$22:$F$22</c15:sqref>
                        </c15:formulaRef>
                      </c:ext>
                    </c:extLst>
                    <c:strCache>
                      <c:ptCount val="5"/>
                      <c:pt idx="0">
                        <c:v>ráno</c:v>
                      </c:pt>
                      <c:pt idx="1">
                        <c:v>před TJ</c:v>
                      </c:pt>
                      <c:pt idx="2">
                        <c:v>po TJ</c:v>
                      </c:pt>
                      <c:pt idx="3">
                        <c:v>2. ráno</c:v>
                      </c:pt>
                      <c:pt idx="4">
                        <c:v>3. ráno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'Vyhodnocení + závěr'!$B$23:$F$23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2A0-4E6B-8C88-AA33B8D46C62}"/>
                  </c:ext>
                </c:extLst>
              </c15:ser>
            </c15:filteredBarSeries>
          </c:ext>
        </c:extLst>
      </c:barChart>
      <c:catAx>
        <c:axId val="131403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14033695"/>
        <c:crosses val="autoZero"/>
        <c:auto val="1"/>
        <c:lblAlgn val="ctr"/>
        <c:lblOffset val="100"/>
        <c:noMultiLvlLbl val="0"/>
      </c:catAx>
      <c:valAx>
        <c:axId val="131403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1403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3</xdr:row>
      <xdr:rowOff>180975</xdr:rowOff>
    </xdr:from>
    <xdr:to>
      <xdr:col>19</xdr:col>
      <xdr:colOff>942976</xdr:colOff>
      <xdr:row>17</xdr:row>
      <xdr:rowOff>176213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4</xdr:row>
      <xdr:rowOff>9525</xdr:rowOff>
    </xdr:from>
    <xdr:to>
      <xdr:col>13</xdr:col>
      <xdr:colOff>19051</xdr:colOff>
      <xdr:row>18</xdr:row>
      <xdr:rowOff>4763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457200</xdr:colOff>
      <xdr:row>19</xdr:row>
      <xdr:rowOff>19050</xdr:rowOff>
    </xdr:from>
    <xdr:to>
      <xdr:col>19</xdr:col>
      <xdr:colOff>952501</xdr:colOff>
      <xdr:row>32</xdr:row>
      <xdr:rowOff>138113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495300</xdr:colOff>
      <xdr:row>19</xdr:row>
      <xdr:rowOff>47625</xdr:rowOff>
    </xdr:from>
    <xdr:to>
      <xdr:col>13</xdr:col>
      <xdr:colOff>28576</xdr:colOff>
      <xdr:row>32</xdr:row>
      <xdr:rowOff>166688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24"/>
  <sheetViews>
    <sheetView workbookViewId="0">
      <selection activeCell="B16" sqref="B16:F18"/>
    </sheetView>
  </sheetViews>
  <sheetFormatPr baseColWidth="10" defaultColWidth="14.5" defaultRowHeight="15.75" customHeight="1" x14ac:dyDescent="0.15"/>
  <cols>
    <col min="1" max="1" width="18.6640625" customWidth="1"/>
  </cols>
  <sheetData>
    <row r="1" spans="1:13" s="58" customFormat="1" ht="15.75" customHeight="1" x14ac:dyDescent="0.15">
      <c r="A1" s="68" t="s">
        <v>29</v>
      </c>
    </row>
    <row r="4" spans="1:13" ht="17" customHeight="1" x14ac:dyDescent="0.15">
      <c r="A4" s="1" t="s">
        <v>0</v>
      </c>
      <c r="B4" s="2"/>
      <c r="C4" s="3"/>
      <c r="E4" s="1" t="s">
        <v>1</v>
      </c>
      <c r="F4" s="4"/>
    </row>
    <row r="5" spans="1:13" ht="17" customHeight="1" x14ac:dyDescent="0.15"/>
    <row r="6" spans="1:13" ht="17" customHeight="1" x14ac:dyDescent="0.15">
      <c r="A6" s="1" t="s">
        <v>34</v>
      </c>
      <c r="B6" s="5"/>
      <c r="C6" s="3"/>
      <c r="D6" s="1" t="s">
        <v>2</v>
      </c>
      <c r="E6" s="5"/>
      <c r="F6" s="3"/>
    </row>
    <row r="7" spans="1:13" ht="17" customHeight="1" x14ac:dyDescent="0.15"/>
    <row r="8" spans="1:13" ht="17" customHeight="1" x14ac:dyDescent="0.15">
      <c r="H8" s="53"/>
      <c r="I8" s="53"/>
      <c r="J8" s="53"/>
      <c r="K8" s="53"/>
      <c r="L8" s="53"/>
      <c r="M8" s="53"/>
    </row>
    <row r="9" spans="1:13" ht="17" customHeight="1" x14ac:dyDescent="0.15">
      <c r="A9" s="6" t="s">
        <v>3</v>
      </c>
      <c r="C9" s="7" t="s">
        <v>4</v>
      </c>
      <c r="D9" s="74"/>
      <c r="E9" s="7" t="s">
        <v>5</v>
      </c>
      <c r="F9" s="75"/>
      <c r="H9" s="53"/>
      <c r="I9" s="53"/>
      <c r="J9" s="53"/>
      <c r="K9" s="53"/>
      <c r="L9" s="53"/>
      <c r="M9" s="53"/>
    </row>
    <row r="10" spans="1:13" ht="17" customHeight="1" x14ac:dyDescent="0.15">
      <c r="H10" s="53"/>
      <c r="I10" s="53"/>
      <c r="J10" s="53"/>
      <c r="K10" s="53"/>
      <c r="L10" s="53"/>
      <c r="M10" s="53"/>
    </row>
    <row r="11" spans="1:13" ht="17" customHeight="1" x14ac:dyDescent="0.15">
      <c r="A11" s="1" t="s">
        <v>6</v>
      </c>
      <c r="H11" s="59"/>
      <c r="I11" s="53"/>
      <c r="J11" s="53"/>
      <c r="K11" s="53"/>
      <c r="L11" s="53"/>
      <c r="M11" s="53"/>
    </row>
    <row r="12" spans="1:13" ht="17" customHeight="1" x14ac:dyDescent="0.15">
      <c r="A12" s="8"/>
      <c r="B12" s="9"/>
      <c r="C12" s="9"/>
      <c r="D12" s="9"/>
      <c r="E12" s="9"/>
      <c r="F12" s="10"/>
      <c r="H12" s="61"/>
      <c r="I12" s="62"/>
      <c r="J12" s="62"/>
      <c r="K12" s="62"/>
      <c r="L12" s="62"/>
      <c r="M12" s="62"/>
    </row>
    <row r="13" spans="1:13" ht="17" customHeight="1" x14ac:dyDescent="0.15">
      <c r="A13" s="11"/>
      <c r="B13" s="12"/>
      <c r="C13" s="12"/>
      <c r="D13" s="12"/>
      <c r="E13" s="12"/>
      <c r="F13" s="13"/>
      <c r="H13" s="60"/>
      <c r="I13" s="60"/>
      <c r="J13" s="60"/>
      <c r="K13" s="60"/>
      <c r="L13" s="60"/>
      <c r="M13" s="60"/>
    </row>
    <row r="14" spans="1:13" ht="17" customHeight="1" x14ac:dyDescent="0.15">
      <c r="H14" s="53"/>
      <c r="I14" s="53"/>
      <c r="J14" s="53"/>
      <c r="K14" s="53"/>
      <c r="L14" s="53"/>
      <c r="M14" s="53"/>
    </row>
    <row r="15" spans="1:13" ht="17" customHeight="1" x14ac:dyDescent="0.15">
      <c r="A15" s="70" t="s">
        <v>7</v>
      </c>
      <c r="B15" s="14" t="s">
        <v>8</v>
      </c>
      <c r="C15" s="15" t="s">
        <v>9</v>
      </c>
      <c r="D15" s="14" t="s">
        <v>10</v>
      </c>
      <c r="E15" s="15" t="s">
        <v>11</v>
      </c>
      <c r="F15" s="16" t="s">
        <v>12</v>
      </c>
      <c r="H15" s="72"/>
      <c r="I15" s="63"/>
      <c r="J15" s="63"/>
      <c r="K15" s="63"/>
      <c r="L15" s="63"/>
      <c r="M15" s="63"/>
    </row>
    <row r="16" spans="1:13" ht="17" customHeight="1" x14ac:dyDescent="0.15">
      <c r="A16" s="71"/>
      <c r="B16" s="18" t="s">
        <v>13</v>
      </c>
      <c r="C16" s="19" t="s">
        <v>13</v>
      </c>
      <c r="D16" s="18" t="s">
        <v>13</v>
      </c>
      <c r="E16" s="19" t="s">
        <v>13</v>
      </c>
      <c r="F16" s="20" t="s">
        <v>13</v>
      </c>
      <c r="H16" s="73"/>
      <c r="I16" s="64"/>
      <c r="J16" s="64"/>
      <c r="K16" s="64"/>
      <c r="L16" s="64"/>
      <c r="M16" s="64"/>
    </row>
    <row r="17" spans="1:13" ht="17" customHeight="1" x14ac:dyDescent="0.15">
      <c r="A17" s="21" t="s">
        <v>14</v>
      </c>
      <c r="B17" s="12"/>
      <c r="C17" s="22"/>
      <c r="D17" s="12"/>
      <c r="E17" s="22"/>
      <c r="F17" s="13"/>
      <c r="H17" s="65"/>
      <c r="I17" s="60"/>
      <c r="J17" s="60"/>
      <c r="K17" s="60"/>
      <c r="L17" s="60"/>
      <c r="M17" s="60"/>
    </row>
    <row r="18" spans="1:13" ht="17" customHeight="1" x14ac:dyDescent="0.15">
      <c r="A18" s="23" t="s">
        <v>15</v>
      </c>
      <c r="B18" s="24"/>
      <c r="C18" s="17"/>
      <c r="D18" s="24"/>
      <c r="E18" s="17"/>
      <c r="F18" s="25"/>
      <c r="H18" s="66"/>
      <c r="I18" s="62"/>
      <c r="J18" s="62"/>
      <c r="K18" s="62"/>
      <c r="L18" s="62"/>
      <c r="M18" s="62"/>
    </row>
    <row r="19" spans="1:13" ht="17" customHeight="1" x14ac:dyDescent="0.15">
      <c r="H19" s="53"/>
      <c r="I19" s="53"/>
      <c r="J19" s="53"/>
      <c r="K19" s="53"/>
      <c r="L19" s="53"/>
      <c r="M19" s="53"/>
    </row>
    <row r="20" spans="1:13" ht="17" customHeight="1" x14ac:dyDescent="0.15">
      <c r="A20" s="26" t="s">
        <v>16</v>
      </c>
      <c r="H20" s="61"/>
      <c r="I20" s="53"/>
      <c r="J20" s="53"/>
      <c r="K20" s="53"/>
      <c r="L20" s="53"/>
      <c r="M20" s="53"/>
    </row>
    <row r="21" spans="1:13" ht="17" customHeight="1" x14ac:dyDescent="0.15">
      <c r="A21" s="27"/>
      <c r="B21" s="9"/>
      <c r="C21" s="9"/>
      <c r="D21" s="9"/>
      <c r="E21" s="9"/>
      <c r="F21" s="10"/>
      <c r="H21" s="62"/>
      <c r="I21" s="62"/>
      <c r="J21" s="62"/>
      <c r="K21" s="62"/>
      <c r="L21" s="62"/>
      <c r="M21" s="62"/>
    </row>
    <row r="22" spans="1:13" ht="17" customHeight="1" x14ac:dyDescent="0.15">
      <c r="A22" s="28"/>
      <c r="F22" s="29"/>
      <c r="H22" s="60"/>
      <c r="I22" s="53"/>
      <c r="J22" s="53"/>
      <c r="K22" s="53"/>
      <c r="L22" s="53"/>
      <c r="M22" s="60"/>
    </row>
    <row r="23" spans="1:13" ht="17" customHeight="1" x14ac:dyDescent="0.15">
      <c r="A23" s="30"/>
      <c r="B23" s="12"/>
      <c r="C23" s="12"/>
      <c r="D23" s="12"/>
      <c r="E23" s="12"/>
      <c r="F23" s="13"/>
      <c r="H23" s="62"/>
      <c r="I23" s="60"/>
      <c r="J23" s="60"/>
      <c r="K23" s="60"/>
      <c r="L23" s="60"/>
      <c r="M23" s="60"/>
    </row>
    <row r="24" spans="1:13" ht="15.75" customHeight="1" x14ac:dyDescent="0.15">
      <c r="H24" s="53"/>
      <c r="I24" s="53"/>
      <c r="J24" s="53"/>
      <c r="K24" s="53"/>
      <c r="L24" s="53"/>
      <c r="M24" s="53"/>
    </row>
  </sheetData>
  <mergeCells count="2">
    <mergeCell ref="A15:A16"/>
    <mergeCell ref="H15:H1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0CB87-880B-5146-A5D4-98C8462B32A4}">
  <sheetPr>
    <outlinePr summaryBelow="0" summaryRight="0"/>
  </sheetPr>
  <dimension ref="A1:M24"/>
  <sheetViews>
    <sheetView zoomScale="108" workbookViewId="0">
      <selection activeCell="G19" sqref="G19"/>
    </sheetView>
  </sheetViews>
  <sheetFormatPr baseColWidth="10" defaultColWidth="14.5" defaultRowHeight="15.75" customHeight="1" x14ac:dyDescent="0.15"/>
  <cols>
    <col min="1" max="1" width="18.6640625" customWidth="1"/>
  </cols>
  <sheetData>
    <row r="1" spans="1:13" s="58" customFormat="1" ht="15.75" customHeight="1" x14ac:dyDescent="0.15">
      <c r="A1" s="68" t="s">
        <v>29</v>
      </c>
    </row>
    <row r="4" spans="1:13" ht="17" customHeight="1" x14ac:dyDescent="0.15">
      <c r="A4" s="1" t="s">
        <v>0</v>
      </c>
      <c r="B4" s="2" t="s">
        <v>32</v>
      </c>
      <c r="C4" s="3"/>
      <c r="E4" s="1" t="s">
        <v>1</v>
      </c>
      <c r="F4" s="4">
        <v>434984</v>
      </c>
    </row>
    <row r="5" spans="1:13" ht="17" customHeight="1" x14ac:dyDescent="0.15"/>
    <row r="6" spans="1:13" ht="17" customHeight="1" x14ac:dyDescent="0.15">
      <c r="A6" s="1" t="s">
        <v>34</v>
      </c>
      <c r="B6" s="5" t="s">
        <v>36</v>
      </c>
      <c r="C6" s="3"/>
      <c r="D6" s="1" t="s">
        <v>2</v>
      </c>
      <c r="E6" s="5" t="s">
        <v>33</v>
      </c>
      <c r="F6" s="3"/>
    </row>
    <row r="7" spans="1:13" ht="17" customHeight="1" x14ac:dyDescent="0.15"/>
    <row r="8" spans="1:13" ht="17" customHeight="1" x14ac:dyDescent="0.15">
      <c r="H8" s="53"/>
      <c r="I8" s="53"/>
      <c r="J8" s="53"/>
      <c r="K8" s="53"/>
      <c r="L8" s="53"/>
      <c r="M8" s="53"/>
    </row>
    <row r="9" spans="1:13" ht="17" customHeight="1" x14ac:dyDescent="0.15">
      <c r="A9" s="6" t="s">
        <v>3</v>
      </c>
      <c r="C9" s="7" t="s">
        <v>4</v>
      </c>
      <c r="D9" s="74" t="s">
        <v>35</v>
      </c>
      <c r="E9" s="7" t="s">
        <v>5</v>
      </c>
      <c r="F9" s="75">
        <v>44460</v>
      </c>
      <c r="H9" s="53"/>
      <c r="I9" s="53"/>
      <c r="J9" s="53"/>
      <c r="K9" s="53"/>
      <c r="L9" s="53"/>
      <c r="M9" s="53"/>
    </row>
    <row r="10" spans="1:13" ht="17" customHeight="1" x14ac:dyDescent="0.15">
      <c r="H10" s="53"/>
      <c r="I10" s="53"/>
      <c r="J10" s="53"/>
      <c r="K10" s="53"/>
      <c r="L10" s="53"/>
      <c r="M10" s="53"/>
    </row>
    <row r="11" spans="1:13" ht="17" customHeight="1" x14ac:dyDescent="0.15">
      <c r="A11" s="1" t="s">
        <v>6</v>
      </c>
      <c r="H11" s="59"/>
      <c r="I11" s="53"/>
      <c r="J11" s="53"/>
      <c r="K11" s="53"/>
      <c r="L11" s="53"/>
      <c r="M11" s="53"/>
    </row>
    <row r="12" spans="1:13" ht="17" customHeight="1" x14ac:dyDescent="0.15">
      <c r="A12" s="8" t="s">
        <v>37</v>
      </c>
      <c r="B12" s="9"/>
      <c r="C12" s="9"/>
      <c r="D12" s="9"/>
      <c r="E12" s="9"/>
      <c r="F12" s="10"/>
      <c r="H12" s="61"/>
      <c r="I12" s="69"/>
      <c r="J12" s="69"/>
      <c r="K12" s="69"/>
      <c r="L12" s="69"/>
      <c r="M12" s="69"/>
    </row>
    <row r="13" spans="1:13" ht="17" customHeight="1" x14ac:dyDescent="0.15">
      <c r="A13" s="11"/>
      <c r="B13" s="12"/>
      <c r="C13" s="12"/>
      <c r="D13" s="12"/>
      <c r="E13" s="12"/>
      <c r="F13" s="13"/>
      <c r="H13" s="60"/>
      <c r="I13" s="60"/>
      <c r="J13" s="60"/>
      <c r="K13" s="60"/>
      <c r="L13" s="60"/>
      <c r="M13" s="60"/>
    </row>
    <row r="14" spans="1:13" ht="17" customHeight="1" x14ac:dyDescent="0.15">
      <c r="H14" s="53"/>
      <c r="I14" s="53"/>
      <c r="J14" s="53"/>
      <c r="K14" s="53"/>
      <c r="L14" s="53"/>
      <c r="M14" s="53"/>
    </row>
    <row r="15" spans="1:13" ht="17" customHeight="1" x14ac:dyDescent="0.15">
      <c r="A15" s="70" t="s">
        <v>7</v>
      </c>
      <c r="B15" s="14" t="s">
        <v>8</v>
      </c>
      <c r="C15" s="15" t="s">
        <v>9</v>
      </c>
      <c r="D15" s="14" t="s">
        <v>10</v>
      </c>
      <c r="E15" s="15" t="s">
        <v>11</v>
      </c>
      <c r="F15" s="16" t="s">
        <v>12</v>
      </c>
      <c r="H15" s="72"/>
      <c r="I15" s="63"/>
      <c r="J15" s="63"/>
      <c r="K15" s="63"/>
      <c r="L15" s="63"/>
      <c r="M15" s="63"/>
    </row>
    <row r="16" spans="1:13" ht="17" customHeight="1" x14ac:dyDescent="0.15">
      <c r="A16" s="71"/>
      <c r="B16" s="76">
        <v>0.33333333333333331</v>
      </c>
      <c r="C16" s="77">
        <v>0.50694444444444442</v>
      </c>
      <c r="D16" s="76">
        <v>0.59375</v>
      </c>
      <c r="E16" s="77">
        <v>0.33333333333333331</v>
      </c>
      <c r="F16" s="78">
        <v>0.33680555555555558</v>
      </c>
      <c r="H16" s="73"/>
      <c r="I16" s="64"/>
      <c r="J16" s="64"/>
      <c r="K16" s="64"/>
      <c r="L16" s="64"/>
      <c r="M16" s="64"/>
    </row>
    <row r="17" spans="1:13" ht="17" customHeight="1" x14ac:dyDescent="0.15">
      <c r="A17" s="21" t="s">
        <v>14</v>
      </c>
      <c r="B17" s="79">
        <v>120</v>
      </c>
      <c r="C17" s="80">
        <v>132</v>
      </c>
      <c r="D17" s="79">
        <v>156</v>
      </c>
      <c r="E17" s="80">
        <v>134</v>
      </c>
      <c r="F17" s="81">
        <v>128</v>
      </c>
      <c r="H17" s="65"/>
      <c r="I17" s="60"/>
      <c r="J17" s="60"/>
      <c r="K17" s="60"/>
      <c r="L17" s="60"/>
      <c r="M17" s="60"/>
    </row>
    <row r="18" spans="1:13" ht="17" customHeight="1" x14ac:dyDescent="0.15">
      <c r="A18" s="23" t="s">
        <v>15</v>
      </c>
      <c r="B18" s="82">
        <v>3</v>
      </c>
      <c r="C18" s="43">
        <v>3</v>
      </c>
      <c r="D18" s="82">
        <v>7</v>
      </c>
      <c r="E18" s="43">
        <v>5</v>
      </c>
      <c r="F18" s="83">
        <v>4</v>
      </c>
      <c r="H18" s="66"/>
      <c r="I18" s="69"/>
      <c r="J18" s="69"/>
      <c r="K18" s="69"/>
      <c r="L18" s="69"/>
      <c r="M18" s="69"/>
    </row>
    <row r="19" spans="1:13" ht="17" customHeight="1" x14ac:dyDescent="0.15">
      <c r="H19" s="53"/>
      <c r="I19" s="53"/>
      <c r="J19" s="53"/>
      <c r="K19" s="53"/>
      <c r="L19" s="53"/>
      <c r="M19" s="53"/>
    </row>
    <row r="20" spans="1:13" ht="17" customHeight="1" x14ac:dyDescent="0.15">
      <c r="A20" s="26" t="s">
        <v>16</v>
      </c>
      <c r="H20" s="61"/>
      <c r="I20" s="53"/>
      <c r="J20" s="53"/>
      <c r="K20" s="53"/>
      <c r="L20" s="53"/>
      <c r="M20" s="53"/>
    </row>
    <row r="21" spans="1:13" ht="17" customHeight="1" x14ac:dyDescent="0.15">
      <c r="A21" s="27" t="s">
        <v>38</v>
      </c>
      <c r="B21" s="9"/>
      <c r="C21" s="9"/>
      <c r="D21" s="9"/>
      <c r="E21" s="9"/>
      <c r="F21" s="10"/>
      <c r="H21" s="69"/>
      <c r="I21" s="69"/>
      <c r="J21" s="69"/>
      <c r="K21" s="69"/>
      <c r="L21" s="69"/>
      <c r="M21" s="69"/>
    </row>
    <row r="22" spans="1:13" ht="17" customHeight="1" x14ac:dyDescent="0.15">
      <c r="A22" s="28"/>
      <c r="F22" s="29"/>
      <c r="H22" s="60"/>
      <c r="I22" s="53"/>
      <c r="J22" s="53"/>
      <c r="K22" s="53"/>
      <c r="L22" s="53"/>
      <c r="M22" s="60"/>
    </row>
    <row r="23" spans="1:13" ht="17" customHeight="1" x14ac:dyDescent="0.15">
      <c r="A23" s="30"/>
      <c r="B23" s="12"/>
      <c r="C23" s="12"/>
      <c r="D23" s="12"/>
      <c r="E23" s="12"/>
      <c r="F23" s="13"/>
      <c r="H23" s="69"/>
      <c r="I23" s="60"/>
      <c r="J23" s="60"/>
      <c r="K23" s="60"/>
      <c r="L23" s="60"/>
      <c r="M23" s="60"/>
    </row>
    <row r="24" spans="1:13" ht="15.75" customHeight="1" x14ac:dyDescent="0.15">
      <c r="H24" s="53"/>
      <c r="I24" s="53"/>
      <c r="J24" s="53"/>
      <c r="K24" s="53"/>
      <c r="L24" s="53"/>
      <c r="M24" s="53"/>
    </row>
  </sheetData>
  <mergeCells count="2">
    <mergeCell ref="A15:A16"/>
    <mergeCell ref="H15:H1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7"/>
  <sheetViews>
    <sheetView workbookViewId="0">
      <selection activeCell="D34" sqref="D34"/>
    </sheetView>
  </sheetViews>
  <sheetFormatPr baseColWidth="10" defaultColWidth="14.5" defaultRowHeight="15.75" customHeight="1" x14ac:dyDescent="0.15"/>
  <cols>
    <col min="1" max="1" width="18.83203125" customWidth="1"/>
  </cols>
  <sheetData>
    <row r="1" spans="1:6" s="58" customFormat="1" ht="17" customHeight="1" x14ac:dyDescent="0.15">
      <c r="A1" s="68" t="s">
        <v>29</v>
      </c>
    </row>
    <row r="2" spans="1:6" ht="17" customHeight="1" x14ac:dyDescent="0.2">
      <c r="A2" s="67"/>
    </row>
    <row r="3" spans="1:6" ht="17" customHeight="1" x14ac:dyDescent="0.15"/>
    <row r="4" spans="1:6" ht="17" customHeight="1" x14ac:dyDescent="0.15">
      <c r="A4" s="1" t="s">
        <v>0</v>
      </c>
      <c r="B4" s="2"/>
      <c r="C4" s="3"/>
      <c r="E4" s="1" t="s">
        <v>1</v>
      </c>
      <c r="F4" s="4"/>
    </row>
    <row r="5" spans="1:6" ht="17" customHeight="1" x14ac:dyDescent="0.15"/>
    <row r="6" spans="1:6" ht="17" customHeight="1" x14ac:dyDescent="0.15">
      <c r="A6" s="1" t="s">
        <v>34</v>
      </c>
      <c r="B6" s="5"/>
      <c r="C6" s="3"/>
      <c r="D6" s="1" t="s">
        <v>2</v>
      </c>
      <c r="E6" s="5"/>
      <c r="F6" s="3"/>
    </row>
    <row r="7" spans="1:6" ht="17" customHeight="1" x14ac:dyDescent="0.15"/>
    <row r="8" spans="1:6" ht="17" customHeight="1" x14ac:dyDescent="0.15"/>
    <row r="9" spans="1:6" ht="17" customHeight="1" x14ac:dyDescent="0.15">
      <c r="A9" s="31" t="s">
        <v>17</v>
      </c>
      <c r="C9" s="7" t="s">
        <v>4</v>
      </c>
      <c r="D9" s="74"/>
      <c r="E9" s="7" t="s">
        <v>5</v>
      </c>
      <c r="F9" s="75"/>
    </row>
    <row r="10" spans="1:6" ht="17" customHeight="1" x14ac:dyDescent="0.15"/>
    <row r="11" spans="1:6" ht="17" customHeight="1" x14ac:dyDescent="0.15">
      <c r="A11" s="26" t="s">
        <v>6</v>
      </c>
    </row>
    <row r="12" spans="1:6" ht="17" customHeight="1" x14ac:dyDescent="0.15">
      <c r="A12" s="32"/>
      <c r="B12" s="33"/>
      <c r="C12" s="33"/>
      <c r="D12" s="33"/>
      <c r="E12" s="33"/>
      <c r="F12" s="34"/>
    </row>
    <row r="13" spans="1:6" ht="17" customHeight="1" x14ac:dyDescent="0.15">
      <c r="A13" s="30"/>
      <c r="B13" s="12"/>
      <c r="C13" s="12"/>
      <c r="D13" s="12"/>
      <c r="E13" s="12"/>
      <c r="F13" s="13"/>
    </row>
    <row r="14" spans="1:6" ht="17" customHeight="1" x14ac:dyDescent="0.15"/>
    <row r="15" spans="1:6" ht="17" customHeight="1" x14ac:dyDescent="0.15">
      <c r="A15" s="26" t="s">
        <v>18</v>
      </c>
    </row>
    <row r="16" spans="1:6" ht="17" customHeight="1" x14ac:dyDescent="0.15">
      <c r="A16" s="32"/>
      <c r="B16" s="33"/>
      <c r="C16" s="33"/>
      <c r="D16" s="33"/>
      <c r="E16" s="33"/>
      <c r="F16" s="34"/>
    </row>
    <row r="17" spans="1:6" ht="17" customHeight="1" x14ac:dyDescent="0.15">
      <c r="A17" s="30"/>
      <c r="B17" s="12"/>
      <c r="C17" s="12"/>
      <c r="D17" s="12"/>
      <c r="E17" s="12"/>
      <c r="F17" s="13"/>
    </row>
    <row r="18" spans="1:6" ht="17" customHeight="1" x14ac:dyDescent="0.15"/>
    <row r="19" spans="1:6" ht="17" customHeight="1" x14ac:dyDescent="0.15">
      <c r="A19" s="70" t="s">
        <v>7</v>
      </c>
      <c r="B19" s="14" t="s">
        <v>8</v>
      </c>
      <c r="C19" s="15" t="s">
        <v>9</v>
      </c>
      <c r="D19" s="14" t="s">
        <v>10</v>
      </c>
      <c r="E19" s="15" t="s">
        <v>11</v>
      </c>
      <c r="F19" s="16" t="s">
        <v>12</v>
      </c>
    </row>
    <row r="20" spans="1:6" ht="17" customHeight="1" x14ac:dyDescent="0.15">
      <c r="A20" s="71"/>
      <c r="B20" s="18" t="s">
        <v>13</v>
      </c>
      <c r="C20" s="19" t="s">
        <v>13</v>
      </c>
      <c r="D20" s="18" t="s">
        <v>13</v>
      </c>
      <c r="E20" s="19" t="s">
        <v>13</v>
      </c>
      <c r="F20" s="20" t="s">
        <v>13</v>
      </c>
    </row>
    <row r="21" spans="1:6" ht="17" customHeight="1" x14ac:dyDescent="0.15">
      <c r="A21" s="23" t="s">
        <v>14</v>
      </c>
      <c r="B21" s="24"/>
      <c r="C21" s="17"/>
      <c r="D21" s="24"/>
      <c r="E21" s="17"/>
      <c r="F21" s="25"/>
    </row>
    <row r="22" spans="1:6" ht="17" customHeight="1" x14ac:dyDescent="0.15">
      <c r="A22" s="23" t="s">
        <v>15</v>
      </c>
      <c r="B22" s="24"/>
      <c r="C22" s="17"/>
      <c r="D22" s="24"/>
      <c r="E22" s="17"/>
      <c r="F22" s="25"/>
    </row>
    <row r="23" spans="1:6" ht="17" customHeight="1" x14ac:dyDescent="0.15"/>
    <row r="24" spans="1:6" ht="17" customHeight="1" x14ac:dyDescent="0.15">
      <c r="A24" s="26" t="s">
        <v>16</v>
      </c>
    </row>
    <row r="25" spans="1:6" ht="17" customHeight="1" x14ac:dyDescent="0.15">
      <c r="A25" s="35"/>
      <c r="B25" s="33"/>
      <c r="C25" s="33"/>
      <c r="D25" s="33"/>
      <c r="E25" s="33"/>
      <c r="F25" s="34"/>
    </row>
    <row r="26" spans="1:6" ht="17" customHeight="1" x14ac:dyDescent="0.15">
      <c r="A26" s="36"/>
      <c r="F26" s="29"/>
    </row>
    <row r="27" spans="1:6" ht="17" customHeight="1" x14ac:dyDescent="0.15">
      <c r="A27" s="30"/>
      <c r="B27" s="24"/>
      <c r="C27" s="24"/>
      <c r="D27" s="24"/>
      <c r="E27" s="24"/>
      <c r="F27" s="25"/>
    </row>
  </sheetData>
  <mergeCells count="1">
    <mergeCell ref="A19:A2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6"/>
  <sheetViews>
    <sheetView tabSelected="1" workbookViewId="0">
      <selection activeCell="M49" sqref="M49"/>
    </sheetView>
  </sheetViews>
  <sheetFormatPr baseColWidth="10" defaultColWidth="14.5" defaultRowHeight="15.75" customHeight="1" x14ac:dyDescent="0.15"/>
  <cols>
    <col min="1" max="1" width="16.83203125" customWidth="1"/>
    <col min="2" max="2" width="16.5" bestFit="1" customWidth="1"/>
  </cols>
  <sheetData>
    <row r="1" spans="1:6" ht="15.75" customHeight="1" x14ac:dyDescent="0.15">
      <c r="A1" s="48" t="s">
        <v>30</v>
      </c>
    </row>
    <row r="2" spans="1:6" ht="14" x14ac:dyDescent="0.15">
      <c r="A2" s="48" t="s">
        <v>31</v>
      </c>
    </row>
    <row r="7" spans="1:6" ht="17" customHeight="1" x14ac:dyDescent="0.15">
      <c r="A7" s="70" t="s">
        <v>14</v>
      </c>
      <c r="B7" s="37" t="s">
        <v>8</v>
      </c>
      <c r="C7" s="38" t="s">
        <v>9</v>
      </c>
      <c r="D7" s="37" t="s">
        <v>10</v>
      </c>
      <c r="E7" s="38" t="s">
        <v>11</v>
      </c>
      <c r="F7" s="39" t="s">
        <v>12</v>
      </c>
    </row>
    <row r="8" spans="1:6" ht="17" customHeight="1" x14ac:dyDescent="0.15">
      <c r="A8" s="71"/>
      <c r="B8" s="18"/>
      <c r="C8" s="19"/>
      <c r="D8" s="18"/>
      <c r="E8" s="19"/>
      <c r="F8" s="20"/>
    </row>
    <row r="9" spans="1:6" ht="17" customHeight="1" x14ac:dyDescent="0.15">
      <c r="A9" s="43" t="s">
        <v>19</v>
      </c>
      <c r="B9" s="45"/>
      <c r="C9" s="46"/>
      <c r="D9" s="45"/>
      <c r="E9" s="46"/>
      <c r="F9" s="47"/>
    </row>
    <row r="10" spans="1:6" ht="17" customHeight="1" x14ac:dyDescent="0.15">
      <c r="A10" s="43" t="s">
        <v>20</v>
      </c>
      <c r="B10" s="45"/>
      <c r="C10" s="46"/>
      <c r="D10" s="45"/>
      <c r="E10" s="46"/>
      <c r="F10" s="47"/>
    </row>
    <row r="11" spans="1:6" ht="17" customHeight="1" x14ac:dyDescent="0.15">
      <c r="A11" s="43" t="s">
        <v>21</v>
      </c>
      <c r="B11" s="45"/>
      <c r="C11" s="46"/>
      <c r="D11" s="45"/>
      <c r="E11" s="46"/>
      <c r="F11" s="47"/>
    </row>
    <row r="12" spans="1:6" ht="17" customHeight="1" x14ac:dyDescent="0.15">
      <c r="A12" s="43" t="s">
        <v>22</v>
      </c>
      <c r="B12" s="45"/>
      <c r="C12" s="46"/>
      <c r="D12" s="45"/>
      <c r="E12" s="46"/>
      <c r="F12" s="47"/>
    </row>
    <row r="13" spans="1:6" ht="17" customHeight="1" x14ac:dyDescent="0.15">
      <c r="A13" s="43" t="s">
        <v>23</v>
      </c>
      <c r="B13" s="45"/>
      <c r="C13" s="46"/>
      <c r="D13" s="45"/>
      <c r="E13" s="46"/>
      <c r="F13" s="47"/>
    </row>
    <row r="14" spans="1:6" ht="17" customHeight="1" x14ac:dyDescent="0.15">
      <c r="A14" s="44" t="s">
        <v>24</v>
      </c>
      <c r="B14" s="45"/>
      <c r="C14" s="46"/>
      <c r="D14" s="45"/>
      <c r="E14" s="46"/>
      <c r="F14" s="47"/>
    </row>
    <row r="15" spans="1:6" ht="23.25" customHeight="1" x14ac:dyDescent="0.15">
      <c r="A15" s="42" t="s">
        <v>25</v>
      </c>
      <c r="B15" s="40" t="e">
        <f>AVERAGE(B9:B14)</f>
        <v>#DIV/0!</v>
      </c>
      <c r="C15" s="40" t="e">
        <f>AVERAGE(C9:C14)</f>
        <v>#DIV/0!</v>
      </c>
      <c r="D15" s="40" t="e">
        <f>AVERAGE(D9:D14)</f>
        <v>#DIV/0!</v>
      </c>
      <c r="E15" s="40" t="e">
        <f>AVERAGE(E9:E14)</f>
        <v>#DIV/0!</v>
      </c>
      <c r="F15" s="40" t="e">
        <f>AVERAGE(F9:F14)</f>
        <v>#DIV/0!</v>
      </c>
    </row>
    <row r="16" spans="1:6" ht="30.75" customHeight="1" x14ac:dyDescent="0.15">
      <c r="A16" s="41" t="s">
        <v>26</v>
      </c>
      <c r="B16" s="40" t="e">
        <f>_xlfn.STDEV.P(B9:B14)</f>
        <v>#DIV/0!</v>
      </c>
      <c r="C16" s="40" t="e">
        <f t="shared" ref="C16:F16" si="0">_xlfn.STDEV.P(C9:C14)</f>
        <v>#DIV/0!</v>
      </c>
      <c r="D16" s="40" t="e">
        <f t="shared" si="0"/>
        <v>#DIV/0!</v>
      </c>
      <c r="E16" s="40" t="e">
        <f t="shared" si="0"/>
        <v>#DIV/0!</v>
      </c>
      <c r="F16" s="40" t="e">
        <f t="shared" si="0"/>
        <v>#DIV/0!</v>
      </c>
    </row>
    <row r="22" spans="1:6" ht="17" customHeight="1" x14ac:dyDescent="0.15">
      <c r="A22" s="70" t="s">
        <v>27</v>
      </c>
      <c r="B22" s="37" t="s">
        <v>8</v>
      </c>
      <c r="C22" s="38" t="s">
        <v>9</v>
      </c>
      <c r="D22" s="37" t="s">
        <v>10</v>
      </c>
      <c r="E22" s="38" t="s">
        <v>11</v>
      </c>
      <c r="F22" s="39" t="s">
        <v>12</v>
      </c>
    </row>
    <row r="23" spans="1:6" ht="17" customHeight="1" x14ac:dyDescent="0.15">
      <c r="A23" s="71"/>
      <c r="B23" s="18"/>
      <c r="C23" s="19"/>
      <c r="D23" s="18"/>
      <c r="E23" s="19"/>
      <c r="F23" s="20"/>
    </row>
    <row r="24" spans="1:6" ht="17" customHeight="1" x14ac:dyDescent="0.15">
      <c r="A24" s="43" t="s">
        <v>19</v>
      </c>
      <c r="B24" s="45"/>
      <c r="C24" s="46"/>
      <c r="D24" s="45"/>
      <c r="E24" s="46"/>
      <c r="F24" s="47"/>
    </row>
    <row r="25" spans="1:6" ht="17" customHeight="1" x14ac:dyDescent="0.15">
      <c r="A25" s="43" t="s">
        <v>20</v>
      </c>
      <c r="B25" s="45"/>
      <c r="C25" s="46"/>
      <c r="D25" s="45"/>
      <c r="E25" s="46"/>
      <c r="F25" s="47"/>
    </row>
    <row r="26" spans="1:6" ht="17" customHeight="1" x14ac:dyDescent="0.15">
      <c r="A26" s="43" t="s">
        <v>21</v>
      </c>
      <c r="B26" s="45"/>
      <c r="C26" s="46"/>
      <c r="D26" s="45"/>
      <c r="E26" s="46"/>
      <c r="F26" s="47"/>
    </row>
    <row r="27" spans="1:6" ht="17" customHeight="1" x14ac:dyDescent="0.15">
      <c r="A27" s="43" t="s">
        <v>22</v>
      </c>
      <c r="B27" s="45"/>
      <c r="C27" s="46"/>
      <c r="D27" s="45"/>
      <c r="E27" s="46"/>
      <c r="F27" s="47"/>
    </row>
    <row r="28" spans="1:6" ht="17" customHeight="1" x14ac:dyDescent="0.15">
      <c r="A28" s="43" t="s">
        <v>23</v>
      </c>
      <c r="B28" s="45"/>
      <c r="C28" s="46"/>
      <c r="D28" s="45"/>
      <c r="E28" s="46"/>
      <c r="F28" s="47"/>
    </row>
    <row r="29" spans="1:6" ht="17" customHeight="1" x14ac:dyDescent="0.15">
      <c r="A29" s="44" t="s">
        <v>24</v>
      </c>
      <c r="B29" s="45"/>
      <c r="C29" s="46"/>
      <c r="D29" s="45"/>
      <c r="E29" s="46"/>
      <c r="F29" s="47"/>
    </row>
    <row r="30" spans="1:6" ht="23.25" customHeight="1" x14ac:dyDescent="0.15">
      <c r="A30" s="42" t="s">
        <v>25</v>
      </c>
      <c r="B30" s="40" t="e">
        <f>AVERAGE(B24:B29)</f>
        <v>#DIV/0!</v>
      </c>
      <c r="C30" s="40" t="e">
        <f>AVERAGE(C24:C29)</f>
        <v>#DIV/0!</v>
      </c>
      <c r="D30" s="40" t="e">
        <f>AVERAGE(D24:D29)</f>
        <v>#DIV/0!</v>
      </c>
      <c r="E30" s="40" t="e">
        <f>AVERAGE(E24:E29)</f>
        <v>#DIV/0!</v>
      </c>
      <c r="F30" s="40" t="e">
        <f>AVERAGE(F24:F29)</f>
        <v>#DIV/0!</v>
      </c>
    </row>
    <row r="31" spans="1:6" ht="30.75" customHeight="1" x14ac:dyDescent="0.15">
      <c r="A31" s="41" t="s">
        <v>26</v>
      </c>
      <c r="B31" s="40" t="e">
        <f>_xlfn.STDEV.P(B24:B29)</f>
        <v>#DIV/0!</v>
      </c>
      <c r="C31" s="40" t="e">
        <f t="shared" ref="C31:F31" si="1">_xlfn.STDEV.P(C24:C29)</f>
        <v>#DIV/0!</v>
      </c>
      <c r="D31" s="40" t="e">
        <f t="shared" si="1"/>
        <v>#DIV/0!</v>
      </c>
      <c r="E31" s="40" t="e">
        <f t="shared" si="1"/>
        <v>#DIV/0!</v>
      </c>
      <c r="F31" s="40" t="e">
        <f t="shared" si="1"/>
        <v>#DIV/0!</v>
      </c>
    </row>
    <row r="35" spans="1:13" ht="15.75" customHeight="1" x14ac:dyDescent="0.15">
      <c r="A35" s="58" t="s">
        <v>28</v>
      </c>
    </row>
    <row r="36" spans="1:13" ht="17" customHeight="1" x14ac:dyDescent="0.1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</row>
    <row r="37" spans="1:13" ht="17" customHeight="1" x14ac:dyDescent="0.15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4"/>
    </row>
    <row r="38" spans="1:13" ht="17" customHeight="1" x14ac:dyDescent="0.15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4"/>
    </row>
    <row r="39" spans="1:13" ht="17" customHeight="1" x14ac:dyDescent="0.1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4"/>
    </row>
    <row r="40" spans="1:13" ht="17" customHeight="1" x14ac:dyDescent="0.1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</row>
    <row r="41" spans="1:13" ht="17" customHeight="1" x14ac:dyDescent="0.15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4"/>
    </row>
    <row r="42" spans="1:13" ht="17" customHeight="1" x14ac:dyDescent="0.15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4"/>
    </row>
    <row r="43" spans="1:13" ht="17" customHeight="1" x14ac:dyDescent="0.15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4"/>
    </row>
    <row r="44" spans="1:13" ht="17" customHeight="1" x14ac:dyDescent="0.1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4"/>
    </row>
    <row r="45" spans="1:13" ht="17" customHeight="1" x14ac:dyDescent="0.1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4"/>
    </row>
    <row r="46" spans="1:13" ht="17" customHeight="1" x14ac:dyDescent="0.15">
      <c r="A46" s="55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7"/>
    </row>
  </sheetData>
  <mergeCells count="2">
    <mergeCell ref="A7:A8"/>
    <mergeCell ref="A22:A23"/>
  </mergeCells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Kontrolní měření</vt:lpstr>
      <vt:lpstr>Příklad</vt:lpstr>
      <vt:lpstr>Experimentální měření</vt:lpstr>
      <vt:lpstr>Vyhodnocení + závěr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Krajňák</cp:lastModifiedBy>
  <dcterms:created xsi:type="dcterms:W3CDTF">2021-09-14T21:44:52Z</dcterms:created>
  <dcterms:modified xsi:type="dcterms:W3CDTF">2021-09-21T09:52:37Z</dcterms:modified>
</cp:coreProperties>
</file>