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itel\Documents\"/>
    </mc:Choice>
  </mc:AlternateContent>
  <xr:revisionPtr revIDLastSave="0" documentId="13_ncr:1_{EE667C27-1D9F-4D1B-B48D-8C6366A37898}" xr6:coauthVersionLast="47" xr6:coauthVersionMax="47" xr10:uidLastSave="{00000000-0000-0000-0000-000000000000}"/>
  <bookViews>
    <workbookView xWindow="-120" yWindow="-120" windowWidth="29040" windowHeight="15840" xr2:uid="{E13C0A12-C701-42D7-958E-9EC8BFF581B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D8" i="1" s="1"/>
  <c r="E8" i="1" s="1"/>
  <c r="D11" i="1" l="1"/>
  <c r="E11" i="1" s="1"/>
  <c r="D3" i="1"/>
  <c r="E3" i="1" s="1"/>
  <c r="D7" i="1"/>
  <c r="E7" i="1" s="1"/>
  <c r="D5" i="1"/>
  <c r="E5" i="1" s="1"/>
  <c r="D9" i="1"/>
  <c r="E9" i="1" s="1"/>
  <c r="D2" i="1"/>
  <c r="E2" i="1" s="1"/>
  <c r="D6" i="1"/>
  <c r="E6" i="1" s="1"/>
  <c r="D10" i="1"/>
  <c r="E10" i="1" s="1"/>
  <c r="D4" i="1"/>
  <c r="E4" i="1" s="1"/>
  <c r="F2" i="1" l="1"/>
  <c r="G2" i="1" s="1"/>
</calcChain>
</file>

<file path=xl/sharedStrings.xml><?xml version="1.0" encoding="utf-8"?>
<sst xmlns="http://schemas.openxmlformats.org/spreadsheetml/2006/main" count="14" uniqueCount="8">
  <si>
    <t>hmotnost</t>
  </si>
  <si>
    <t>výška</t>
  </si>
  <si>
    <t>průměr</t>
  </si>
  <si>
    <t>medián</t>
  </si>
  <si>
    <t>směrodatná odchylka</t>
  </si>
  <si>
    <t>xi-průměr</t>
  </si>
  <si>
    <t>na druhou</t>
  </si>
  <si>
    <t>odmocnina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</si>
</sst>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2" fontId="0" fillId="2" borderId="0" xfId="0" applyNumberForma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3" borderId="1" xfId="0" applyFill="1" applyBorder="1" applyAlignment="1"/>
    <xf numFmtId="0" fontId="0" fillId="0" borderId="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hmotnost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List1!$A$2:$A$11</c:f>
              <c:numCache>
                <c:formatCode>General</c:formatCode>
                <c:ptCount val="10"/>
                <c:pt idx="0">
                  <c:v>169</c:v>
                </c:pt>
                <c:pt idx="1">
                  <c:v>172</c:v>
                </c:pt>
                <c:pt idx="2">
                  <c:v>178</c:v>
                </c:pt>
                <c:pt idx="3">
                  <c:v>179</c:v>
                </c:pt>
                <c:pt idx="4">
                  <c:v>180</c:v>
                </c:pt>
                <c:pt idx="5">
                  <c:v>182</c:v>
                </c:pt>
                <c:pt idx="6">
                  <c:v>182</c:v>
                </c:pt>
                <c:pt idx="7">
                  <c:v>184</c:v>
                </c:pt>
                <c:pt idx="8">
                  <c:v>184</c:v>
                </c:pt>
                <c:pt idx="9">
                  <c:v>190</c:v>
                </c:pt>
              </c:numCache>
            </c:numRef>
          </c:xVal>
          <c:yVal>
            <c:numRef>
              <c:f>List1!$B$2:$B$11</c:f>
              <c:numCache>
                <c:formatCode>General</c:formatCode>
                <c:ptCount val="10"/>
                <c:pt idx="0">
                  <c:v>59</c:v>
                </c:pt>
                <c:pt idx="1">
                  <c:v>60</c:v>
                </c:pt>
                <c:pt idx="2">
                  <c:v>82</c:v>
                </c:pt>
                <c:pt idx="3">
                  <c:v>72</c:v>
                </c:pt>
                <c:pt idx="4">
                  <c:v>80</c:v>
                </c:pt>
                <c:pt idx="5">
                  <c:v>64</c:v>
                </c:pt>
                <c:pt idx="6">
                  <c:v>80</c:v>
                </c:pt>
                <c:pt idx="7">
                  <c:v>74</c:v>
                </c:pt>
                <c:pt idx="8">
                  <c:v>74</c:v>
                </c:pt>
                <c:pt idx="9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70-462A-BBEA-CD9BFAA9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199488"/>
        <c:axId val="929220704"/>
      </c:scatterChart>
      <c:valAx>
        <c:axId val="92919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29220704"/>
        <c:crosses val="autoZero"/>
        <c:crossBetween val="midCat"/>
      </c:valAx>
      <c:valAx>
        <c:axId val="92922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29199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215735</xdr:colOff>
      <xdr:row>0</xdr:row>
      <xdr:rowOff>181000</xdr:rowOff>
    </xdr:from>
    <xdr:to>
      <xdr:col>17</xdr:col>
      <xdr:colOff>537205</xdr:colOff>
      <xdr:row>15</xdr:row>
      <xdr:rowOff>26323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1BA5F63-E60D-4D55-A7D2-1830C52ED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579783</xdr:colOff>
      <xdr:row>13</xdr:row>
      <xdr:rowOff>181701</xdr:rowOff>
    </xdr:from>
    <xdr:to>
      <xdr:col>10</xdr:col>
      <xdr:colOff>312151</xdr:colOff>
      <xdr:row>32</xdr:row>
      <xdr:rowOff>44332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4A767BB-9799-4602-98D8-10ABC798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3" y="2691331"/>
          <a:ext cx="6789151" cy="3482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C015-2C76-41F0-A213-D6AF06583612}">
  <dimension ref="A1:J14"/>
  <sheetViews>
    <sheetView tabSelected="1" zoomScale="115" zoomScaleNormal="115" workbookViewId="0">
      <selection activeCell="M19" sqref="M19"/>
    </sheetView>
  </sheetViews>
  <sheetFormatPr defaultRowHeight="15" x14ac:dyDescent="0.25"/>
  <cols>
    <col min="1" max="1" width="18.85546875" customWidth="1"/>
    <col min="2" max="2" width="13.42578125" customWidth="1"/>
  </cols>
  <sheetData>
    <row r="1" spans="1:10" x14ac:dyDescent="0.25">
      <c r="A1" t="s">
        <v>1</v>
      </c>
      <c r="B1" t="s">
        <v>0</v>
      </c>
      <c r="C1" t="s">
        <v>1</v>
      </c>
      <c r="D1" s="8" t="s">
        <v>5</v>
      </c>
      <c r="E1" t="s">
        <v>6</v>
      </c>
      <c r="F1" t="s">
        <v>2</v>
      </c>
      <c r="G1" t="s">
        <v>7</v>
      </c>
    </row>
    <row r="2" spans="1:10" ht="15.75" thickBot="1" x14ac:dyDescent="0.3">
      <c r="A2">
        <v>169</v>
      </c>
      <c r="B2">
        <v>59</v>
      </c>
      <c r="C2">
        <v>169</v>
      </c>
      <c r="D2" s="8">
        <f>B2-$B$12</f>
        <v>-15</v>
      </c>
      <c r="E2">
        <f>D2*D2</f>
        <v>225</v>
      </c>
      <c r="F2">
        <f>AVERAGE(E2:E11)</f>
        <v>110.2</v>
      </c>
      <c r="G2" s="3">
        <f>SQRT(F2)</f>
        <v>10.497618777608569</v>
      </c>
    </row>
    <row r="3" spans="1:10" x14ac:dyDescent="0.25">
      <c r="A3">
        <v>172</v>
      </c>
      <c r="B3">
        <v>60</v>
      </c>
      <c r="C3">
        <v>172</v>
      </c>
      <c r="D3" s="8">
        <f>B3-$B$12</f>
        <v>-14</v>
      </c>
      <c r="E3">
        <f>D3*D3</f>
        <v>196</v>
      </c>
      <c r="H3" s="6"/>
      <c r="I3" s="6" t="s">
        <v>0</v>
      </c>
      <c r="J3" s="6" t="s">
        <v>1</v>
      </c>
    </row>
    <row r="4" spans="1:10" x14ac:dyDescent="0.25">
      <c r="A4">
        <v>178</v>
      </c>
      <c r="B4">
        <v>82</v>
      </c>
      <c r="C4">
        <v>178</v>
      </c>
      <c r="D4" s="8">
        <f>B4-$B$12</f>
        <v>8</v>
      </c>
      <c r="E4">
        <f>D4*D4</f>
        <v>64</v>
      </c>
      <c r="H4" s="4" t="s">
        <v>0</v>
      </c>
      <c r="I4" s="4">
        <v>1</v>
      </c>
      <c r="J4" s="4"/>
    </row>
    <row r="5" spans="1:10" ht="15.75" thickBot="1" x14ac:dyDescent="0.3">
      <c r="A5">
        <v>179</v>
      </c>
      <c r="B5">
        <v>72</v>
      </c>
      <c r="C5">
        <v>179</v>
      </c>
      <c r="D5" s="8">
        <f>B5-$B$12</f>
        <v>-2</v>
      </c>
      <c r="E5">
        <f>D5*D5</f>
        <v>4</v>
      </c>
      <c r="H5" s="5" t="s">
        <v>1</v>
      </c>
      <c r="I5" s="7">
        <v>0.7710902037332279</v>
      </c>
      <c r="J5" s="5">
        <v>1</v>
      </c>
    </row>
    <row r="6" spans="1:10" x14ac:dyDescent="0.25">
      <c r="A6">
        <v>180</v>
      </c>
      <c r="B6">
        <v>80</v>
      </c>
      <c r="C6">
        <v>180</v>
      </c>
      <c r="D6" s="8">
        <f>B6-$B$12</f>
        <v>6</v>
      </c>
      <c r="E6">
        <f>D6*D6</f>
        <v>36</v>
      </c>
    </row>
    <row r="7" spans="1:10" x14ac:dyDescent="0.25">
      <c r="A7">
        <v>182</v>
      </c>
      <c r="B7">
        <v>64</v>
      </c>
      <c r="C7">
        <v>182</v>
      </c>
      <c r="D7" s="8">
        <f>B7-$B$12</f>
        <v>-10</v>
      </c>
      <c r="E7">
        <f>D7*D7</f>
        <v>100</v>
      </c>
    </row>
    <row r="8" spans="1:10" x14ac:dyDescent="0.25">
      <c r="A8">
        <v>182</v>
      </c>
      <c r="B8">
        <v>80</v>
      </c>
      <c r="C8">
        <v>182</v>
      </c>
      <c r="D8" s="8">
        <f>B8-$B$12</f>
        <v>6</v>
      </c>
      <c r="E8">
        <f>D8*D8</f>
        <v>36</v>
      </c>
    </row>
    <row r="9" spans="1:10" x14ac:dyDescent="0.25">
      <c r="A9">
        <v>184</v>
      </c>
      <c r="B9">
        <v>74</v>
      </c>
      <c r="C9">
        <v>184</v>
      </c>
      <c r="D9" s="8">
        <f>B9-$B$12</f>
        <v>0</v>
      </c>
      <c r="E9">
        <f>D9*D9</f>
        <v>0</v>
      </c>
    </row>
    <row r="10" spans="1:10" x14ac:dyDescent="0.25">
      <c r="A10">
        <v>184</v>
      </c>
      <c r="B10">
        <v>74</v>
      </c>
      <c r="C10">
        <v>184</v>
      </c>
      <c r="D10" s="8">
        <f>B10-$B$12</f>
        <v>0</v>
      </c>
      <c r="E10">
        <f>D10*D10</f>
        <v>0</v>
      </c>
    </row>
    <row r="11" spans="1:10" x14ac:dyDescent="0.25">
      <c r="A11">
        <v>190</v>
      </c>
      <c r="B11">
        <v>95</v>
      </c>
      <c r="C11">
        <v>190</v>
      </c>
      <c r="D11" s="8">
        <f>B11-$B$12</f>
        <v>21</v>
      </c>
      <c r="E11">
        <f>D11*D11</f>
        <v>441</v>
      </c>
    </row>
    <row r="12" spans="1:10" x14ac:dyDescent="0.25">
      <c r="A12" s="1" t="s">
        <v>2</v>
      </c>
      <c r="B12" s="2">
        <f>AVERAGE(B2:B11)</f>
        <v>74</v>
      </c>
      <c r="C12" s="1"/>
    </row>
    <row r="13" spans="1:10" x14ac:dyDescent="0.25">
      <c r="A13" s="1" t="s">
        <v>3</v>
      </c>
      <c r="B13" s="1">
        <f>MEDIAN(B2:B11)</f>
        <v>74</v>
      </c>
      <c r="C13" s="1"/>
    </row>
    <row r="14" spans="1:10" x14ac:dyDescent="0.25">
      <c r="A14" s="1" t="s">
        <v>4</v>
      </c>
      <c r="B14" s="3">
        <f>STDEVP(B2:B11)</f>
        <v>10.497618777608569</v>
      </c>
      <c r="C14" s="1"/>
    </row>
  </sheetData>
  <sortState xmlns:xlrd2="http://schemas.microsoft.com/office/spreadsheetml/2017/richdata2" ref="B2:C11">
    <sortCondition ref="C1:C11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2023-04-04T06:09:09Z</dcterms:created>
  <dcterms:modified xsi:type="dcterms:W3CDTF">2023-04-04T07:02:22Z</dcterms:modified>
</cp:coreProperties>
</file>