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seznam_export" sheetId="1" r:id="rId1"/>
  </sheets>
  <calcPr calcId="125725"/>
</workbook>
</file>

<file path=xl/calcChain.xml><?xml version="1.0" encoding="utf-8"?>
<calcChain xmlns="http://schemas.openxmlformats.org/spreadsheetml/2006/main">
  <c r="H25" i="1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<sst xmlns="http://schemas.openxmlformats.org/spreadsheetml/2006/main" count="244" uniqueCount="90">
  <si>
    <t>Č.</t>
  </si>
  <si>
    <t>Učo</t>
  </si>
  <si>
    <t>Student</t>
  </si>
  <si>
    <t>Ukonč</t>
  </si>
  <si>
    <t>Studium</t>
  </si>
  <si>
    <t>1.</t>
  </si>
  <si>
    <t>Andrašovová, Zuzana</t>
  </si>
  <si>
    <t>zk</t>
  </si>
  <si>
    <t>FSS B-SO SA [sem 4], GS [sem 4]</t>
  </si>
  <si>
    <t>2.</t>
  </si>
  <si>
    <t>Barančík, Miroslav</t>
  </si>
  <si>
    <t>FI B-AP BcAP [sem 2, roč 1]</t>
  </si>
  <si>
    <t>3.</t>
  </si>
  <si>
    <t>Eliašová, Eliška</t>
  </si>
  <si>
    <t>FSS B-SO PL [sem 3], SA [sem 3]</t>
  </si>
  <si>
    <t>4.</t>
  </si>
  <si>
    <t>Halaštík, Milan</t>
  </si>
  <si>
    <t>FSS B-HE EN [sem 2], SA [sem 2]</t>
  </si>
  <si>
    <t>5.</t>
  </si>
  <si>
    <t>Hanousková, Romana</t>
  </si>
  <si>
    <t>FSS B-SP SA [sem 4], SPR [sem 4]</t>
  </si>
  <si>
    <t>6.</t>
  </si>
  <si>
    <t>Holubová, Jiřina</t>
  </si>
  <si>
    <t>FSS B-SP SA [sem 2], VPLZ [sem 2]</t>
  </si>
  <si>
    <t>7.</t>
  </si>
  <si>
    <t>Hronová, Jana</t>
  </si>
  <si>
    <t>FSS B-HE EN [sem 5], SA [sem 2]</t>
  </si>
  <si>
    <t>8.</t>
  </si>
  <si>
    <t>Janderka, Petr</t>
  </si>
  <si>
    <t>FSS B-KS ZU (ZUR) [sem 6], SA [sem 6]</t>
  </si>
  <si>
    <t>9.</t>
  </si>
  <si>
    <t>Klos, Petr</t>
  </si>
  <si>
    <t>FSS B-KS ZU [sem 3], SA [sem 3]</t>
  </si>
  <si>
    <t>10.</t>
  </si>
  <si>
    <t>Kubisová, Simona</t>
  </si>
  <si>
    <t>PřF B-AN ANTR [sem 5, roč 3]</t>
  </si>
  <si>
    <t>11.</t>
  </si>
  <si>
    <t>Kučerová, Jana</t>
  </si>
  <si>
    <t>LF M-VL VL [sem 2, roč 1] (skupina 8)</t>
  </si>
  <si>
    <t>12.</t>
  </si>
  <si>
    <t>Kvíčala, Jan</t>
  </si>
  <si>
    <t>FSS B-SO SO [sem 2], SA [sem 2]</t>
  </si>
  <si>
    <t>13.</t>
  </si>
  <si>
    <t>Kyselová, Tereza</t>
  </si>
  <si>
    <t>FSS B-SO SO1 [sem 4]</t>
  </si>
  <si>
    <t>14.</t>
  </si>
  <si>
    <t>Machová, Kristýna</t>
  </si>
  <si>
    <t>16.</t>
  </si>
  <si>
    <t>Müllerová, Natálie</t>
  </si>
  <si>
    <t>FSS B-SO PL [sem 6], SA [sem 4]</t>
  </si>
  <si>
    <t>18.</t>
  </si>
  <si>
    <t>Skirčáková, Michaela</t>
  </si>
  <si>
    <t>FSS N-KS ZU [sem 2]</t>
  </si>
  <si>
    <t>19.</t>
  </si>
  <si>
    <t>Stoklásková, Kateřina</t>
  </si>
  <si>
    <t>20.</t>
  </si>
  <si>
    <t>Suchardová, Štěpánka</t>
  </si>
  <si>
    <t>FSS B-KS ZU [sem 2], SA [sem 2]</t>
  </si>
  <si>
    <t>21.</t>
  </si>
  <si>
    <t>Šípošová, Veronika</t>
  </si>
  <si>
    <t>FSS B-HS FF:AJ [sem 4, cyk 1], SA [sem 4]</t>
  </si>
  <si>
    <t>22.</t>
  </si>
  <si>
    <t>Škodová, Iveta</t>
  </si>
  <si>
    <t>FSS B-KS ZU [sem 4], SA [sem 4]</t>
  </si>
  <si>
    <t>23.</t>
  </si>
  <si>
    <t>Škovran, Matěj</t>
  </si>
  <si>
    <t>FSS B-SO SO [sem 6], SA [sem 6]</t>
  </si>
  <si>
    <t>24.</t>
  </si>
  <si>
    <t>Zavala, Kristina</t>
  </si>
  <si>
    <t>25.</t>
  </si>
  <si>
    <t>Ziegler, Martin</t>
  </si>
  <si>
    <t>FI B-IN PSK [sem 2, roč 1]</t>
  </si>
  <si>
    <t>26.</t>
  </si>
  <si>
    <t>Živná, Kristýna</t>
  </si>
  <si>
    <t>4.3.</t>
  </si>
  <si>
    <t>x</t>
  </si>
  <si>
    <t xml:space="preserve"> </t>
  </si>
  <si>
    <t>/</t>
  </si>
  <si>
    <t>18.3.</t>
  </si>
  <si>
    <t>8.4.</t>
  </si>
  <si>
    <t>15.4.</t>
  </si>
  <si>
    <t>zadanie 1</t>
  </si>
  <si>
    <t>zadanie 2</t>
  </si>
  <si>
    <t>zadanie 3</t>
  </si>
  <si>
    <t>zadanie 4</t>
  </si>
  <si>
    <t>zadanie 5</t>
  </si>
  <si>
    <t>13.5.</t>
  </si>
  <si>
    <t>29.4.</t>
  </si>
  <si>
    <t>F</t>
  </si>
  <si>
    <t>sum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</si>
</sst>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workbookViewId="0">
      <selection activeCell="H25" sqref="H25"/>
    </sheetView>
  </sheetViews>
  <sheetFormatPr defaultRowHeight="12.75"/>
  <cols>
    <col min="3" max="3" width="9.85546875" customWidth="1"/>
    <col min="4" max="4" width="9.7109375" customWidth="1"/>
    <col min="5" max="5" width="9.5703125" customWidth="1"/>
    <col min="6" max="6" width="9.7109375" customWidth="1"/>
    <col min="7" max="8" width="10" customWidth="1"/>
    <col min="9" max="9" width="23.42578125" customWidth="1"/>
    <col min="10" max="10" width="5.28515625" customWidth="1"/>
    <col min="14" max="14" width="11.85546875" customWidth="1"/>
  </cols>
  <sheetData>
    <row r="1" spans="1:21">
      <c r="A1" s="1" t="s">
        <v>0</v>
      </c>
      <c r="B1" s="1" t="s">
        <v>1</v>
      </c>
      <c r="C1" s="1" t="s">
        <v>81</v>
      </c>
      <c r="D1" s="1" t="s">
        <v>82</v>
      </c>
      <c r="E1" s="1" t="s">
        <v>83</v>
      </c>
      <c r="F1" s="1" t="s">
        <v>84</v>
      </c>
      <c r="G1" s="1" t="s">
        <v>85</v>
      </c>
      <c r="H1" s="1" t="s">
        <v>89</v>
      </c>
      <c r="I1" s="1" t="s">
        <v>2</v>
      </c>
      <c r="J1" s="1" t="s">
        <v>3</v>
      </c>
      <c r="K1" s="1" t="s">
        <v>4</v>
      </c>
      <c r="L1" s="1"/>
      <c r="M1" s="1"/>
      <c r="N1" s="1"/>
      <c r="O1" s="1" t="s">
        <v>74</v>
      </c>
      <c r="P1" s="1" t="s">
        <v>78</v>
      </c>
      <c r="Q1" s="1" t="s">
        <v>79</v>
      </c>
      <c r="R1" s="1" t="s">
        <v>80</v>
      </c>
      <c r="S1" s="3" t="s">
        <v>87</v>
      </c>
      <c r="T1" s="1" t="s">
        <v>86</v>
      </c>
    </row>
    <row r="2" spans="1:21">
      <c r="A2" t="s">
        <v>5</v>
      </c>
      <c r="B2">
        <v>397454</v>
      </c>
      <c r="C2" s="4">
        <v>8</v>
      </c>
      <c r="D2" s="4">
        <v>9</v>
      </c>
      <c r="E2" s="4">
        <v>8</v>
      </c>
      <c r="F2" s="4">
        <v>8</v>
      </c>
      <c r="G2" s="4">
        <v>9</v>
      </c>
      <c r="H2" s="2">
        <f>SUM(C2:G2)</f>
        <v>42</v>
      </c>
      <c r="I2" t="s">
        <v>6</v>
      </c>
      <c r="J2" t="s">
        <v>7</v>
      </c>
      <c r="K2" t="s">
        <v>8</v>
      </c>
      <c r="O2" t="s">
        <v>75</v>
      </c>
      <c r="P2" t="s">
        <v>75</v>
      </c>
      <c r="Q2" t="s">
        <v>75</v>
      </c>
      <c r="R2" t="s">
        <v>75</v>
      </c>
      <c r="S2" t="s">
        <v>75</v>
      </c>
    </row>
    <row r="3" spans="1:21">
      <c r="A3" t="s">
        <v>9</v>
      </c>
      <c r="B3">
        <v>410044</v>
      </c>
      <c r="C3" s="4">
        <v>6</v>
      </c>
      <c r="D3" s="4">
        <v>0</v>
      </c>
      <c r="E3" s="4">
        <v>6</v>
      </c>
      <c r="F3" s="4">
        <v>7</v>
      </c>
      <c r="G3" s="4">
        <v>7</v>
      </c>
      <c r="H3" s="2">
        <f t="shared" ref="H3:H25" si="0">SUM(C3:G3)</f>
        <v>26</v>
      </c>
      <c r="I3" t="s">
        <v>10</v>
      </c>
      <c r="J3" t="s">
        <v>7</v>
      </c>
      <c r="K3" t="s">
        <v>11</v>
      </c>
      <c r="O3" t="s">
        <v>75</v>
      </c>
      <c r="P3" t="s">
        <v>77</v>
      </c>
      <c r="Q3" t="s">
        <v>75</v>
      </c>
      <c r="R3" t="s">
        <v>75</v>
      </c>
      <c r="S3" t="s">
        <v>75</v>
      </c>
    </row>
    <row r="4" spans="1:21">
      <c r="A4" t="s">
        <v>12</v>
      </c>
      <c r="B4">
        <v>397992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2">
        <f t="shared" si="0"/>
        <v>0</v>
      </c>
      <c r="I4" t="s">
        <v>13</v>
      </c>
      <c r="J4" t="s">
        <v>7</v>
      </c>
      <c r="K4" t="s">
        <v>14</v>
      </c>
      <c r="O4" t="s">
        <v>77</v>
      </c>
      <c r="P4" t="s">
        <v>77</v>
      </c>
      <c r="Q4" s="5" t="s">
        <v>77</v>
      </c>
      <c r="R4" s="5" t="s">
        <v>77</v>
      </c>
      <c r="S4" s="5" t="s">
        <v>77</v>
      </c>
      <c r="U4" t="s">
        <v>88</v>
      </c>
    </row>
    <row r="5" spans="1:21">
      <c r="A5" t="s">
        <v>15</v>
      </c>
      <c r="B5">
        <v>415011</v>
      </c>
      <c r="C5" s="4">
        <v>6</v>
      </c>
      <c r="D5" s="4">
        <v>7</v>
      </c>
      <c r="E5" s="4">
        <v>8</v>
      </c>
      <c r="F5" s="4">
        <v>8</v>
      </c>
      <c r="G5" s="4">
        <v>6</v>
      </c>
      <c r="H5" s="2">
        <f t="shared" si="0"/>
        <v>35</v>
      </c>
      <c r="I5" t="s">
        <v>16</v>
      </c>
      <c r="J5" t="s">
        <v>7</v>
      </c>
      <c r="K5" t="s">
        <v>17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</row>
    <row r="6" spans="1:21">
      <c r="A6" t="s">
        <v>18</v>
      </c>
      <c r="B6">
        <v>397870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2">
        <f t="shared" si="0"/>
        <v>0</v>
      </c>
      <c r="I6" t="s">
        <v>19</v>
      </c>
      <c r="J6" t="s">
        <v>7</v>
      </c>
      <c r="K6" t="s">
        <v>20</v>
      </c>
      <c r="O6" t="s">
        <v>77</v>
      </c>
      <c r="P6" t="s">
        <v>77</v>
      </c>
      <c r="Q6" s="5" t="s">
        <v>77</v>
      </c>
      <c r="R6" s="5" t="s">
        <v>77</v>
      </c>
      <c r="S6" s="5" t="s">
        <v>77</v>
      </c>
      <c r="U6" t="s">
        <v>88</v>
      </c>
    </row>
    <row r="7" spans="1:21">
      <c r="A7" t="s">
        <v>21</v>
      </c>
      <c r="B7">
        <v>413294</v>
      </c>
      <c r="C7" s="4">
        <v>7</v>
      </c>
      <c r="D7" s="4">
        <v>8</v>
      </c>
      <c r="E7" s="4">
        <v>8</v>
      </c>
      <c r="F7" s="4">
        <v>8</v>
      </c>
      <c r="G7" s="4">
        <v>7</v>
      </c>
      <c r="H7" s="2">
        <f t="shared" si="0"/>
        <v>38</v>
      </c>
      <c r="I7" t="s">
        <v>22</v>
      </c>
      <c r="J7" t="s">
        <v>7</v>
      </c>
      <c r="K7" t="s">
        <v>23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</row>
    <row r="8" spans="1:21">
      <c r="A8" t="s">
        <v>24</v>
      </c>
      <c r="B8">
        <v>385998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2">
        <f t="shared" si="0"/>
        <v>0</v>
      </c>
      <c r="I8" t="s">
        <v>25</v>
      </c>
      <c r="J8" t="s">
        <v>7</v>
      </c>
      <c r="K8" t="s">
        <v>26</v>
      </c>
      <c r="O8" t="s">
        <v>77</v>
      </c>
      <c r="P8" t="s">
        <v>77</v>
      </c>
      <c r="Q8" s="5" t="s">
        <v>77</v>
      </c>
      <c r="R8" s="5" t="s">
        <v>77</v>
      </c>
      <c r="S8" s="5" t="s">
        <v>77</v>
      </c>
      <c r="U8" t="s">
        <v>88</v>
      </c>
    </row>
    <row r="9" spans="1:21">
      <c r="A9" t="s">
        <v>27</v>
      </c>
      <c r="B9">
        <v>386075</v>
      </c>
      <c r="C9" s="4">
        <v>7</v>
      </c>
      <c r="D9" s="4">
        <v>8</v>
      </c>
      <c r="E9" s="4">
        <v>7</v>
      </c>
      <c r="F9" s="4">
        <v>8</v>
      </c>
      <c r="G9" s="4">
        <v>7</v>
      </c>
      <c r="H9" s="2">
        <f t="shared" si="0"/>
        <v>37</v>
      </c>
      <c r="I9" t="s">
        <v>28</v>
      </c>
      <c r="J9" t="s">
        <v>7</v>
      </c>
      <c r="K9" t="s">
        <v>29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</row>
    <row r="10" spans="1:21">
      <c r="A10" t="s">
        <v>30</v>
      </c>
      <c r="B10">
        <v>386014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">
        <f t="shared" si="0"/>
        <v>0</v>
      </c>
      <c r="I10" t="s">
        <v>31</v>
      </c>
      <c r="J10" t="s">
        <v>7</v>
      </c>
      <c r="K10" t="s">
        <v>32</v>
      </c>
      <c r="O10" t="s">
        <v>77</v>
      </c>
      <c r="P10" t="s">
        <v>77</v>
      </c>
      <c r="Q10" s="5" t="s">
        <v>77</v>
      </c>
      <c r="R10" s="5" t="s">
        <v>77</v>
      </c>
      <c r="S10" s="5" t="s">
        <v>77</v>
      </c>
      <c r="U10" t="s">
        <v>88</v>
      </c>
    </row>
    <row r="11" spans="1:21">
      <c r="A11" t="s">
        <v>33</v>
      </c>
      <c r="B11">
        <v>375626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2">
        <f t="shared" si="0"/>
        <v>0</v>
      </c>
      <c r="I11" t="s">
        <v>34</v>
      </c>
      <c r="J11" t="s">
        <v>7</v>
      </c>
      <c r="K11" t="s">
        <v>35</v>
      </c>
      <c r="O11" t="s">
        <v>77</v>
      </c>
      <c r="P11" t="s">
        <v>77</v>
      </c>
      <c r="Q11" s="5" t="s">
        <v>77</v>
      </c>
      <c r="R11" s="5" t="s">
        <v>77</v>
      </c>
      <c r="S11" s="5" t="s">
        <v>77</v>
      </c>
      <c r="U11" t="s">
        <v>88</v>
      </c>
    </row>
    <row r="12" spans="1:21">
      <c r="A12" t="s">
        <v>36</v>
      </c>
      <c r="B12">
        <v>358220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2">
        <f t="shared" si="0"/>
        <v>0</v>
      </c>
      <c r="I12" t="s">
        <v>37</v>
      </c>
      <c r="J12" t="s">
        <v>7</v>
      </c>
      <c r="K12" t="s">
        <v>38</v>
      </c>
      <c r="O12" t="s">
        <v>75</v>
      </c>
      <c r="P12" t="s">
        <v>75</v>
      </c>
      <c r="Q12" t="s">
        <v>75</v>
      </c>
      <c r="R12" s="5" t="s">
        <v>77</v>
      </c>
      <c r="S12" s="5" t="s">
        <v>77</v>
      </c>
      <c r="U12" s="5" t="s">
        <v>88</v>
      </c>
    </row>
    <row r="13" spans="1:21">
      <c r="A13" t="s">
        <v>39</v>
      </c>
      <c r="B13">
        <v>414701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2">
        <f t="shared" si="0"/>
        <v>0</v>
      </c>
      <c r="I13" t="s">
        <v>40</v>
      </c>
      <c r="J13" t="s">
        <v>7</v>
      </c>
      <c r="K13" t="s">
        <v>41</v>
      </c>
      <c r="O13" t="s">
        <v>77</v>
      </c>
      <c r="P13" t="s">
        <v>77</v>
      </c>
      <c r="Q13" s="5" t="s">
        <v>77</v>
      </c>
      <c r="R13" s="5" t="s">
        <v>77</v>
      </c>
      <c r="S13" s="5" t="s">
        <v>77</v>
      </c>
      <c r="U13" t="s">
        <v>88</v>
      </c>
    </row>
    <row r="14" spans="1:21">
      <c r="A14" t="s">
        <v>42</v>
      </c>
      <c r="B14">
        <v>397965</v>
      </c>
      <c r="C14" s="4">
        <v>9</v>
      </c>
      <c r="D14" s="4">
        <v>10</v>
      </c>
      <c r="E14" s="4">
        <v>10</v>
      </c>
      <c r="F14" s="4">
        <v>9</v>
      </c>
      <c r="G14" s="4">
        <v>10</v>
      </c>
      <c r="H14" s="2">
        <f t="shared" si="0"/>
        <v>48</v>
      </c>
      <c r="I14" t="s">
        <v>43</v>
      </c>
      <c r="J14" t="s">
        <v>7</v>
      </c>
      <c r="K14" t="s">
        <v>44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</row>
    <row r="15" spans="1:21">
      <c r="A15" t="s">
        <v>45</v>
      </c>
      <c r="B15">
        <v>397946</v>
      </c>
      <c r="C15" s="4">
        <v>7</v>
      </c>
      <c r="D15" s="4">
        <v>6</v>
      </c>
      <c r="E15" s="4">
        <v>8</v>
      </c>
      <c r="F15" s="4">
        <v>7</v>
      </c>
      <c r="G15" s="4">
        <v>8</v>
      </c>
      <c r="H15" s="2">
        <f t="shared" si="0"/>
        <v>36</v>
      </c>
      <c r="I15" t="s">
        <v>46</v>
      </c>
      <c r="J15" t="s">
        <v>7</v>
      </c>
      <c r="K15" t="s">
        <v>20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</row>
    <row r="16" spans="1:21">
      <c r="A16" t="s">
        <v>47</v>
      </c>
      <c r="B16">
        <v>385758</v>
      </c>
      <c r="C16" s="4">
        <v>9</v>
      </c>
      <c r="D16" s="4">
        <v>10</v>
      </c>
      <c r="E16" s="4">
        <v>9</v>
      </c>
      <c r="F16" s="4">
        <v>10</v>
      </c>
      <c r="G16" s="4">
        <v>10</v>
      </c>
      <c r="H16" s="2">
        <f t="shared" si="0"/>
        <v>48</v>
      </c>
      <c r="I16" t="s">
        <v>48</v>
      </c>
      <c r="J16" t="s">
        <v>7</v>
      </c>
      <c r="K16" t="s">
        <v>49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</row>
    <row r="17" spans="1:21">
      <c r="A17" t="s">
        <v>50</v>
      </c>
      <c r="B17">
        <v>416900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2">
        <f t="shared" si="0"/>
        <v>0</v>
      </c>
      <c r="I17" t="s">
        <v>51</v>
      </c>
      <c r="J17" t="s">
        <v>7</v>
      </c>
      <c r="K17" t="s">
        <v>52</v>
      </c>
      <c r="O17" t="s">
        <v>75</v>
      </c>
      <c r="P17" t="s">
        <v>75</v>
      </c>
      <c r="Q17" s="5" t="s">
        <v>77</v>
      </c>
      <c r="R17" s="5" t="s">
        <v>77</v>
      </c>
      <c r="S17" t="s">
        <v>75</v>
      </c>
      <c r="U17" s="5" t="s">
        <v>88</v>
      </c>
    </row>
    <row r="18" spans="1:21">
      <c r="A18" t="s">
        <v>53</v>
      </c>
      <c r="B18">
        <v>397587</v>
      </c>
      <c r="C18" s="4">
        <v>8</v>
      </c>
      <c r="D18" s="4">
        <v>8</v>
      </c>
      <c r="E18" s="4">
        <v>7</v>
      </c>
      <c r="F18" s="4">
        <v>8</v>
      </c>
      <c r="G18" s="4">
        <v>8</v>
      </c>
      <c r="H18" s="2">
        <f t="shared" si="0"/>
        <v>39</v>
      </c>
      <c r="I18" t="s">
        <v>54</v>
      </c>
      <c r="J18" t="s">
        <v>7</v>
      </c>
      <c r="K18" t="s">
        <v>20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</row>
    <row r="19" spans="1:21">
      <c r="A19" t="s">
        <v>55</v>
      </c>
      <c r="B19">
        <v>414922</v>
      </c>
      <c r="C19" s="4">
        <v>7</v>
      </c>
      <c r="D19" s="4">
        <v>6</v>
      </c>
      <c r="E19" s="4">
        <v>6</v>
      </c>
      <c r="F19" s="4">
        <v>6</v>
      </c>
      <c r="G19" s="4">
        <v>7</v>
      </c>
      <c r="H19" s="2">
        <f t="shared" si="0"/>
        <v>32</v>
      </c>
      <c r="I19" t="s">
        <v>56</v>
      </c>
      <c r="J19" t="s">
        <v>7</v>
      </c>
      <c r="K19" t="s">
        <v>57</v>
      </c>
      <c r="O19" t="s">
        <v>75</v>
      </c>
      <c r="P19" t="s">
        <v>77</v>
      </c>
      <c r="Q19" s="5" t="s">
        <v>77</v>
      </c>
      <c r="R19" s="5" t="s">
        <v>75</v>
      </c>
      <c r="S19" s="5" t="s">
        <v>75</v>
      </c>
    </row>
    <row r="20" spans="1:21">
      <c r="A20" t="s">
        <v>58</v>
      </c>
      <c r="B20">
        <v>397512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">
        <f t="shared" si="0"/>
        <v>0</v>
      </c>
      <c r="I20" t="s">
        <v>59</v>
      </c>
      <c r="J20" t="s">
        <v>7</v>
      </c>
      <c r="K20" t="s">
        <v>60</v>
      </c>
      <c r="O20" t="s">
        <v>77</v>
      </c>
      <c r="P20" t="s">
        <v>77</v>
      </c>
      <c r="Q20" s="5" t="s">
        <v>77</v>
      </c>
      <c r="R20" s="5" t="s">
        <v>77</v>
      </c>
      <c r="S20" s="5" t="s">
        <v>77</v>
      </c>
      <c r="U20" t="s">
        <v>88</v>
      </c>
    </row>
    <row r="21" spans="1:21">
      <c r="A21" t="s">
        <v>61</v>
      </c>
      <c r="B21">
        <v>402530</v>
      </c>
      <c r="C21" s="4">
        <v>8</v>
      </c>
      <c r="D21" s="4">
        <v>7</v>
      </c>
      <c r="E21" s="4">
        <v>7</v>
      </c>
      <c r="F21" s="4">
        <v>7</v>
      </c>
      <c r="G21" s="4">
        <v>8</v>
      </c>
      <c r="H21" s="2">
        <f t="shared" si="0"/>
        <v>37</v>
      </c>
      <c r="I21" t="s">
        <v>62</v>
      </c>
      <c r="J21" t="s">
        <v>7</v>
      </c>
      <c r="K21" t="s">
        <v>63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</row>
    <row r="22" spans="1:21">
      <c r="A22" t="s">
        <v>64</v>
      </c>
      <c r="B22">
        <v>385997</v>
      </c>
      <c r="C22" s="4">
        <v>8</v>
      </c>
      <c r="D22" s="4">
        <v>8</v>
      </c>
      <c r="E22" s="4">
        <v>9</v>
      </c>
      <c r="F22" s="4">
        <v>8</v>
      </c>
      <c r="G22" s="4">
        <v>9</v>
      </c>
      <c r="H22" s="2">
        <f t="shared" si="0"/>
        <v>42</v>
      </c>
      <c r="I22" t="s">
        <v>65</v>
      </c>
      <c r="J22" t="s">
        <v>7</v>
      </c>
      <c r="K22" t="s">
        <v>66</v>
      </c>
      <c r="O22" t="s">
        <v>75</v>
      </c>
      <c r="P22" t="s">
        <v>77</v>
      </c>
      <c r="Q22" t="s">
        <v>75</v>
      </c>
      <c r="R22" t="s">
        <v>75</v>
      </c>
      <c r="S22" t="s">
        <v>75</v>
      </c>
    </row>
    <row r="23" spans="1:21">
      <c r="A23" t="s">
        <v>67</v>
      </c>
      <c r="B23">
        <v>397441</v>
      </c>
      <c r="C23" s="4">
        <v>8</v>
      </c>
      <c r="D23" s="4">
        <v>9</v>
      </c>
      <c r="E23" s="4">
        <v>10</v>
      </c>
      <c r="F23" s="4">
        <v>9</v>
      </c>
      <c r="G23" s="4">
        <v>10</v>
      </c>
      <c r="H23" s="2">
        <f t="shared" si="0"/>
        <v>46</v>
      </c>
      <c r="I23" t="s">
        <v>68</v>
      </c>
      <c r="J23" t="s">
        <v>7</v>
      </c>
      <c r="K23" t="s">
        <v>63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</row>
    <row r="24" spans="1:21">
      <c r="A24" t="s">
        <v>69</v>
      </c>
      <c r="B24">
        <v>410051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2">
        <f t="shared" si="0"/>
        <v>0</v>
      </c>
      <c r="I24" t="s">
        <v>70</v>
      </c>
      <c r="J24" t="s">
        <v>7</v>
      </c>
      <c r="K24" t="s">
        <v>71</v>
      </c>
      <c r="O24" t="s">
        <v>77</v>
      </c>
      <c r="P24" t="s">
        <v>77</v>
      </c>
      <c r="Q24" s="5" t="s">
        <v>77</v>
      </c>
      <c r="R24" s="5" t="s">
        <v>77</v>
      </c>
      <c r="S24" s="5" t="s">
        <v>77</v>
      </c>
      <c r="U24" t="s">
        <v>88</v>
      </c>
    </row>
    <row r="25" spans="1:21">
      <c r="A25" t="s">
        <v>72</v>
      </c>
      <c r="B25">
        <v>371798</v>
      </c>
      <c r="C25" s="4">
        <v>10</v>
      </c>
      <c r="D25" s="4">
        <v>9</v>
      </c>
      <c r="E25" s="4">
        <v>8</v>
      </c>
      <c r="F25" s="4">
        <v>8</v>
      </c>
      <c r="G25" s="4">
        <v>9</v>
      </c>
      <c r="H25" s="2">
        <f t="shared" si="0"/>
        <v>44</v>
      </c>
      <c r="I25" t="s">
        <v>73</v>
      </c>
      <c r="J25" t="s">
        <v>7</v>
      </c>
      <c r="K25" t="s">
        <v>57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</row>
    <row r="40" spans="16:16">
      <c r="P40" t="s">
        <v>76</v>
      </c>
    </row>
  </sheetData>
  <phoneticPr fontId="2" type="noConversion"/>
  <pageMargins left="0.75" right="0.75" top="1" bottom="1" header="0.4921259845" footer="0.4921259845"/>
  <pageSetup paperSize="9" orientation="portrait" horizontalDpi="200" verticalDpi="200" r:id="rId1"/>
  <headerFooter alignWithMargins="0"/>
  <ignoredErrors>
    <ignoredError sqref="H2:H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 Kanovsky</cp:lastModifiedBy>
  <dcterms:created xsi:type="dcterms:W3CDTF">2013-03-04T18:20:58Z</dcterms:created>
  <dcterms:modified xsi:type="dcterms:W3CDTF">2013-05-13T08:54:25Z</dcterms:modified>
</cp:coreProperties>
</file>