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"/>
    </mc:Choice>
  </mc:AlternateContent>
  <bookViews>
    <workbookView xWindow="-120" yWindow="-120" windowWidth="29040" windowHeight="15990"/>
  </bookViews>
  <sheets>
    <sheet name="JS23 PSYn4090 Harmonogram výuky" sheetId="3" r:id="rId1"/>
  </sheets>
  <definedNames>
    <definedName name="_xlnm.Print_Area" localSheetId="0">'JS23 PSYn4090 Harmonogram výuky'!$A$1:$L$42</definedName>
  </definedNames>
  <calcPr calcId="191029"/>
</workbook>
</file>

<file path=xl/calcChain.xml><?xml version="1.0" encoding="utf-8"?>
<calcChain xmlns="http://schemas.openxmlformats.org/spreadsheetml/2006/main">
  <c r="B36" i="3" l="1"/>
  <c r="B35" i="3"/>
  <c r="B34" i="3"/>
  <c r="D28" i="3" l="1"/>
  <c r="D29" i="3" s="1"/>
  <c r="F28" i="3"/>
  <c r="E28" i="3"/>
  <c r="F22" i="3"/>
  <c r="D22" i="3"/>
  <c r="E22" i="3" s="1"/>
  <c r="D21" i="3"/>
  <c r="F21" i="3" s="1"/>
  <c r="D20" i="3"/>
  <c r="E20" i="3" s="1"/>
  <c r="D8" i="3"/>
  <c r="D9" i="3" s="1"/>
  <c r="D7" i="3"/>
  <c r="D6" i="3"/>
  <c r="D24" i="3" l="1"/>
  <c r="D10" i="3"/>
  <c r="D25" i="3" s="1"/>
  <c r="D23" i="3"/>
  <c r="F20" i="3"/>
  <c r="E21" i="3"/>
  <c r="D34" i="3" s="1"/>
  <c r="F29" i="3"/>
  <c r="F30" i="3" s="1"/>
  <c r="D30" i="3"/>
  <c r="E29" i="3"/>
  <c r="E30" i="3" s="1"/>
  <c r="E23" i="3" l="1"/>
  <c r="D35" i="3" s="1"/>
  <c r="F23" i="3"/>
  <c r="F25" i="3"/>
  <c r="E25" i="3"/>
  <c r="D36" i="3" s="1"/>
  <c r="D37" i="3" s="1"/>
  <c r="F24" i="3"/>
  <c r="E24" i="3"/>
</calcChain>
</file>

<file path=xl/comments1.xml><?xml version="1.0" encoding="utf-8"?>
<comments xmlns="http://schemas.openxmlformats.org/spreadsheetml/2006/main">
  <authors>
    <author>Martin Vaculík</author>
  </authors>
  <commentList>
    <comment ref="D37" authorId="0" shapeId="0">
      <text>
        <r>
          <rPr>
            <b/>
            <sz val="9"/>
            <color indexed="81"/>
            <rFont val="Tahoma"/>
            <family val="2"/>
            <charset val="238"/>
          </rPr>
          <t>Martin Vaculík:</t>
        </r>
        <r>
          <rPr>
            <sz val="9"/>
            <color indexed="81"/>
            <rFont val="Tahoma"/>
            <family val="2"/>
            <charset val="238"/>
          </rPr>
          <t xml:space="preserve">
18.00 - 18.30</t>
        </r>
      </text>
    </comment>
  </commentList>
</comments>
</file>

<file path=xl/sharedStrings.xml><?xml version="1.0" encoding="utf-8"?>
<sst xmlns="http://schemas.openxmlformats.org/spreadsheetml/2006/main" count="41" uniqueCount="40">
  <si>
    <t>téma</t>
  </si>
  <si>
    <t>termín</t>
  </si>
  <si>
    <t>Rozvrhové informace</t>
  </si>
  <si>
    <t>PŘEDNÁŠKY</t>
  </si>
  <si>
    <t>vyučující</t>
  </si>
  <si>
    <t>Stres na pracovišti a jeho konsekvence</t>
  </si>
  <si>
    <t>Postoje a chování lidí v organizaci</t>
  </si>
  <si>
    <t>Leadership</t>
  </si>
  <si>
    <t>Plánování a řízení kariéry</t>
  </si>
  <si>
    <t>Mgr. Ing. Jakub Procházka, Ph.D.</t>
  </si>
  <si>
    <t>Ekonomické aspekty práce psychologa v organizaci</t>
  </si>
  <si>
    <t>úterý: 8.00 - 9.30</t>
  </si>
  <si>
    <t>Termíny konání testů</t>
  </si>
  <si>
    <t>Termíny odevzdání písemných úkolů</t>
  </si>
  <si>
    <t>Náhradní test</t>
  </si>
  <si>
    <t>test</t>
  </si>
  <si>
    <t>Mgr. Kateřina Hašková</t>
  </si>
  <si>
    <t>Kateřina Hašková</t>
  </si>
  <si>
    <t>Organizační kultura</t>
  </si>
  <si>
    <t>Co mohu nabídnout</t>
  </si>
  <si>
    <t>státní svátek</t>
  </si>
  <si>
    <t>PSYn4090 Psychologie organizace</t>
  </si>
  <si>
    <t>Psychologie organizace</t>
  </si>
  <si>
    <t>Mgr. Tomáš Kratochvíl</t>
  </si>
  <si>
    <t>doc. Mgr. Ing. Jakub Procházka, Ph.D.</t>
  </si>
  <si>
    <t>Tomáš Kratochvíl</t>
  </si>
  <si>
    <t>Jakub Procházka</t>
  </si>
  <si>
    <t>Uvádění mýtů na pravou míru / Praktický problém: odevzdání úkolu</t>
  </si>
  <si>
    <t>Uvádění mýtů na pravou míru / Praktický problém: složení týmu a výběr mýtu</t>
  </si>
  <si>
    <t>učebna: 52</t>
  </si>
  <si>
    <t>01: sudé úterý 10.00 - 11.40, učebna: 23</t>
  </si>
  <si>
    <t>Čas: 18.00 - 18.30</t>
  </si>
  <si>
    <t>Markéta Homolková, Tomáš Kratochvíl</t>
  </si>
  <si>
    <t>doc. PhDr. Martin Vaculík, Ph.D.</t>
  </si>
  <si>
    <t>Martin Vaculík, Markéta Homolková</t>
  </si>
  <si>
    <t>Mgr. Makéta Homolková</t>
  </si>
  <si>
    <t>04: liché úterý 10.00 - 11.40, učebna: 23</t>
  </si>
  <si>
    <t>doc. PhDr. Martin Vaculík, Ph.D., Mgr. Hana Březinová</t>
  </si>
  <si>
    <t>Přednáška</t>
  </si>
  <si>
    <t>Semináře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</si>
</sst>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\ m/"/>
    <numFmt numFmtId="165" formatCode="00"/>
  </numFmts>
  <fonts count="9" x14ac:knownFonts="1">
    <font>
      <sz val="10"/>
      <name val="Arial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Consolas"/>
      <family val="3"/>
      <charset val="238"/>
    </font>
    <font>
      <b/>
      <sz val="8"/>
      <name val="Consolas"/>
      <family val="3"/>
      <charset val="238"/>
    </font>
    <font>
      <b/>
      <sz val="8"/>
      <color rgb="FFFF0000"/>
      <name val="Consolas"/>
      <family val="3"/>
      <charset val="238"/>
    </font>
    <font>
      <sz val="8"/>
      <color rgb="FFFF0000"/>
      <name val="Consolas"/>
      <family val="3"/>
      <charset val="238"/>
    </font>
    <font>
      <sz val="8"/>
      <color indexed="8"/>
      <name val="Consolas"/>
      <family val="3"/>
      <charset val="238"/>
    </font>
    <font>
      <sz val="8"/>
      <color theme="1"/>
      <name val="Consolas"/>
      <family val="3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left"/>
    </xf>
    <xf numFmtId="164" fontId="3" fillId="2" borderId="0" xfId="0" applyNumberFormat="1" applyFont="1" applyFill="1" applyBorder="1"/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8" fillId="0" borderId="0" xfId="0" applyNumberFormat="1" applyFont="1" applyBorder="1"/>
    <xf numFmtId="0" fontId="3" fillId="0" borderId="0" xfId="0" applyFont="1" applyFill="1" applyBorder="1"/>
    <xf numFmtId="0" fontId="3" fillId="3" borderId="0" xfId="0" applyFont="1" applyFill="1" applyBorder="1"/>
    <xf numFmtId="164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/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165" fontId="4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42"/>
  <sheetViews>
    <sheetView tabSelected="1" zoomScaleNormal="100" workbookViewId="0"/>
  </sheetViews>
  <sheetFormatPr defaultColWidth="9.140625" defaultRowHeight="15.95" customHeight="1" x14ac:dyDescent="0.2"/>
  <cols>
    <col min="1" max="1" width="2.7109375" style="1" customWidth="1"/>
    <col min="2" max="2" width="65.28515625" style="1" customWidth="1"/>
    <col min="3" max="3" width="2.5703125" style="1" customWidth="1"/>
    <col min="4" max="5" width="10.85546875" style="1" customWidth="1"/>
    <col min="6" max="11" width="8.85546875" style="1" customWidth="1"/>
    <col min="12" max="12" width="13" style="1" customWidth="1"/>
    <col min="13" max="13" width="9.140625" style="1"/>
    <col min="14" max="15" width="9" style="1" customWidth="1"/>
    <col min="16" max="16384" width="9.140625" style="1"/>
  </cols>
  <sheetData>
    <row r="1" spans="2:14" ht="15.95" customHeight="1" x14ac:dyDescent="0.2">
      <c r="B1" s="2" t="s">
        <v>21</v>
      </c>
    </row>
    <row r="2" spans="2:14" ht="15.95" customHeight="1" x14ac:dyDescent="0.2">
      <c r="B2" s="2"/>
      <c r="N2" s="3"/>
    </row>
    <row r="3" spans="2:14" ht="15.95" customHeight="1" x14ac:dyDescent="0.2">
      <c r="B3" s="2" t="s">
        <v>3</v>
      </c>
      <c r="N3" s="4"/>
    </row>
    <row r="4" spans="2:14" ht="15.95" customHeight="1" x14ac:dyDescent="0.2">
      <c r="B4" s="2" t="s">
        <v>0</v>
      </c>
      <c r="D4" s="5" t="s">
        <v>1</v>
      </c>
      <c r="E4" s="5" t="s">
        <v>4</v>
      </c>
      <c r="L4" s="6" t="s">
        <v>15</v>
      </c>
      <c r="N4" s="4"/>
    </row>
    <row r="5" spans="2:14" ht="15.95" customHeight="1" x14ac:dyDescent="0.2">
      <c r="B5" s="7" t="s">
        <v>22</v>
      </c>
      <c r="C5" s="8">
        <v>1</v>
      </c>
      <c r="D5" s="14">
        <v>44978</v>
      </c>
      <c r="E5" s="9" t="s">
        <v>37</v>
      </c>
      <c r="J5" s="10"/>
      <c r="L5" s="11" t="s">
        <v>20</v>
      </c>
      <c r="N5" s="4"/>
    </row>
    <row r="6" spans="2:14" ht="15.95" customHeight="1" x14ac:dyDescent="0.2">
      <c r="B6" s="7" t="s">
        <v>18</v>
      </c>
      <c r="C6" s="8">
        <v>2</v>
      </c>
      <c r="D6" s="12">
        <f>D5+14</f>
        <v>44992</v>
      </c>
      <c r="E6" s="13" t="s">
        <v>23</v>
      </c>
      <c r="J6" s="14"/>
    </row>
    <row r="7" spans="2:14" ht="15.95" customHeight="1" x14ac:dyDescent="0.2">
      <c r="B7" s="7" t="s">
        <v>7</v>
      </c>
      <c r="C7" s="15">
        <v>3</v>
      </c>
      <c r="D7" s="12">
        <f>D6+14</f>
        <v>45006</v>
      </c>
      <c r="E7" s="13" t="s">
        <v>24</v>
      </c>
      <c r="I7" s="16"/>
      <c r="J7" s="14"/>
    </row>
    <row r="8" spans="2:14" ht="15.95" customHeight="1" x14ac:dyDescent="0.2">
      <c r="B8" s="7" t="s">
        <v>6</v>
      </c>
      <c r="C8" s="15">
        <v>4</v>
      </c>
      <c r="D8" s="12">
        <f>D7+14</f>
        <v>45020</v>
      </c>
      <c r="E8" s="13" t="s">
        <v>33</v>
      </c>
      <c r="I8" s="16"/>
      <c r="J8" s="14"/>
    </row>
    <row r="9" spans="2:14" ht="15.95" customHeight="1" x14ac:dyDescent="0.2">
      <c r="B9" s="7" t="s">
        <v>5</v>
      </c>
      <c r="C9" s="15">
        <v>5</v>
      </c>
      <c r="D9" s="12">
        <f>D8+14</f>
        <v>45034</v>
      </c>
      <c r="E9" s="13" t="s">
        <v>35</v>
      </c>
      <c r="I9" s="16"/>
      <c r="J9" s="14"/>
    </row>
    <row r="10" spans="2:14" ht="15.95" customHeight="1" x14ac:dyDescent="0.2">
      <c r="B10" s="8" t="s">
        <v>8</v>
      </c>
      <c r="C10" s="15">
        <v>6</v>
      </c>
      <c r="D10" s="12">
        <f>D9+14</f>
        <v>45048</v>
      </c>
      <c r="E10" s="13" t="s">
        <v>16</v>
      </c>
      <c r="J10" s="14"/>
    </row>
    <row r="11" spans="2:14" ht="15.95" customHeight="1" x14ac:dyDescent="0.2">
      <c r="B11" s="8" t="s">
        <v>10</v>
      </c>
      <c r="C11" s="15">
        <v>7</v>
      </c>
      <c r="D11" s="12"/>
      <c r="E11" s="13" t="s">
        <v>9</v>
      </c>
      <c r="J11" s="14"/>
    </row>
    <row r="12" spans="2:14" ht="15.95" customHeight="1" x14ac:dyDescent="0.2">
      <c r="C12" s="8"/>
      <c r="D12" s="8"/>
      <c r="E12" s="13"/>
      <c r="K12" s="17"/>
    </row>
    <row r="13" spans="2:14" ht="15.95" customHeight="1" x14ac:dyDescent="0.2">
      <c r="B13" s="2" t="s">
        <v>2</v>
      </c>
      <c r="K13" s="17"/>
    </row>
    <row r="14" spans="2:14" ht="15.95" customHeight="1" x14ac:dyDescent="0.2">
      <c r="B14" s="2" t="s">
        <v>38</v>
      </c>
      <c r="K14" s="18"/>
    </row>
    <row r="15" spans="2:14" ht="15.95" customHeight="1" x14ac:dyDescent="0.2">
      <c r="B15" s="1" t="s">
        <v>11</v>
      </c>
    </row>
    <row r="16" spans="2:14" ht="15.95" customHeight="1" x14ac:dyDescent="0.2">
      <c r="B16" s="10" t="s">
        <v>29</v>
      </c>
    </row>
    <row r="18" spans="2:11" ht="15.95" customHeight="1" x14ac:dyDescent="0.2">
      <c r="D18" s="8"/>
      <c r="E18" s="13"/>
    </row>
    <row r="19" spans="2:11" ht="15.95" customHeight="1" x14ac:dyDescent="0.2">
      <c r="B19" s="2" t="s">
        <v>39</v>
      </c>
      <c r="D19" s="19">
        <v>1</v>
      </c>
      <c r="E19" s="19">
        <v>3</v>
      </c>
      <c r="F19" s="19">
        <v>4</v>
      </c>
    </row>
    <row r="20" spans="2:11" ht="15.95" customHeight="1" x14ac:dyDescent="0.2">
      <c r="B20" s="10" t="s">
        <v>30</v>
      </c>
      <c r="C20" s="8">
        <v>1</v>
      </c>
      <c r="D20" s="12">
        <f t="shared" ref="D20:D25" si="0">D5</f>
        <v>44978</v>
      </c>
      <c r="E20" s="12">
        <f t="shared" ref="E20:E25" si="1">D20+7</f>
        <v>44985</v>
      </c>
      <c r="F20" s="12">
        <f t="shared" ref="F20:F25" si="2">D20+7</f>
        <v>44985</v>
      </c>
      <c r="G20" s="14" t="s">
        <v>32</v>
      </c>
      <c r="K20" s="7"/>
    </row>
    <row r="21" spans="2:11" ht="15.95" customHeight="1" x14ac:dyDescent="0.2">
      <c r="B21" s="10" t="s">
        <v>36</v>
      </c>
      <c r="C21" s="15">
        <v>2</v>
      </c>
      <c r="D21" s="12">
        <f t="shared" si="0"/>
        <v>44992</v>
      </c>
      <c r="E21" s="12">
        <f t="shared" si="1"/>
        <v>44999</v>
      </c>
      <c r="F21" s="12">
        <f t="shared" si="2"/>
        <v>44999</v>
      </c>
      <c r="G21" s="20" t="s">
        <v>25</v>
      </c>
    </row>
    <row r="22" spans="2:11" ht="15.95" customHeight="1" x14ac:dyDescent="0.2">
      <c r="C22" s="15">
        <v>3</v>
      </c>
      <c r="D22" s="12">
        <f t="shared" si="0"/>
        <v>45006</v>
      </c>
      <c r="E22" s="12">
        <f t="shared" si="1"/>
        <v>45013</v>
      </c>
      <c r="F22" s="12">
        <f t="shared" si="2"/>
        <v>45013</v>
      </c>
      <c r="G22" s="20" t="s">
        <v>26</v>
      </c>
    </row>
    <row r="23" spans="2:11" ht="15.95" customHeight="1" x14ac:dyDescent="0.2">
      <c r="C23" s="8">
        <v>4</v>
      </c>
      <c r="D23" s="12">
        <f t="shared" si="0"/>
        <v>45020</v>
      </c>
      <c r="E23" s="12">
        <f t="shared" si="1"/>
        <v>45027</v>
      </c>
      <c r="F23" s="12">
        <f t="shared" si="2"/>
        <v>45027</v>
      </c>
      <c r="G23" s="12" t="s">
        <v>34</v>
      </c>
    </row>
    <row r="24" spans="2:11" ht="15.95" customHeight="1" x14ac:dyDescent="0.2">
      <c r="C24" s="8">
        <v>5</v>
      </c>
      <c r="D24" s="12">
        <f t="shared" si="0"/>
        <v>45034</v>
      </c>
      <c r="E24" s="12">
        <f t="shared" si="1"/>
        <v>45041</v>
      </c>
      <c r="F24" s="12">
        <f t="shared" si="2"/>
        <v>45041</v>
      </c>
      <c r="G24" s="20" t="s">
        <v>32</v>
      </c>
    </row>
    <row r="25" spans="2:11" ht="15.95" customHeight="1" x14ac:dyDescent="0.2">
      <c r="C25" s="8">
        <v>6</v>
      </c>
      <c r="D25" s="12">
        <f t="shared" si="0"/>
        <v>45048</v>
      </c>
      <c r="E25" s="12">
        <f t="shared" si="1"/>
        <v>45055</v>
      </c>
      <c r="F25" s="12">
        <f t="shared" si="2"/>
        <v>45055</v>
      </c>
      <c r="G25" s="12" t="s">
        <v>17</v>
      </c>
    </row>
    <row r="26" spans="2:11" ht="15.95" customHeight="1" x14ac:dyDescent="0.2">
      <c r="D26" s="12"/>
    </row>
    <row r="27" spans="2:11" ht="15.95" customHeight="1" x14ac:dyDescent="0.2">
      <c r="B27" s="2" t="s">
        <v>13</v>
      </c>
      <c r="D27" s="19">
        <v>1</v>
      </c>
      <c r="E27" s="19">
        <v>3</v>
      </c>
      <c r="F27" s="19">
        <v>4</v>
      </c>
    </row>
    <row r="28" spans="2:11" ht="15.95" customHeight="1" x14ac:dyDescent="0.2">
      <c r="B28" s="21" t="s">
        <v>28</v>
      </c>
      <c r="D28" s="12">
        <f>D5+22</f>
        <v>45000</v>
      </c>
      <c r="E28" s="12">
        <f>D28+7</f>
        <v>45007</v>
      </c>
      <c r="F28" s="12">
        <f>D28+7</f>
        <v>45007</v>
      </c>
      <c r="G28" s="12"/>
    </row>
    <row r="29" spans="2:11" ht="15.95" customHeight="1" x14ac:dyDescent="0.2">
      <c r="B29" s="21" t="s">
        <v>27</v>
      </c>
      <c r="D29" s="12">
        <f>D28+21</f>
        <v>45021</v>
      </c>
      <c r="E29" s="12">
        <f>D29+7</f>
        <v>45028</v>
      </c>
      <c r="F29" s="12">
        <f>D29+7</f>
        <v>45028</v>
      </c>
      <c r="G29" s="12"/>
    </row>
    <row r="30" spans="2:11" ht="15.95" customHeight="1" x14ac:dyDescent="0.2">
      <c r="B30" s="21" t="s">
        <v>19</v>
      </c>
      <c r="D30" s="12">
        <f>D29+21</f>
        <v>45042</v>
      </c>
      <c r="E30" s="12">
        <f>E29+21</f>
        <v>45049</v>
      </c>
      <c r="F30" s="12">
        <f>F29+21</f>
        <v>45049</v>
      </c>
      <c r="G30" s="12"/>
    </row>
    <row r="31" spans="2:11" ht="15.95" customHeight="1" x14ac:dyDescent="0.2">
      <c r="B31" s="22"/>
      <c r="D31" s="12"/>
      <c r="E31" s="12"/>
      <c r="F31" s="12"/>
    </row>
    <row r="32" spans="2:11" ht="15.95" customHeight="1" x14ac:dyDescent="0.2">
      <c r="B32" s="2" t="s">
        <v>12</v>
      </c>
      <c r="D32" s="12"/>
      <c r="E32" s="14"/>
      <c r="F32" s="14"/>
    </row>
    <row r="33" spans="2:7" ht="15.95" customHeight="1" x14ac:dyDescent="0.2">
      <c r="B33" s="23" t="s">
        <v>31</v>
      </c>
      <c r="E33" s="14"/>
      <c r="F33" s="14"/>
    </row>
    <row r="34" spans="2:7" ht="15.95" customHeight="1" x14ac:dyDescent="0.2">
      <c r="B34" s="23" t="str">
        <f>"Test 1: "&amp;B5&amp;", "&amp;B6</f>
        <v>Test 1: Psychologie organizace, Organizační kultura</v>
      </c>
      <c r="D34" s="12">
        <f>E21+2</f>
        <v>45001</v>
      </c>
    </row>
    <row r="35" spans="2:7" ht="15.95" customHeight="1" x14ac:dyDescent="0.2">
      <c r="B35" s="23" t="str">
        <f>"Test 2: "&amp;B7&amp;", "&amp;B8</f>
        <v>Test 2: Leadership, Postoje a chování lidí v organizaci</v>
      </c>
      <c r="D35" s="12">
        <f>E23+2</f>
        <v>45029</v>
      </c>
      <c r="E35" s="12"/>
      <c r="F35" s="12"/>
    </row>
    <row r="36" spans="2:7" ht="15.95" customHeight="1" x14ac:dyDescent="0.2">
      <c r="B36" s="23" t="str">
        <f>"Test 3: "&amp;B9&amp;", "&amp;B10</f>
        <v>Test 3: Stres na pracovišti a jeho konsekvence, Plánování a řízení kariéry</v>
      </c>
      <c r="D36" s="12">
        <f>E25+2</f>
        <v>45057</v>
      </c>
      <c r="E36" s="12"/>
      <c r="F36" s="12"/>
    </row>
    <row r="37" spans="2:7" ht="15.95" customHeight="1" x14ac:dyDescent="0.2">
      <c r="B37" s="16" t="s">
        <v>14</v>
      </c>
      <c r="D37" s="12">
        <f>D36+4</f>
        <v>45061</v>
      </c>
      <c r="E37" s="12"/>
      <c r="F37" s="12"/>
    </row>
    <row r="38" spans="2:7" ht="15.95" customHeight="1" x14ac:dyDescent="0.2">
      <c r="E38" s="12"/>
      <c r="F38" s="12"/>
    </row>
    <row r="39" spans="2:7" ht="15.95" customHeight="1" x14ac:dyDescent="0.2">
      <c r="E39" s="14"/>
      <c r="F39" s="14"/>
      <c r="G39" s="12"/>
    </row>
    <row r="41" spans="2:7" ht="15.95" customHeight="1" x14ac:dyDescent="0.2">
      <c r="D41" s="12"/>
      <c r="E41" s="12"/>
      <c r="F41" s="12"/>
    </row>
    <row r="42" spans="2:7" ht="15.95" customHeight="1" x14ac:dyDescent="0.2">
      <c r="G42" s="12"/>
    </row>
  </sheetData>
  <pageMargins left="0.23622047244094491" right="0.23622047244094491" top="0.74803149606299213" bottom="0.74803149606299213" header="0.31496062992125984" footer="0.31496062992125984"/>
  <pageSetup paperSize="9" scale="85" orientation="landscape" horizontalDpi="4294967293" r:id="rId1"/>
  <headerFooter alignWithMargins="0">
    <oddHeader>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JS23 PSYn4090 Harmonogram výuky</vt:lpstr>
      <vt:lpstr>'JS23 PSYn4090 Harmonogram výuky'!Oblast_tisku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Vaculik</dc:creator>
  <cp:lastModifiedBy>Martin Vaculík</cp:lastModifiedBy>
  <cp:lastPrinted>2013-08-23T06:14:51Z</cp:lastPrinted>
  <dcterms:created xsi:type="dcterms:W3CDTF">2003-09-08T07:00:02Z</dcterms:created>
  <dcterms:modified xsi:type="dcterms:W3CDTF">2023-01-24T13:27:12Z</dcterms:modified>
</cp:coreProperties>
</file>