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832\Desktop\"/>
    </mc:Choice>
  </mc:AlternateContent>
  <xr:revisionPtr revIDLastSave="0" documentId="8_{94C635C1-312D-4394-B7CB-1CD2C61E28F6}" xr6:coauthVersionLast="36" xr6:coauthVersionMax="36" xr10:uidLastSave="{00000000-0000-0000-0000-000000000000}"/>
  <bookViews>
    <workbookView xWindow="0" yWindow="0" windowWidth="20685" windowHeight="11115" xr2:uid="{A4C9B161-9251-4221-A2BD-70229B8CE25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19" i="1"/>
  <c r="F19" i="1"/>
  <c r="G19" i="1"/>
  <c r="D20" i="1"/>
  <c r="D19" i="1" s="1"/>
  <c r="E20" i="1"/>
  <c r="F20" i="1"/>
  <c r="G20" i="1"/>
  <c r="H20" i="1"/>
  <c r="H19" i="1" s="1"/>
  <c r="C20" i="1"/>
</calcChain>
</file>

<file path=xl/sharedStrings.xml><?xml version="1.0" encoding="utf-8"?>
<sst xmlns="http://schemas.openxmlformats.org/spreadsheetml/2006/main" count="27" uniqueCount="25">
  <si>
    <t/>
  </si>
  <si>
    <t>Variables in the Equation</t>
  </si>
  <si>
    <t>B</t>
  </si>
  <si>
    <t>S.E.</t>
  </si>
  <si>
    <t>Wald</t>
  </si>
  <si>
    <t>df</t>
  </si>
  <si>
    <t>Sig.</t>
  </si>
  <si>
    <t>Exp(B)</t>
  </si>
  <si>
    <t>Passenger Class</t>
  </si>
  <si>
    <t>Passenger Class(1)</t>
  </si>
  <si>
    <t>Passenger Class(2)</t>
  </si>
  <si>
    <t>Sex(1)</t>
  </si>
  <si>
    <t>Age in years</t>
  </si>
  <si>
    <t>Passenger Class * Sex</t>
  </si>
  <si>
    <t>Passenger Class(1) by Sex(1)</t>
  </si>
  <si>
    <t>Passenger Class(2) by Sex(1)</t>
  </si>
  <si>
    <t>Constant</t>
  </si>
  <si>
    <t>a. Variable(s) entered on step 1: Passenger Class * Sex .</t>
  </si>
  <si>
    <r>
      <t>Step 1</t>
    </r>
    <r>
      <rPr>
        <vertAlign val="superscript"/>
        <sz val="10"/>
        <color indexed="8"/>
        <rFont val="Arial"/>
      </rPr>
      <t>a</t>
    </r>
  </si>
  <si>
    <t>Sex</t>
  </si>
  <si>
    <t>P(survival)=</t>
  </si>
  <si>
    <t>logit</t>
  </si>
  <si>
    <t>d1</t>
  </si>
  <si>
    <t>d2</t>
  </si>
  <si>
    <t>Y=C11+C6*C17-0,042*věk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</si>
</sst>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##0.000"/>
    <numFmt numFmtId="169" formatCode="###0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i/>
      <sz val="10"/>
      <color indexed="8"/>
      <name val="Arial Italic"/>
    </font>
    <font>
      <sz val="10"/>
      <color indexed="8"/>
      <name val="Arial"/>
    </font>
    <font>
      <vertAlign val="superscript"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168" fontId="5" fillId="0" borderId="2" xfId="2" applyNumberFormat="1" applyFont="1" applyBorder="1" applyAlignment="1">
      <alignment horizontal="right" vertical="top"/>
    </xf>
    <xf numFmtId="169" fontId="5" fillId="0" borderId="2" xfId="2" applyNumberFormat="1" applyFont="1" applyBorder="1" applyAlignment="1">
      <alignment horizontal="right" vertical="top"/>
    </xf>
    <xf numFmtId="168" fontId="5" fillId="0" borderId="0" xfId="2" applyNumberFormat="1" applyFont="1" applyBorder="1" applyAlignment="1">
      <alignment horizontal="right" vertical="top"/>
    </xf>
    <xf numFmtId="169" fontId="5" fillId="0" borderId="0" xfId="2" applyNumberFormat="1" applyFont="1" applyBorder="1" applyAlignment="1">
      <alignment horizontal="right" vertical="top"/>
    </xf>
    <xf numFmtId="168" fontId="5" fillId="0" borderId="3" xfId="2" applyNumberFormat="1" applyFont="1" applyBorder="1" applyAlignment="1">
      <alignment horizontal="right" vertical="top"/>
    </xf>
    <xf numFmtId="169" fontId="5" fillId="0" borderId="3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center"/>
    </xf>
    <xf numFmtId="0" fontId="3" fillId="0" borderId="0" xfId="2" applyAlignment="1"/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left" vertical="top"/>
    </xf>
    <xf numFmtId="0" fontId="5" fillId="0" borderId="0" xfId="2" applyFont="1" applyBorder="1" applyAlignment="1">
      <alignment horizontal="left" vertical="top"/>
    </xf>
    <xf numFmtId="0" fontId="5" fillId="0" borderId="3" xfId="2" applyFont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168" fontId="5" fillId="0" borderId="0" xfId="2" applyNumberFormat="1" applyFont="1" applyFill="1" applyBorder="1" applyAlignment="1">
      <alignment horizontal="right" vertical="top"/>
    </xf>
    <xf numFmtId="0" fontId="5" fillId="2" borderId="2" xfId="2" applyFont="1" applyFill="1" applyBorder="1" applyAlignment="1">
      <alignment horizontal="left" vertical="top"/>
    </xf>
    <xf numFmtId="0" fontId="0" fillId="2" borderId="0" xfId="0" applyFill="1"/>
    <xf numFmtId="9" fontId="2" fillId="0" borderId="0" xfId="1" applyFont="1"/>
    <xf numFmtId="0" fontId="0" fillId="0" borderId="0" xfId="0" quotePrefix="1"/>
  </cellXfs>
  <cellStyles count="3">
    <cellStyle name="Normální" xfId="0" builtinId="0"/>
    <cellStyle name="Normální_List1" xfId="2" xr:uid="{C60AA4EC-6726-4651-8DD5-248F0C22365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List1!$B$19</c:f>
              <c:strCache>
                <c:ptCount val="1"/>
                <c:pt idx="0">
                  <c:v>P(survival)=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List1!$C$19:$H$19</c:f>
              <c:numCache>
                <c:formatCode>0%</c:formatCode>
                <c:ptCount val="6"/>
                <c:pt idx="0">
                  <c:v>0.24503874621181304</c:v>
                </c:pt>
                <c:pt idx="1">
                  <c:v>0.17586871178792457</c:v>
                </c:pt>
                <c:pt idx="2">
                  <c:v>0.1230419190184531</c:v>
                </c:pt>
                <c:pt idx="3">
                  <c:v>8.4456900100488869E-2</c:v>
                </c:pt>
                <c:pt idx="4">
                  <c:v>5.718286263471075E-2</c:v>
                </c:pt>
                <c:pt idx="5">
                  <c:v>3.8347637157703431E-2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E-4B44-8F5A-D7C69078D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849887"/>
        <c:axId val="58287743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List1!$B$18</c15:sqref>
                        </c15:formulaRef>
                      </c:ext>
                    </c:extLst>
                    <c:strCache>
                      <c:ptCount val="1"/>
                      <c:pt idx="0">
                        <c:v>Age in years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List1!$C$18:$H$18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4BE-4B44-8F5A-D7C69078D5F8}"/>
                  </c:ext>
                </c:extLst>
              </c15:ser>
            </c15:filteredLineSeries>
          </c:ext>
        </c:extLst>
      </c:lineChart>
      <c:catAx>
        <c:axId val="402849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877439"/>
        <c:crosses val="autoZero"/>
        <c:auto val="1"/>
        <c:lblAlgn val="ctr"/>
        <c:lblOffset val="100"/>
        <c:noMultiLvlLbl val="0"/>
      </c:catAx>
      <c:valAx>
        <c:axId val="58287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84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369570</xdr:colOff>
      <xdr:row>4</xdr:row>
      <xdr:rowOff>182880</xdr:rowOff>
    </xdr:from>
    <xdr:to>
      <xdr:col>18</xdr:col>
      <xdr:colOff>38100</xdr:colOff>
      <xdr:row>22</xdr:row>
      <xdr:rowOff>22860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DF2739-626C-4D2B-868F-B00F59D14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BEA3-67F3-4607-B999-3B05A5B0AF63}">
  <dimension ref="A1:I23"/>
  <sheetViews>
    <sheetView tabSelected="1" workbookViewId="0">
      <selection activeCell="C11" sqref="C11"/>
    </sheetView>
  </sheetViews>
  <sheetFormatPr defaultRowHeight="15"/>
  <cols>
    <col min="2" max="2" width="20.28515625" customWidth="1"/>
    <col min="3" max="3" width="12.7109375" bestFit="1" customWidth="1"/>
  </cols>
  <sheetData>
    <row r="1" spans="1:9">
      <c r="A1" s="7" t="s">
        <v>1</v>
      </c>
      <c r="B1" s="7"/>
      <c r="C1" s="7"/>
      <c r="D1" s="7"/>
      <c r="E1" s="7"/>
      <c r="F1" s="7"/>
      <c r="G1" s="7"/>
      <c r="H1" s="7"/>
      <c r="I1" s="8"/>
    </row>
    <row r="2" spans="1:9">
      <c r="A2" s="9" t="s">
        <v>0</v>
      </c>
      <c r="B2" s="9"/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8"/>
    </row>
    <row r="3" spans="1:9">
      <c r="A3" s="11" t="s">
        <v>18</v>
      </c>
      <c r="B3" s="11" t="s">
        <v>8</v>
      </c>
      <c r="C3" s="11"/>
      <c r="D3" s="11"/>
      <c r="E3" s="1">
        <v>43.803611463769734</v>
      </c>
      <c r="F3" s="2">
        <v>2</v>
      </c>
      <c r="G3" s="1">
        <v>3.0772772554695724E-10</v>
      </c>
      <c r="H3" s="11"/>
      <c r="I3" s="8"/>
    </row>
    <row r="4" spans="1:9">
      <c r="A4" s="12"/>
      <c r="B4" s="12" t="s">
        <v>9</v>
      </c>
      <c r="C4" s="3">
        <v>1.9765363139701235</v>
      </c>
      <c r="D4" s="3">
        <v>0.30989192895363171</v>
      </c>
      <c r="E4" s="3">
        <v>40.680760676266274</v>
      </c>
      <c r="F4" s="4">
        <v>1</v>
      </c>
      <c r="G4" s="3">
        <v>1.7924328813331205E-10</v>
      </c>
      <c r="H4" s="3">
        <v>7.2176997933792615</v>
      </c>
      <c r="I4" s="8"/>
    </row>
    <row r="5" spans="1:9">
      <c r="A5" s="12"/>
      <c r="B5" s="12" t="s">
        <v>10</v>
      </c>
      <c r="C5" s="3">
        <v>0.14726031895232833</v>
      </c>
      <c r="D5" s="3">
        <v>0.33853195019390553</v>
      </c>
      <c r="E5" s="3">
        <v>0.18922222608481756</v>
      </c>
      <c r="F5" s="4">
        <v>1</v>
      </c>
      <c r="G5" s="3">
        <v>0.6635647417728745</v>
      </c>
      <c r="H5" s="3">
        <v>1.1586555437718249</v>
      </c>
      <c r="I5" s="8"/>
    </row>
    <row r="6" spans="1:9">
      <c r="A6" s="12"/>
      <c r="B6" s="12" t="s">
        <v>11</v>
      </c>
      <c r="C6" s="3">
        <v>1.4465746063498592</v>
      </c>
      <c r="D6" s="3">
        <v>0.27217578013642002</v>
      </c>
      <c r="E6" s="3">
        <v>28.247675876235999</v>
      </c>
      <c r="F6" s="4">
        <v>1</v>
      </c>
      <c r="G6" s="3">
        <v>1.0674272059152671E-7</v>
      </c>
      <c r="H6" s="3">
        <v>4.2485366514934624</v>
      </c>
      <c r="I6" s="8"/>
    </row>
    <row r="7" spans="1:9">
      <c r="A7" s="12"/>
      <c r="B7" s="12" t="s">
        <v>12</v>
      </c>
      <c r="C7" s="3">
        <v>-4.1934200404561708E-2</v>
      </c>
      <c r="D7" s="3">
        <v>8.1841159156376131E-3</v>
      </c>
      <c r="E7" s="3">
        <v>26.253861449043296</v>
      </c>
      <c r="F7" s="4">
        <v>1</v>
      </c>
      <c r="G7" s="3">
        <v>2.9935565961891266E-7</v>
      </c>
      <c r="H7" s="3">
        <v>0.95893287589192466</v>
      </c>
      <c r="I7" s="8"/>
    </row>
    <row r="8" spans="1:9">
      <c r="A8" s="12"/>
      <c r="B8" s="12" t="s">
        <v>13</v>
      </c>
      <c r="C8" s="12"/>
      <c r="D8" s="12"/>
      <c r="E8" s="3">
        <v>28.848663306991636</v>
      </c>
      <c r="F8" s="4">
        <v>2</v>
      </c>
      <c r="G8" s="3">
        <v>5.4399180556920807E-7</v>
      </c>
      <c r="H8" s="12"/>
      <c r="I8" s="8"/>
    </row>
    <row r="9" spans="1:9">
      <c r="A9" s="12"/>
      <c r="B9" s="12" t="s">
        <v>14</v>
      </c>
      <c r="C9" s="3">
        <v>2.1926507974571443</v>
      </c>
      <c r="D9" s="3">
        <v>0.6852681716878789</v>
      </c>
      <c r="E9" s="3">
        <v>10.238063546863474</v>
      </c>
      <c r="F9" s="4">
        <v>1</v>
      </c>
      <c r="G9" s="3">
        <v>1.3757193537108994E-3</v>
      </c>
      <c r="H9" s="3">
        <v>8.9589299753114791</v>
      </c>
      <c r="I9" s="8"/>
    </row>
    <row r="10" spans="1:9">
      <c r="A10" s="12"/>
      <c r="B10" s="12" t="s">
        <v>15</v>
      </c>
      <c r="C10" s="3">
        <v>2.8614899319524536</v>
      </c>
      <c r="D10" s="3">
        <v>0.59104231862005085</v>
      </c>
      <c r="E10" s="3">
        <v>23.439443123075893</v>
      </c>
      <c r="F10" s="4">
        <v>1</v>
      </c>
      <c r="G10" s="3">
        <v>1.2890817467726339E-6</v>
      </c>
      <c r="H10" s="3">
        <v>17.48756281452825</v>
      </c>
      <c r="I10" s="8"/>
    </row>
    <row r="11" spans="1:9">
      <c r="A11" s="13"/>
      <c r="B11" s="13" t="s">
        <v>16</v>
      </c>
      <c r="C11" s="5">
        <v>-0.70590807855667259</v>
      </c>
      <c r="D11" s="5">
        <v>0.25749792676223621</v>
      </c>
      <c r="E11" s="5">
        <v>7.515343419399672</v>
      </c>
      <c r="F11" s="6">
        <v>1</v>
      </c>
      <c r="G11" s="5">
        <v>6.117562083382367E-3</v>
      </c>
      <c r="H11" s="5">
        <v>0.49366008851615206</v>
      </c>
      <c r="I11" s="8"/>
    </row>
    <row r="12" spans="1:9">
      <c r="A12" s="12" t="s">
        <v>17</v>
      </c>
      <c r="B12" s="12"/>
      <c r="C12" s="12"/>
      <c r="D12" s="12"/>
      <c r="E12" s="12"/>
      <c r="F12" s="12"/>
      <c r="G12" s="12"/>
      <c r="H12" s="12"/>
      <c r="I12" s="8"/>
    </row>
    <row r="14" spans="1:9">
      <c r="B14" s="14" t="s">
        <v>23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9"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9">
      <c r="B16" s="16" t="s">
        <v>8</v>
      </c>
      <c r="C16" s="17">
        <v>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</row>
    <row r="17" spans="2:8">
      <c r="B17" s="12" t="s">
        <v>19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2:8">
      <c r="B18" s="12" t="s">
        <v>12</v>
      </c>
      <c r="C18">
        <v>10</v>
      </c>
      <c r="D18">
        <v>20</v>
      </c>
      <c r="E18">
        <v>30</v>
      </c>
      <c r="F18">
        <v>40</v>
      </c>
      <c r="G18">
        <v>50</v>
      </c>
      <c r="H18">
        <v>60</v>
      </c>
    </row>
    <row r="19" spans="2:8">
      <c r="B19" s="14" t="s">
        <v>20</v>
      </c>
      <c r="C19" s="18">
        <f>EXP(C20)/(1+EXP(C20))</f>
        <v>0.24503874621181304</v>
      </c>
      <c r="D19" s="18">
        <f t="shared" ref="D19:H19" si="0">EXP(D20)/(1+EXP(D20))</f>
        <v>0.17586871178792457</v>
      </c>
      <c r="E19" s="18">
        <f t="shared" si="0"/>
        <v>0.1230419190184531</v>
      </c>
      <c r="F19" s="18">
        <f t="shared" si="0"/>
        <v>8.4456900100488869E-2</v>
      </c>
      <c r="G19" s="18">
        <f t="shared" si="0"/>
        <v>5.718286263471075E-2</v>
      </c>
      <c r="H19" s="18">
        <f t="shared" si="0"/>
        <v>3.8347637157703431E-2</v>
      </c>
    </row>
    <row r="20" spans="2:8">
      <c r="B20" s="14" t="s">
        <v>21</v>
      </c>
      <c r="C20">
        <f>$C$11+$C$7*C18+$C$6*C17+$C$4*C15+$C$5*C14+$C$9*C17*C15+$C$10*C17*C14</f>
        <v>-1.1252500826022898</v>
      </c>
      <c r="D20">
        <f t="shared" ref="D20:H20" si="1">$C$11+$C$7*D18+$C$6*D17+$C$4*D15+$C$5*D14+$C$9*D17*D15+$C$10*D17*D14</f>
        <v>-1.5445920866479068</v>
      </c>
      <c r="E20">
        <f t="shared" si="1"/>
        <v>-1.9639340906935239</v>
      </c>
      <c r="F20">
        <f t="shared" si="1"/>
        <v>-2.3832760947391409</v>
      </c>
      <c r="G20">
        <f t="shared" si="1"/>
        <v>-2.802618098784758</v>
      </c>
      <c r="H20">
        <f t="shared" si="1"/>
        <v>-3.221960102830375</v>
      </c>
    </row>
    <row r="23" spans="2:8">
      <c r="C23" s="19" t="s">
        <v>24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Ježek</dc:creator>
  <cp:lastModifiedBy>Stanislav Ježek</cp:lastModifiedBy>
  <dcterms:created xsi:type="dcterms:W3CDTF">2020-12-02T11:47:42Z</dcterms:created>
  <dcterms:modified xsi:type="dcterms:W3CDTF">2020-12-02T12:56:09Z</dcterms:modified>
</cp:coreProperties>
</file>