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\Desktop\School\Statistika 2 (2020)\"/>
    </mc:Choice>
  </mc:AlternateContent>
  <xr:revisionPtr revIDLastSave="0" documentId="13_ncr:1_{139E87E8-5867-48F0-AA57-017C4ACBED2E}" xr6:coauthVersionLast="45" xr6:coauthVersionMax="45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I18" i="1" s="1"/>
  <c r="E19" i="1"/>
  <c r="I19" i="1" s="1"/>
  <c r="E20" i="1"/>
  <c r="E21" i="1"/>
  <c r="E22" i="1"/>
  <c r="I22" i="1" s="1"/>
  <c r="E23" i="1"/>
  <c r="I23" i="1" s="1"/>
  <c r="E24" i="1"/>
  <c r="E25" i="1"/>
  <c r="E26" i="1"/>
  <c r="I26" i="1" s="1"/>
  <c r="E27" i="1"/>
  <c r="I27" i="1" s="1"/>
  <c r="E28" i="1"/>
  <c r="E29" i="1"/>
  <c r="E30" i="1"/>
  <c r="I30" i="1" s="1"/>
  <c r="E31" i="1"/>
  <c r="I31" i="1" s="1"/>
  <c r="E32" i="1"/>
  <c r="E33" i="1"/>
  <c r="I15" i="1"/>
  <c r="I17" i="1"/>
  <c r="I20" i="1"/>
  <c r="I21" i="1"/>
  <c r="I24" i="1"/>
  <c r="I25" i="1"/>
  <c r="I28" i="1"/>
  <c r="I29" i="1"/>
  <c r="I32" i="1"/>
  <c r="I33" i="1"/>
  <c r="H24" i="1"/>
  <c r="H25" i="1"/>
  <c r="H26" i="1"/>
  <c r="H27" i="1"/>
  <c r="H28" i="1"/>
  <c r="H29" i="1"/>
  <c r="H30" i="1"/>
  <c r="H31" i="1"/>
  <c r="H32" i="1"/>
  <c r="H33" i="1"/>
  <c r="H15" i="1"/>
  <c r="H16" i="1"/>
  <c r="H17" i="1"/>
  <c r="H18" i="1"/>
  <c r="H19" i="1"/>
  <c r="H20" i="1"/>
  <c r="H21" i="1"/>
  <c r="H22" i="1"/>
  <c r="H23" i="1"/>
  <c r="H14" i="1"/>
  <c r="E14" i="1"/>
  <c r="I14" i="1" s="1"/>
  <c r="E15" i="1"/>
  <c r="E16" i="1"/>
  <c r="I16" i="1" s="1"/>
  <c r="E17" i="1"/>
  <c r="G4" i="1"/>
  <c r="F4" i="1"/>
  <c r="D6" i="1"/>
  <c r="C6" i="1"/>
  <c r="E12" i="1"/>
  <c r="E11" i="1"/>
  <c r="D13" i="1"/>
  <c r="C13" i="1"/>
  <c r="E13" i="1" s="1"/>
  <c r="E5" i="1"/>
  <c r="E4" i="1"/>
  <c r="G19" i="1" l="1"/>
  <c r="F16" i="1"/>
  <c r="G27" i="1"/>
  <c r="G18" i="1"/>
  <c r="F15" i="1"/>
  <c r="F27" i="1"/>
  <c r="G15" i="1"/>
  <c r="G30" i="1"/>
  <c r="G14" i="1"/>
  <c r="F30" i="1"/>
  <c r="G26" i="1"/>
  <c r="F23" i="1"/>
  <c r="G23" i="1"/>
  <c r="F21" i="1"/>
  <c r="F33" i="1"/>
  <c r="F29" i="1"/>
  <c r="F25" i="1"/>
  <c r="G22" i="1"/>
  <c r="F20" i="1"/>
  <c r="G21" i="1"/>
  <c r="F17" i="1"/>
  <c r="G32" i="1"/>
  <c r="G24" i="1"/>
  <c r="G31" i="1"/>
  <c r="F26" i="1"/>
  <c r="G17" i="1"/>
  <c r="F19" i="1"/>
  <c r="F31" i="1"/>
  <c r="G28" i="1"/>
  <c r="G16" i="1"/>
  <c r="F18" i="1"/>
  <c r="G33" i="1"/>
  <c r="F28" i="1"/>
  <c r="G25" i="1"/>
  <c r="G11" i="1"/>
  <c r="G20" i="1"/>
  <c r="F22" i="1"/>
  <c r="F14" i="1"/>
  <c r="F32" i="1"/>
  <c r="G29" i="1"/>
  <c r="F24" i="1"/>
  <c r="F11" i="1"/>
</calcChain>
</file>

<file path=xl/sharedStrings.xml><?xml version="1.0" encoding="utf-8"?>
<sst xmlns="http://schemas.openxmlformats.org/spreadsheetml/2006/main" count="53" uniqueCount="38">
  <si>
    <t>One-way ANOVA</t>
  </si>
  <si>
    <t>Between Groups</t>
  </si>
  <si>
    <t>Total</t>
  </si>
  <si>
    <t>Součet čtverců</t>
  </si>
  <si>
    <t>df</t>
  </si>
  <si>
    <t>Střední čtverec</t>
  </si>
  <si>
    <t>eta2</t>
  </si>
  <si>
    <t>omega2</t>
  </si>
  <si>
    <t>Within Groups</t>
  </si>
  <si>
    <t>Faktoriální mezisubjetková ANOVA</t>
  </si>
  <si>
    <t>Efekt 1</t>
  </si>
  <si>
    <t>Efekt 2</t>
  </si>
  <si>
    <t>Efekt 3</t>
  </si>
  <si>
    <t>Efekt 4</t>
  </si>
  <si>
    <t>Efekt 5</t>
  </si>
  <si>
    <t>Efekt 6</t>
  </si>
  <si>
    <t>Efekt 7</t>
  </si>
  <si>
    <t>Efekt 8</t>
  </si>
  <si>
    <t>Efekt 9</t>
  </si>
  <si>
    <t>Efekt 10</t>
  </si>
  <si>
    <t>Zdroj rozptylu</t>
  </si>
  <si>
    <t>Chyba (Error)</t>
  </si>
  <si>
    <t>Celkem (Corrected Total)</t>
  </si>
  <si>
    <t>parciální omega2</t>
  </si>
  <si>
    <t>parciální eta2</t>
  </si>
  <si>
    <t>Efekt 11</t>
  </si>
  <si>
    <t>Efekt 12</t>
  </si>
  <si>
    <t>Efekt 13</t>
  </si>
  <si>
    <t>Efekt 14</t>
  </si>
  <si>
    <t>Efekt 15</t>
  </si>
  <si>
    <t>Efekt 16</t>
  </si>
  <si>
    <t>Efekt 17</t>
  </si>
  <si>
    <t>Efekt 18</t>
  </si>
  <si>
    <t>Efekt 19</t>
  </si>
  <si>
    <t>Efekt 20</t>
  </si>
  <si>
    <t>–</t>
  </si>
  <si>
    <t>Model (Corrected Model)</t>
  </si>
  <si>
    <t>MĚŇTE HONDOTY POUZE ŽLUTÝCH BUNĚK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</si>
</sst>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6" xfId="0" applyBorder="1" applyProtection="1">
      <protection locked="0"/>
    </xf>
    <xf numFmtId="2" fontId="0" fillId="0" borderId="7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" fontId="1" fillId="2" borderId="0" xfId="0" applyNumberFormat="1" applyFont="1" applyFill="1" applyBorder="1" applyProtection="1">
      <protection locked="0"/>
    </xf>
    <xf numFmtId="2" fontId="2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2" fontId="0" fillId="0" borderId="0" xfId="0" applyNumberFormat="1" applyBorder="1" applyProtection="1"/>
    <xf numFmtId="165" fontId="0" fillId="0" borderId="0" xfId="0" applyNumberFormat="1" applyBorder="1" applyProtection="1"/>
    <xf numFmtId="165" fontId="0" fillId="0" borderId="5" xfId="0" applyNumberFormat="1" applyBorder="1" applyProtection="1"/>
    <xf numFmtId="0" fontId="0" fillId="0" borderId="5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65" fontId="0" fillId="0" borderId="7" xfId="0" applyNumberFormat="1" applyBorder="1" applyProtection="1"/>
    <xf numFmtId="165" fontId="0" fillId="0" borderId="8" xfId="0" applyNumberFormat="1" applyBorder="1" applyProtection="1"/>
    <xf numFmtId="0" fontId="0" fillId="0" borderId="0" xfId="0" applyProtection="1"/>
    <xf numFmtId="0" fontId="0" fillId="0" borderId="4" xfId="0" applyBorder="1" applyProtection="1"/>
    <xf numFmtId="2" fontId="1" fillId="0" borderId="0" xfId="0" applyNumberFormat="1" applyFont="1" applyBorder="1" applyProtection="1"/>
    <xf numFmtId="1" fontId="1" fillId="0" borderId="0" xfId="0" applyNumberFormat="1" applyFont="1" applyBorder="1" applyProtection="1"/>
    <xf numFmtId="2" fontId="0" fillId="0" borderId="7" xfId="0" applyNumberFormat="1" applyBorder="1" applyProtection="1"/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J21" sqref="J21"/>
    </sheetView>
  </sheetViews>
  <sheetFormatPr defaultRowHeight="15" x14ac:dyDescent="0.25"/>
  <cols>
    <col min="1" max="1" width="9.140625" style="1"/>
    <col min="2" max="2" width="23.5703125" style="1" customWidth="1"/>
    <col min="3" max="3" width="13.85546875" style="1" customWidth="1"/>
    <col min="4" max="4" width="8.140625" style="1" customWidth="1"/>
    <col min="5" max="5" width="11" style="1" customWidth="1"/>
    <col min="6" max="6" width="10.28515625" style="1" customWidth="1"/>
    <col min="7" max="16384" width="9.140625" style="1"/>
  </cols>
  <sheetData>
    <row r="1" spans="2:9" ht="15.75" thickBot="1" x14ac:dyDescent="0.3"/>
    <row r="2" spans="2:9" ht="20.25" customHeight="1" x14ac:dyDescent="0.25">
      <c r="B2" s="2" t="s">
        <v>0</v>
      </c>
      <c r="C2" s="3"/>
      <c r="D2" s="3"/>
      <c r="E2" s="3"/>
      <c r="F2" s="3"/>
      <c r="G2" s="4"/>
    </row>
    <row r="3" spans="2:9" ht="29.25" customHeight="1" x14ac:dyDescent="0.35">
      <c r="B3" s="5" t="s">
        <v>20</v>
      </c>
      <c r="C3" s="6" t="s">
        <v>3</v>
      </c>
      <c r="D3" s="6" t="s">
        <v>4</v>
      </c>
      <c r="E3" s="21" t="s">
        <v>5</v>
      </c>
      <c r="F3" s="21" t="s">
        <v>6</v>
      </c>
      <c r="G3" s="22" t="s">
        <v>7</v>
      </c>
      <c r="I3" s="38" t="s">
        <v>37</v>
      </c>
    </row>
    <row r="4" spans="2:9" x14ac:dyDescent="0.25">
      <c r="B4" s="8" t="s">
        <v>1</v>
      </c>
      <c r="C4" s="9">
        <v>10000</v>
      </c>
      <c r="D4" s="10">
        <v>5</v>
      </c>
      <c r="E4" s="23">
        <f>C4/D4</f>
        <v>2000</v>
      </c>
      <c r="F4" s="24">
        <f>C4/C6</f>
        <v>0.2</v>
      </c>
      <c r="G4" s="25">
        <f>(C4-D4*E5)/(C6+E5)</f>
        <v>0.15873015873015872</v>
      </c>
    </row>
    <row r="5" spans="2:9" x14ac:dyDescent="0.25">
      <c r="B5" s="8" t="s">
        <v>8</v>
      </c>
      <c r="C5" s="9">
        <v>40000</v>
      </c>
      <c r="D5" s="10">
        <v>100</v>
      </c>
      <c r="E5" s="23">
        <f>C5/D5</f>
        <v>400</v>
      </c>
      <c r="F5" s="24"/>
      <c r="G5" s="26"/>
    </row>
    <row r="6" spans="2:9" ht="15.75" thickBot="1" x14ac:dyDescent="0.3">
      <c r="B6" s="11" t="s">
        <v>2</v>
      </c>
      <c r="C6" s="12">
        <f>SUM(C4:C5)</f>
        <v>50000</v>
      </c>
      <c r="D6" s="13">
        <f>SUM(D4:D5)</f>
        <v>105</v>
      </c>
      <c r="E6" s="27"/>
      <c r="F6" s="27"/>
      <c r="G6" s="28"/>
    </row>
    <row r="7" spans="2:9" x14ac:dyDescent="0.25">
      <c r="C7" s="14"/>
      <c r="D7" s="15"/>
    </row>
    <row r="8" spans="2:9" ht="15.75" thickBot="1" x14ac:dyDescent="0.3"/>
    <row r="9" spans="2:9" ht="27" customHeight="1" x14ac:dyDescent="0.25">
      <c r="B9" s="2" t="s">
        <v>9</v>
      </c>
      <c r="C9" s="3"/>
      <c r="D9" s="3"/>
      <c r="E9" s="3"/>
      <c r="F9" s="3"/>
      <c r="G9" s="3"/>
      <c r="H9" s="3"/>
      <c r="I9" s="4"/>
    </row>
    <row r="10" spans="2:9" ht="30" x14ac:dyDescent="0.25">
      <c r="B10" s="5" t="s">
        <v>20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 t="s">
        <v>24</v>
      </c>
      <c r="I10" s="7" t="s">
        <v>23</v>
      </c>
    </row>
    <row r="11" spans="2:9" x14ac:dyDescent="0.25">
      <c r="B11" s="8" t="s">
        <v>36</v>
      </c>
      <c r="C11" s="9">
        <v>500</v>
      </c>
      <c r="D11" s="16">
        <v>10</v>
      </c>
      <c r="E11" s="23">
        <f>C11/D11</f>
        <v>50</v>
      </c>
      <c r="F11" s="24">
        <f>C11/$C$13</f>
        <v>0.14285714285714285</v>
      </c>
      <c r="G11" s="24">
        <f>(C11-D11*$E$12)/($C$13+$E$12)</f>
        <v>9.9573257467994308E-2</v>
      </c>
      <c r="H11" s="29" t="s">
        <v>35</v>
      </c>
      <c r="I11" s="30" t="s">
        <v>35</v>
      </c>
    </row>
    <row r="12" spans="2:9" x14ac:dyDescent="0.25">
      <c r="B12" s="8" t="s">
        <v>21</v>
      </c>
      <c r="C12" s="9">
        <v>3000</v>
      </c>
      <c r="D12" s="16">
        <v>200</v>
      </c>
      <c r="E12" s="23">
        <f t="shared" ref="E12:E33" si="0">C12/D12</f>
        <v>15</v>
      </c>
      <c r="F12" s="29" t="s">
        <v>35</v>
      </c>
      <c r="G12" s="29" t="s">
        <v>35</v>
      </c>
      <c r="H12" s="29" t="s">
        <v>35</v>
      </c>
      <c r="I12" s="30" t="s">
        <v>35</v>
      </c>
    </row>
    <row r="13" spans="2:9" s="33" customFormat="1" x14ac:dyDescent="0.25">
      <c r="B13" s="34" t="s">
        <v>22</v>
      </c>
      <c r="C13" s="35">
        <f>SUM(C11:C12)</f>
        <v>3500</v>
      </c>
      <c r="D13" s="36">
        <f>SUM(D11:D12)</f>
        <v>210</v>
      </c>
      <c r="E13" s="23">
        <f t="shared" si="0"/>
        <v>16.666666666666668</v>
      </c>
      <c r="F13" s="29" t="s">
        <v>35</v>
      </c>
      <c r="G13" s="29" t="s">
        <v>35</v>
      </c>
      <c r="H13" s="29" t="s">
        <v>35</v>
      </c>
      <c r="I13" s="30" t="s">
        <v>35</v>
      </c>
    </row>
    <row r="14" spans="2:9" x14ac:dyDescent="0.25">
      <c r="B14" s="8" t="s">
        <v>10</v>
      </c>
      <c r="C14" s="9">
        <v>200</v>
      </c>
      <c r="D14" s="16">
        <v>2</v>
      </c>
      <c r="E14" s="23">
        <f t="shared" si="0"/>
        <v>100</v>
      </c>
      <c r="F14" s="24">
        <f>C14/$C$13</f>
        <v>5.7142857142857141E-2</v>
      </c>
      <c r="G14" s="24">
        <f>(C14-D14*$E$12)/($C$13+$E$12)</f>
        <v>4.8364153627311522E-2</v>
      </c>
      <c r="H14" s="24">
        <f>C14/(C14+$C$12)</f>
        <v>6.25E-2</v>
      </c>
      <c r="I14" s="25">
        <f>(D14*(E14-$E$12))/(D14*E14+($D$13-D14)*$E$12)</f>
        <v>5.1204819277108432E-2</v>
      </c>
    </row>
    <row r="15" spans="2:9" x14ac:dyDescent="0.25">
      <c r="B15" s="8" t="s">
        <v>11</v>
      </c>
      <c r="C15" s="9">
        <v>100</v>
      </c>
      <c r="D15" s="16">
        <v>3</v>
      </c>
      <c r="E15" s="23">
        <f t="shared" si="0"/>
        <v>33.333333333333336</v>
      </c>
      <c r="F15" s="24">
        <f>C15/$C$13</f>
        <v>2.8571428571428571E-2</v>
      </c>
      <c r="G15" s="24">
        <f>(C15-D15*$E$12)/($C$13+$E$12)</f>
        <v>1.5647226173541962E-2</v>
      </c>
      <c r="H15" s="24">
        <f t="shared" ref="H15:H23" si="1">C15/(C15+$C$12)</f>
        <v>3.2258064516129031E-2</v>
      </c>
      <c r="I15" s="25">
        <f t="shared" ref="I15:I33" si="2">(D15*(E15-$E$12))/(D15*E15+($D$13-D15)*$E$12)</f>
        <v>1.7160686427457099E-2</v>
      </c>
    </row>
    <row r="16" spans="2:9" x14ac:dyDescent="0.25">
      <c r="B16" s="8" t="s">
        <v>12</v>
      </c>
      <c r="C16" s="9">
        <v>50</v>
      </c>
      <c r="D16" s="16">
        <v>3</v>
      </c>
      <c r="E16" s="23">
        <f t="shared" si="0"/>
        <v>16.666666666666668</v>
      </c>
      <c r="F16" s="24">
        <f>C16/$C$13</f>
        <v>1.4285714285714285E-2</v>
      </c>
      <c r="G16" s="24">
        <f>(C16-D16*$E$12)/($C$13+$E$12)</f>
        <v>1.4224751066856331E-3</v>
      </c>
      <c r="H16" s="24">
        <f t="shared" si="1"/>
        <v>1.6393442622950821E-2</v>
      </c>
      <c r="I16" s="25">
        <f t="shared" si="2"/>
        <v>1.584786053882727E-3</v>
      </c>
    </row>
    <row r="17" spans="2:9" x14ac:dyDescent="0.25">
      <c r="B17" s="8" t="s">
        <v>13</v>
      </c>
      <c r="C17" s="9">
        <v>75</v>
      </c>
      <c r="D17" s="16">
        <v>2</v>
      </c>
      <c r="E17" s="23">
        <f t="shared" si="0"/>
        <v>37.5</v>
      </c>
      <c r="F17" s="24">
        <f>C17/$C$13</f>
        <v>2.1428571428571429E-2</v>
      </c>
      <c r="G17" s="24">
        <f>(C17-D17*$E$12)/($C$13+$E$12)</f>
        <v>1.2802275960170697E-2</v>
      </c>
      <c r="H17" s="24">
        <f t="shared" si="1"/>
        <v>2.4390243902439025E-2</v>
      </c>
      <c r="I17" s="25">
        <f t="shared" si="2"/>
        <v>1.4084507042253521E-2</v>
      </c>
    </row>
    <row r="18" spans="2:9" x14ac:dyDescent="0.25">
      <c r="B18" s="8" t="s">
        <v>14</v>
      </c>
      <c r="C18" s="9"/>
      <c r="D18" s="16"/>
      <c r="E18" s="23" t="e">
        <f t="shared" si="0"/>
        <v>#DIV/0!</v>
      </c>
      <c r="F18" s="24">
        <f>C18/$C$13</f>
        <v>0</v>
      </c>
      <c r="G18" s="24">
        <f>(C18-D18*$E$12)/($C$13+$E$12)</f>
        <v>0</v>
      </c>
      <c r="H18" s="24">
        <f t="shared" si="1"/>
        <v>0</v>
      </c>
      <c r="I18" s="25" t="e">
        <f t="shared" si="2"/>
        <v>#DIV/0!</v>
      </c>
    </row>
    <row r="19" spans="2:9" x14ac:dyDescent="0.25">
      <c r="B19" s="8" t="s">
        <v>15</v>
      </c>
      <c r="C19" s="17"/>
      <c r="D19" s="18"/>
      <c r="E19" s="23" t="e">
        <f t="shared" si="0"/>
        <v>#DIV/0!</v>
      </c>
      <c r="F19" s="24">
        <f>C19/$C$13</f>
        <v>0</v>
      </c>
      <c r="G19" s="24">
        <f>(C19-D19*$E$12)/($C$13+$E$12)</f>
        <v>0</v>
      </c>
      <c r="H19" s="24">
        <f t="shared" si="1"/>
        <v>0</v>
      </c>
      <c r="I19" s="25" t="e">
        <f t="shared" si="2"/>
        <v>#DIV/0!</v>
      </c>
    </row>
    <row r="20" spans="2:9" x14ac:dyDescent="0.25">
      <c r="B20" s="8" t="s">
        <v>16</v>
      </c>
      <c r="C20" s="17"/>
      <c r="D20" s="18"/>
      <c r="E20" s="23" t="e">
        <f t="shared" si="0"/>
        <v>#DIV/0!</v>
      </c>
      <c r="F20" s="24">
        <f>C20/$C$13</f>
        <v>0</v>
      </c>
      <c r="G20" s="24">
        <f>(C20-D20*$E$12)/($C$13+$E$12)</f>
        <v>0</v>
      </c>
      <c r="H20" s="24">
        <f t="shared" si="1"/>
        <v>0</v>
      </c>
      <c r="I20" s="25" t="e">
        <f t="shared" si="2"/>
        <v>#DIV/0!</v>
      </c>
    </row>
    <row r="21" spans="2:9" x14ac:dyDescent="0.25">
      <c r="B21" s="8" t="s">
        <v>17</v>
      </c>
      <c r="C21" s="17"/>
      <c r="D21" s="18"/>
      <c r="E21" s="23" t="e">
        <f t="shared" si="0"/>
        <v>#DIV/0!</v>
      </c>
      <c r="F21" s="24">
        <f>C21/$C$13</f>
        <v>0</v>
      </c>
      <c r="G21" s="24">
        <f>(C21-D21*$E$12)/($C$13+$E$12)</f>
        <v>0</v>
      </c>
      <c r="H21" s="24">
        <f t="shared" si="1"/>
        <v>0</v>
      </c>
      <c r="I21" s="25" t="e">
        <f t="shared" si="2"/>
        <v>#DIV/0!</v>
      </c>
    </row>
    <row r="22" spans="2:9" x14ac:dyDescent="0.25">
      <c r="B22" s="8" t="s">
        <v>18</v>
      </c>
      <c r="C22" s="17"/>
      <c r="D22" s="18"/>
      <c r="E22" s="23" t="e">
        <f t="shared" si="0"/>
        <v>#DIV/0!</v>
      </c>
      <c r="F22" s="24">
        <f>C22/$C$13</f>
        <v>0</v>
      </c>
      <c r="G22" s="24">
        <f>(C22-D22*$E$12)/($C$13+$E$12)</f>
        <v>0</v>
      </c>
      <c r="H22" s="24">
        <f t="shared" si="1"/>
        <v>0</v>
      </c>
      <c r="I22" s="25" t="e">
        <f t="shared" si="2"/>
        <v>#DIV/0!</v>
      </c>
    </row>
    <row r="23" spans="2:9" x14ac:dyDescent="0.25">
      <c r="B23" s="8" t="s">
        <v>19</v>
      </c>
      <c r="C23" s="17"/>
      <c r="D23" s="18"/>
      <c r="E23" s="23" t="e">
        <f t="shared" si="0"/>
        <v>#DIV/0!</v>
      </c>
      <c r="F23" s="24">
        <f>C23/$C$13</f>
        <v>0</v>
      </c>
      <c r="G23" s="24">
        <f>(C23-D23*$E$12)/($C$13+$E$12)</f>
        <v>0</v>
      </c>
      <c r="H23" s="24">
        <f t="shared" si="1"/>
        <v>0</v>
      </c>
      <c r="I23" s="25" t="e">
        <f t="shared" si="2"/>
        <v>#DIV/0!</v>
      </c>
    </row>
    <row r="24" spans="2:9" x14ac:dyDescent="0.25">
      <c r="B24" s="8" t="s">
        <v>25</v>
      </c>
      <c r="C24" s="19"/>
      <c r="D24" s="19"/>
      <c r="E24" s="23" t="e">
        <f t="shared" si="0"/>
        <v>#DIV/0!</v>
      </c>
      <c r="F24" s="24">
        <f t="shared" ref="F24:F33" si="3">C24/$C$13</f>
        <v>0</v>
      </c>
      <c r="G24" s="24">
        <f t="shared" ref="G24:G33" si="4">(C24-D24*$E$12)/($C$13+$E$12)</f>
        <v>0</v>
      </c>
      <c r="H24" s="24">
        <f t="shared" ref="H24:H33" si="5">C24/(C24+$C$12)</f>
        <v>0</v>
      </c>
      <c r="I24" s="25" t="e">
        <f t="shared" si="2"/>
        <v>#DIV/0!</v>
      </c>
    </row>
    <row r="25" spans="2:9" x14ac:dyDescent="0.25">
      <c r="B25" s="8" t="s">
        <v>26</v>
      </c>
      <c r="C25" s="19"/>
      <c r="D25" s="19"/>
      <c r="E25" s="23" t="e">
        <f t="shared" si="0"/>
        <v>#DIV/0!</v>
      </c>
      <c r="F25" s="24">
        <f t="shared" si="3"/>
        <v>0</v>
      </c>
      <c r="G25" s="24">
        <f t="shared" si="4"/>
        <v>0</v>
      </c>
      <c r="H25" s="24">
        <f t="shared" si="5"/>
        <v>0</v>
      </c>
      <c r="I25" s="25" t="e">
        <f t="shared" si="2"/>
        <v>#DIV/0!</v>
      </c>
    </row>
    <row r="26" spans="2:9" x14ac:dyDescent="0.25">
      <c r="B26" s="8" t="s">
        <v>27</v>
      </c>
      <c r="C26" s="19"/>
      <c r="D26" s="19"/>
      <c r="E26" s="23" t="e">
        <f t="shared" si="0"/>
        <v>#DIV/0!</v>
      </c>
      <c r="F26" s="24">
        <f t="shared" si="3"/>
        <v>0</v>
      </c>
      <c r="G26" s="24">
        <f t="shared" si="4"/>
        <v>0</v>
      </c>
      <c r="H26" s="24">
        <f t="shared" si="5"/>
        <v>0</v>
      </c>
      <c r="I26" s="25" t="e">
        <f t="shared" si="2"/>
        <v>#DIV/0!</v>
      </c>
    </row>
    <row r="27" spans="2:9" x14ac:dyDescent="0.25">
      <c r="B27" s="8" t="s">
        <v>28</v>
      </c>
      <c r="C27" s="19"/>
      <c r="D27" s="19"/>
      <c r="E27" s="23" t="e">
        <f t="shared" si="0"/>
        <v>#DIV/0!</v>
      </c>
      <c r="F27" s="24">
        <f t="shared" si="3"/>
        <v>0</v>
      </c>
      <c r="G27" s="24">
        <f t="shared" si="4"/>
        <v>0</v>
      </c>
      <c r="H27" s="24">
        <f t="shared" si="5"/>
        <v>0</v>
      </c>
      <c r="I27" s="25" t="e">
        <f t="shared" si="2"/>
        <v>#DIV/0!</v>
      </c>
    </row>
    <row r="28" spans="2:9" x14ac:dyDescent="0.25">
      <c r="B28" s="8" t="s">
        <v>29</v>
      </c>
      <c r="C28" s="19"/>
      <c r="D28" s="19"/>
      <c r="E28" s="23" t="e">
        <f t="shared" si="0"/>
        <v>#DIV/0!</v>
      </c>
      <c r="F28" s="24">
        <f t="shared" si="3"/>
        <v>0</v>
      </c>
      <c r="G28" s="24">
        <f t="shared" si="4"/>
        <v>0</v>
      </c>
      <c r="H28" s="24">
        <f t="shared" si="5"/>
        <v>0</v>
      </c>
      <c r="I28" s="25" t="e">
        <f t="shared" si="2"/>
        <v>#DIV/0!</v>
      </c>
    </row>
    <row r="29" spans="2:9" x14ac:dyDescent="0.25">
      <c r="B29" s="8" t="s">
        <v>30</v>
      </c>
      <c r="C29" s="19"/>
      <c r="D29" s="19"/>
      <c r="E29" s="23" t="e">
        <f t="shared" si="0"/>
        <v>#DIV/0!</v>
      </c>
      <c r="F29" s="24">
        <f t="shared" si="3"/>
        <v>0</v>
      </c>
      <c r="G29" s="24">
        <f t="shared" si="4"/>
        <v>0</v>
      </c>
      <c r="H29" s="24">
        <f t="shared" si="5"/>
        <v>0</v>
      </c>
      <c r="I29" s="25" t="e">
        <f t="shared" si="2"/>
        <v>#DIV/0!</v>
      </c>
    </row>
    <row r="30" spans="2:9" x14ac:dyDescent="0.25">
      <c r="B30" s="8" t="s">
        <v>31</v>
      </c>
      <c r="C30" s="19"/>
      <c r="D30" s="19"/>
      <c r="E30" s="23" t="e">
        <f t="shared" si="0"/>
        <v>#DIV/0!</v>
      </c>
      <c r="F30" s="24">
        <f t="shared" si="3"/>
        <v>0</v>
      </c>
      <c r="G30" s="24">
        <f t="shared" si="4"/>
        <v>0</v>
      </c>
      <c r="H30" s="24">
        <f t="shared" si="5"/>
        <v>0</v>
      </c>
      <c r="I30" s="25" t="e">
        <f t="shared" si="2"/>
        <v>#DIV/0!</v>
      </c>
    </row>
    <row r="31" spans="2:9" x14ac:dyDescent="0.25">
      <c r="B31" s="8" t="s">
        <v>32</v>
      </c>
      <c r="C31" s="19"/>
      <c r="D31" s="19"/>
      <c r="E31" s="23" t="e">
        <f t="shared" si="0"/>
        <v>#DIV/0!</v>
      </c>
      <c r="F31" s="24">
        <f t="shared" si="3"/>
        <v>0</v>
      </c>
      <c r="G31" s="24">
        <f t="shared" si="4"/>
        <v>0</v>
      </c>
      <c r="H31" s="24">
        <f t="shared" si="5"/>
        <v>0</v>
      </c>
      <c r="I31" s="25" t="e">
        <f t="shared" si="2"/>
        <v>#DIV/0!</v>
      </c>
    </row>
    <row r="32" spans="2:9" x14ac:dyDescent="0.25">
      <c r="B32" s="8" t="s">
        <v>33</v>
      </c>
      <c r="C32" s="19"/>
      <c r="D32" s="19"/>
      <c r="E32" s="23" t="e">
        <f t="shared" si="0"/>
        <v>#DIV/0!</v>
      </c>
      <c r="F32" s="24">
        <f t="shared" si="3"/>
        <v>0</v>
      </c>
      <c r="G32" s="24">
        <f t="shared" si="4"/>
        <v>0</v>
      </c>
      <c r="H32" s="24">
        <f t="shared" si="5"/>
        <v>0</v>
      </c>
      <c r="I32" s="25" t="e">
        <f t="shared" si="2"/>
        <v>#DIV/0!</v>
      </c>
    </row>
    <row r="33" spans="2:9" ht="15.75" thickBot="1" x14ac:dyDescent="0.3">
      <c r="B33" s="11" t="s">
        <v>34</v>
      </c>
      <c r="C33" s="20"/>
      <c r="D33" s="20"/>
      <c r="E33" s="37" t="e">
        <f t="shared" si="0"/>
        <v>#DIV/0!</v>
      </c>
      <c r="F33" s="31">
        <f t="shared" si="3"/>
        <v>0</v>
      </c>
      <c r="G33" s="31">
        <f t="shared" si="4"/>
        <v>0</v>
      </c>
      <c r="H33" s="31">
        <f t="shared" si="5"/>
        <v>0</v>
      </c>
      <c r="I33" s="32" t="e">
        <f t="shared" si="2"/>
        <v>#DIV/0!</v>
      </c>
    </row>
    <row r="34" spans="2:9" x14ac:dyDescent="0.25">
      <c r="E34" s="33"/>
      <c r="F34" s="33"/>
      <c r="G34" s="33"/>
      <c r="H34" s="33"/>
      <c r="I34" s="33"/>
    </row>
    <row r="35" spans="2:9" x14ac:dyDescent="0.25">
      <c r="E35" s="33"/>
      <c r="F35" s="33"/>
      <c r="G35" s="33"/>
      <c r="H35" s="33"/>
      <c r="I35" s="33"/>
    </row>
    <row r="36" spans="2:9" x14ac:dyDescent="0.25">
      <c r="E36" s="33"/>
      <c r="F36" s="33"/>
      <c r="G36" s="33"/>
      <c r="H36" s="33"/>
      <c r="I36" s="33"/>
    </row>
    <row r="37" spans="2:9" x14ac:dyDescent="0.25">
      <c r="E37" s="33"/>
      <c r="F37" s="33"/>
      <c r="G37" s="33"/>
      <c r="H37" s="33"/>
      <c r="I37" s="33"/>
    </row>
    <row r="38" spans="2:9" x14ac:dyDescent="0.25">
      <c r="E38" s="33"/>
      <c r="F38" s="33"/>
      <c r="G38" s="33"/>
      <c r="H38" s="33"/>
      <c r="I38" s="33"/>
    </row>
    <row r="39" spans="2:9" x14ac:dyDescent="0.25">
      <c r="E39" s="33"/>
      <c r="F39" s="33"/>
      <c r="G39" s="33"/>
      <c r="H39" s="33"/>
      <c r="I39" s="33"/>
    </row>
    <row r="40" spans="2:9" x14ac:dyDescent="0.25">
      <c r="E40" s="33"/>
      <c r="F40" s="33"/>
      <c r="G40" s="33"/>
      <c r="H40" s="33"/>
      <c r="I40" s="33"/>
    </row>
    <row r="41" spans="2:9" x14ac:dyDescent="0.25">
      <c r="E41" s="33"/>
      <c r="F41" s="33"/>
      <c r="G41" s="33"/>
      <c r="H41" s="33"/>
      <c r="I41" s="33"/>
    </row>
    <row r="42" spans="2:9" x14ac:dyDescent="0.25">
      <c r="E42" s="33"/>
      <c r="F42" s="33"/>
      <c r="G42" s="33"/>
      <c r="H42" s="33"/>
      <c r="I42" s="33"/>
    </row>
    <row r="43" spans="2:9" x14ac:dyDescent="0.25">
      <c r="E43" s="33"/>
      <c r="F43" s="33"/>
      <c r="G43" s="33"/>
      <c r="H43" s="33"/>
      <c r="I43" s="33"/>
    </row>
    <row r="44" spans="2:9" x14ac:dyDescent="0.25">
      <c r="E44" s="33"/>
      <c r="F44" s="33"/>
      <c r="G44" s="33"/>
      <c r="H44" s="33"/>
      <c r="I44" s="33"/>
    </row>
    <row r="45" spans="2:9" x14ac:dyDescent="0.25">
      <c r="E45" s="33"/>
      <c r="F45" s="33"/>
      <c r="G45" s="33"/>
      <c r="H45" s="33"/>
      <c r="I45" s="33"/>
    </row>
    <row r="46" spans="2:9" x14ac:dyDescent="0.25">
      <c r="E46" s="33"/>
      <c r="F46" s="33"/>
      <c r="G46" s="33"/>
      <c r="H46" s="33"/>
      <c r="I46" s="33"/>
    </row>
    <row r="47" spans="2:9" x14ac:dyDescent="0.25">
      <c r="E47" s="33"/>
      <c r="F47" s="33"/>
      <c r="G47" s="33"/>
      <c r="H47" s="33"/>
      <c r="I47" s="33"/>
    </row>
    <row r="48" spans="2:9" x14ac:dyDescent="0.25">
      <c r="E48" s="33"/>
      <c r="F48" s="33"/>
      <c r="G48" s="33"/>
      <c r="H48" s="33"/>
      <c r="I48" s="33"/>
    </row>
    <row r="49" spans="5:9" x14ac:dyDescent="0.25">
      <c r="E49" s="33"/>
      <c r="F49" s="33"/>
      <c r="G49" s="33"/>
      <c r="H49" s="33"/>
      <c r="I49" s="33"/>
    </row>
    <row r="50" spans="5:9" x14ac:dyDescent="0.25">
      <c r="E50" s="33"/>
      <c r="F50" s="33"/>
      <c r="G50" s="33"/>
      <c r="H50" s="33"/>
      <c r="I50" s="33"/>
    </row>
    <row r="51" spans="5:9" x14ac:dyDescent="0.25">
      <c r="E51" s="33"/>
      <c r="F51" s="33"/>
      <c r="G51" s="33"/>
      <c r="H51" s="33"/>
      <c r="I51" s="33"/>
    </row>
    <row r="52" spans="5:9" x14ac:dyDescent="0.25">
      <c r="E52" s="33"/>
      <c r="F52" s="33"/>
      <c r="G52" s="33"/>
      <c r="H52" s="33"/>
      <c r="I52" s="33"/>
    </row>
    <row r="53" spans="5:9" x14ac:dyDescent="0.25">
      <c r="E53" s="33"/>
      <c r="F53" s="33"/>
      <c r="G53" s="33"/>
      <c r="H53" s="33"/>
      <c r="I53" s="33"/>
    </row>
    <row r="54" spans="5:9" x14ac:dyDescent="0.25">
      <c r="E54" s="33"/>
      <c r="F54" s="33"/>
      <c r="G54" s="33"/>
      <c r="H54" s="33"/>
      <c r="I54" s="33"/>
    </row>
    <row r="55" spans="5:9" x14ac:dyDescent="0.25">
      <c r="E55" s="33"/>
      <c r="F55" s="33"/>
      <c r="G55" s="33"/>
      <c r="H55" s="33"/>
      <c r="I55" s="33"/>
    </row>
    <row r="56" spans="5:9" x14ac:dyDescent="0.25">
      <c r="E56" s="33"/>
      <c r="F56" s="33"/>
      <c r="G56" s="33"/>
      <c r="H56" s="33"/>
      <c r="I56" s="33"/>
    </row>
    <row r="57" spans="5:9" x14ac:dyDescent="0.25">
      <c r="E57" s="33"/>
      <c r="F57" s="33"/>
      <c r="G57" s="33"/>
      <c r="H57" s="33"/>
      <c r="I57" s="33"/>
    </row>
    <row r="58" spans="5:9" x14ac:dyDescent="0.25">
      <c r="E58" s="33"/>
      <c r="F58" s="33"/>
      <c r="G58" s="33"/>
      <c r="H58" s="33"/>
      <c r="I58" s="33"/>
    </row>
    <row r="59" spans="5:9" x14ac:dyDescent="0.25">
      <c r="E59" s="33"/>
      <c r="F59" s="33"/>
      <c r="G59" s="33"/>
      <c r="H59" s="33"/>
      <c r="I59" s="33"/>
    </row>
    <row r="60" spans="5:9" x14ac:dyDescent="0.25">
      <c r="E60" s="33"/>
      <c r="F60" s="33"/>
      <c r="G60" s="33"/>
      <c r="H60" s="33"/>
      <c r="I60" s="33"/>
    </row>
    <row r="61" spans="5:9" x14ac:dyDescent="0.25">
      <c r="E61" s="33"/>
      <c r="F61" s="33"/>
      <c r="G61" s="33"/>
      <c r="H61" s="33"/>
      <c r="I61" s="33"/>
    </row>
    <row r="62" spans="5:9" x14ac:dyDescent="0.25">
      <c r="E62" s="33"/>
      <c r="F62" s="33"/>
      <c r="G62" s="33"/>
      <c r="H62" s="33"/>
      <c r="I62" s="33"/>
    </row>
    <row r="63" spans="5:9" x14ac:dyDescent="0.25">
      <c r="E63" s="33"/>
      <c r="F63" s="33"/>
      <c r="G63" s="33"/>
      <c r="H63" s="33"/>
      <c r="I63" s="33"/>
    </row>
    <row r="64" spans="5:9" x14ac:dyDescent="0.25">
      <c r="E64" s="33"/>
      <c r="F64" s="33"/>
      <c r="G64" s="33"/>
      <c r="H64" s="33"/>
      <c r="I64" s="33"/>
    </row>
    <row r="65" spans="5:9" x14ac:dyDescent="0.25">
      <c r="E65" s="33"/>
      <c r="F65" s="33"/>
      <c r="G65" s="33"/>
      <c r="H65" s="33"/>
      <c r="I65" s="33"/>
    </row>
    <row r="66" spans="5:9" x14ac:dyDescent="0.25">
      <c r="E66" s="33"/>
      <c r="F66" s="33"/>
      <c r="G66" s="33"/>
      <c r="H66" s="33"/>
      <c r="I66" s="33"/>
    </row>
    <row r="67" spans="5:9" x14ac:dyDescent="0.25">
      <c r="E67" s="33"/>
      <c r="F67" s="33"/>
      <c r="G67" s="33"/>
      <c r="H67" s="33"/>
      <c r="I67" s="33"/>
    </row>
    <row r="68" spans="5:9" x14ac:dyDescent="0.25">
      <c r="E68" s="33"/>
      <c r="F68" s="33"/>
      <c r="G68" s="33"/>
      <c r="H68" s="33"/>
      <c r="I68" s="33"/>
    </row>
  </sheetData>
  <sheetProtection selectLockedCells="1"/>
  <mergeCells count="2">
    <mergeCell ref="B9:I9"/>
    <mergeCell ref="B2:G2"/>
  </mergeCells>
  <phoneticPr fontId="3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Rečka</dc:creator>
  <cp:lastModifiedBy>Karel Rečka</cp:lastModifiedBy>
  <dcterms:created xsi:type="dcterms:W3CDTF">2015-06-05T18:19:34Z</dcterms:created>
  <dcterms:modified xsi:type="dcterms:W3CDTF">2020-12-16T15:54:03Z</dcterms:modified>
</cp:coreProperties>
</file>