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chmelik\ownCloud\Teaching\!_Spectacle_Optics\2023\lectures\tables\"/>
    </mc:Choice>
  </mc:AlternateContent>
  <xr:revisionPtr revIDLastSave="0" documentId="13_ncr:1_{D1B96659-2334-413B-BE9E-8C3473E97311}" xr6:coauthVersionLast="47" xr6:coauthVersionMax="47" xr10:uidLastSave="{00000000-0000-0000-0000-000000000000}"/>
  <bookViews>
    <workbookView xWindow="5340" yWindow="825" windowWidth="32745" windowHeight="20625" xr2:uid="{00000000-000D-0000-FFFF-FFFF00000000}"/>
  </bookViews>
  <sheets>
    <sheet name="Tabulk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3" l="1"/>
  <c r="C2" i="3"/>
  <c r="B10" i="3"/>
  <c r="B9" i="3"/>
  <c r="B11" i="3" s="1"/>
  <c r="B12" i="3" s="1"/>
  <c r="B13" i="3" s="1"/>
  <c r="C9" i="3" s="1"/>
  <c r="C11" i="3" s="1"/>
  <c r="C14" i="3" s="1"/>
  <c r="G2" i="3"/>
  <c r="H2" i="3" s="1"/>
  <c r="L2" i="3"/>
  <c r="M2" i="3" s="1"/>
  <c r="N2" i="3" s="1"/>
  <c r="O2" i="3" s="1"/>
  <c r="P2" i="3" s="1"/>
  <c r="O10" i="3"/>
  <c r="N10" i="3"/>
  <c r="M10" i="3"/>
  <c r="P10" i="3"/>
  <c r="L10" i="3"/>
  <c r="K10" i="3"/>
  <c r="K9" i="3"/>
  <c r="H10" i="3"/>
  <c r="G10" i="3"/>
  <c r="F10" i="3"/>
  <c r="F9" i="3"/>
  <c r="K11" i="3" l="1"/>
  <c r="K12" i="3" s="1"/>
  <c r="K13" i="3" s="1"/>
  <c r="L9" i="3" s="1"/>
  <c r="L11" i="3" s="1"/>
  <c r="L12" i="3" s="1"/>
  <c r="L13" i="3" s="1"/>
  <c r="M9" i="3" s="1"/>
  <c r="M11" i="3" s="1"/>
  <c r="M12" i="3" s="1"/>
  <c r="M13" i="3" s="1"/>
  <c r="N9" i="3" s="1"/>
  <c r="N11" i="3" s="1"/>
  <c r="N12" i="3" s="1"/>
  <c r="N13" i="3" s="1"/>
  <c r="O9" i="3" s="1"/>
  <c r="O11" i="3" s="1"/>
  <c r="O12" i="3" s="1"/>
  <c r="O13" i="3" s="1"/>
  <c r="P9" i="3" s="1"/>
  <c r="P11" i="3" s="1"/>
  <c r="P14" i="3" s="1"/>
  <c r="F11" i="3"/>
  <c r="F12" i="3" s="1"/>
  <c r="F13" i="3" s="1"/>
  <c r="G9" i="3" s="1"/>
  <c r="G11" i="3" s="1"/>
  <c r="G12" i="3" s="1"/>
  <c r="G13" i="3" s="1"/>
  <c r="H9" i="3" s="1"/>
  <c r="H11" i="3" s="1"/>
  <c r="H14" i="3" s="1"/>
</calcChain>
</file>

<file path=xl/sharedStrings.xml><?xml version="1.0" encoding="utf-8"?>
<sst xmlns="http://schemas.openxmlformats.org/spreadsheetml/2006/main" count="36" uniqueCount="12">
  <si>
    <t>plocha č.</t>
  </si>
  <si>
    <t>n'</t>
  </si>
  <si>
    <t>n</t>
  </si>
  <si>
    <t>r [m]</t>
  </si>
  <si>
    <t>d [m]</t>
  </si>
  <si>
    <t>x [m]</t>
  </si>
  <si>
    <t>X = n/x [D]</t>
  </si>
  <si>
    <r>
      <t></t>
    </r>
    <r>
      <rPr>
        <sz val="10"/>
        <color indexed="8"/>
        <rFont val="Arial"/>
        <family val="2"/>
        <charset val="238"/>
      </rPr>
      <t>'</t>
    </r>
    <r>
      <rPr>
        <sz val="10"/>
        <color indexed="8"/>
        <rFont val="Symbol"/>
        <family val="1"/>
        <charset val="2"/>
      </rPr>
      <t xml:space="preserve"> </t>
    </r>
    <r>
      <rPr>
        <sz val="10"/>
        <color indexed="8"/>
        <rFont val="Calibri"/>
        <family val="2"/>
        <charset val="238"/>
      </rPr>
      <t>= (n'-n)/r [D]</t>
    </r>
  </si>
  <si>
    <r>
      <t xml:space="preserve">X' = X + </t>
    </r>
    <r>
      <rPr>
        <sz val="10"/>
        <color indexed="8"/>
        <rFont val="Calibri"/>
        <family val="2"/>
      </rPr>
      <t>ϕ</t>
    </r>
    <r>
      <rPr>
        <sz val="10"/>
        <color indexed="8"/>
        <rFont val="Calibri"/>
        <family val="2"/>
        <charset val="238"/>
      </rPr>
      <t>' [D]</t>
    </r>
  </si>
  <si>
    <t>p = 1/(1-X'd/n') [-]</t>
  </si>
  <si>
    <r>
      <t>pX‘ = X</t>
    </r>
    <r>
      <rPr>
        <vertAlign val="subscript"/>
        <sz val="10"/>
        <rFont val="Calibri"/>
        <family val="2"/>
      </rPr>
      <t>i+1</t>
    </r>
    <r>
      <rPr>
        <sz val="10"/>
        <rFont val="Calibri"/>
        <family val="2"/>
        <charset val="238"/>
      </rPr>
      <t xml:space="preserve"> [D]</t>
    </r>
  </si>
  <si>
    <t>x' = n'/X' [m]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</si>
</sst>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4" x14ac:knownFonts="1"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Symbol"/>
      <family val="1"/>
      <charset val="2"/>
    </font>
    <font>
      <sz val="10"/>
      <color indexed="8"/>
      <name val="Arial"/>
      <family val="2"/>
      <charset val="238"/>
    </font>
    <font>
      <sz val="10"/>
      <color indexed="8"/>
      <name val="Calibri"/>
      <family val="2"/>
    </font>
    <font>
      <sz val="10"/>
      <name val="Calibri"/>
      <family val="2"/>
      <charset val="238"/>
    </font>
    <font>
      <vertAlign val="subscript"/>
      <sz val="1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0" borderId="1" applyNumberFormat="0" applyFill="0" applyAlignment="0" applyProtection="0"/>
    <xf numFmtId="0" fontId="3" fillId="3" borderId="0" applyNumberFormat="0" applyBorder="0" applyAlignment="0" applyProtection="0"/>
    <xf numFmtId="0" fontId="4" fillId="16" borderId="2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7" fillId="18" borderId="6" applyNumberFormat="0" applyAlignment="0" applyProtection="0"/>
    <xf numFmtId="0" fontId="10" fillId="0" borderId="7" applyNumberFormat="0" applyFill="0" applyAlignment="0" applyProtection="0"/>
    <xf numFmtId="0" fontId="11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8" applyNumberFormat="0" applyAlignment="0" applyProtection="0"/>
    <xf numFmtId="0" fontId="14" fillId="19" borderId="8" applyNumberFormat="0" applyAlignment="0" applyProtection="0"/>
    <xf numFmtId="0" fontId="15" fillId="19" borderId="9" applyNumberFormat="0" applyAlignment="0" applyProtection="0"/>
    <xf numFmtId="0" fontId="16" fillId="0" borderId="0" applyNumberFormat="0" applyFill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3" borderId="0" applyNumberFormat="0" applyBorder="0" applyAlignment="0" applyProtection="0"/>
  </cellStyleXfs>
  <cellXfs count="15">
    <xf numFmtId="0" fontId="0" fillId="0" borderId="0" xfId="0"/>
    <xf numFmtId="0" fontId="18" fillId="0" borderId="12" xfId="0" applyFont="1" applyBorder="1" applyAlignment="1">
      <alignment horizontal="center"/>
    </xf>
    <xf numFmtId="0" fontId="18" fillId="0" borderId="11" xfId="0" applyFont="1" applyBorder="1"/>
    <xf numFmtId="0" fontId="18" fillId="0" borderId="0" xfId="0" applyFont="1"/>
    <xf numFmtId="0" fontId="18" fillId="25" borderId="11" xfId="0" applyFont="1" applyFill="1" applyBorder="1"/>
    <xf numFmtId="0" fontId="19" fillId="0" borderId="11" xfId="0" applyFont="1" applyBorder="1"/>
    <xf numFmtId="0" fontId="22" fillId="24" borderId="11" xfId="0" applyFont="1" applyFill="1" applyBorder="1"/>
    <xf numFmtId="0" fontId="22" fillId="25" borderId="11" xfId="0" applyFont="1" applyFill="1" applyBorder="1"/>
    <xf numFmtId="0" fontId="18" fillId="0" borderId="10" xfId="0" applyFont="1" applyBorder="1" applyAlignment="1">
      <alignment horizontal="center"/>
    </xf>
    <xf numFmtId="0" fontId="18" fillId="0" borderId="0" xfId="0" applyFont="1" applyAlignment="1">
      <alignment horizontal="right"/>
    </xf>
    <xf numFmtId="0" fontId="18" fillId="0" borderId="13" xfId="0" applyFont="1" applyBorder="1" applyAlignment="1">
      <alignment horizontal="center"/>
    </xf>
    <xf numFmtId="164" fontId="18" fillId="0" borderId="10" xfId="0" applyNumberFormat="1" applyFont="1" applyBorder="1"/>
    <xf numFmtId="165" fontId="18" fillId="24" borderId="10" xfId="0" applyNumberFormat="1" applyFont="1" applyFill="1" applyBorder="1"/>
    <xf numFmtId="165" fontId="18" fillId="25" borderId="10" xfId="0" applyNumberFormat="1" applyFont="1" applyFill="1" applyBorder="1"/>
    <xf numFmtId="165" fontId="18" fillId="0" borderId="10" xfId="0" applyNumberFormat="1" applyFont="1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36" builtinId="29" customBuiltin="1"/>
    <cellStyle name="Accent2" xfId="37" builtinId="33" customBuiltin="1"/>
    <cellStyle name="Accent3" xfId="38" builtinId="37" customBuiltin="1"/>
    <cellStyle name="Accent4" xfId="39" builtinId="41" customBuiltin="1"/>
    <cellStyle name="Accent5" xfId="40" builtinId="45" customBuiltin="1"/>
    <cellStyle name="Accent6" xfId="41" builtinId="49" customBuiltin="1"/>
    <cellStyle name="Bad" xfId="20" builtinId="27" customBuiltin="1"/>
    <cellStyle name="Calculation" xfId="33" builtinId="22" customBuiltin="1"/>
    <cellStyle name="Check Cell" xfId="21" builtinId="23" customBuiltin="1"/>
    <cellStyle name="Explanatory Text" xfId="35" builtinId="53" customBuiltin="1"/>
    <cellStyle name="Good" xfId="30" builtinId="26" customBuiltin="1"/>
    <cellStyle name="Heading 1" xfId="22" builtinId="16" customBuiltin="1"/>
    <cellStyle name="Heading 2" xfId="23" builtinId="17" customBuiltin="1"/>
    <cellStyle name="Heading 3" xfId="24" builtinId="18" customBuiltin="1"/>
    <cellStyle name="Heading 4" xfId="25" builtinId="19" customBuiltin="1"/>
    <cellStyle name="Input" xfId="32" builtinId="20" customBuiltin="1"/>
    <cellStyle name="Linked Cell" xfId="29" builtinId="24" customBuiltin="1"/>
    <cellStyle name="Neutral" xfId="27" builtinId="28" customBuiltin="1"/>
    <cellStyle name="Normal" xfId="0" builtinId="0"/>
    <cellStyle name="Note" xfId="28" builtinId="10" customBuiltin="1"/>
    <cellStyle name="Output" xfId="34" builtinId="21" customBuiltin="1"/>
    <cellStyle name="Title" xfId="26" builtinId="15" customBuiltin="1"/>
    <cellStyle name="Total" xfId="19" builtinId="25" customBuiltin="1"/>
    <cellStyle name="Warning Text" xfId="3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4"/>
  <sheetViews>
    <sheetView tabSelected="1" zoomScale="110" zoomScaleNormal="110" workbookViewId="0">
      <selection activeCell="C14" sqref="C14"/>
    </sheetView>
  </sheetViews>
  <sheetFormatPr defaultRowHeight="15" x14ac:dyDescent="0.25"/>
  <cols>
    <col min="1" max="1" width="15.42578125" customWidth="1"/>
    <col min="2" max="3" width="9.7109375" customWidth="1"/>
    <col min="4" max="4" width="2.28515625" customWidth="1"/>
    <col min="5" max="5" width="14.7109375" customWidth="1"/>
    <col min="6" max="8" width="9.7109375" customWidth="1"/>
    <col min="9" max="9" width="3.140625" customWidth="1"/>
    <col min="10" max="11" width="9.7109375" customWidth="1"/>
  </cols>
  <sheetData>
    <row r="2" spans="1:16" x14ac:dyDescent="0.25">
      <c r="A2" s="9" t="s">
        <v>0</v>
      </c>
      <c r="B2" s="1">
        <v>1</v>
      </c>
      <c r="C2" s="8">
        <f>B2+1</f>
        <v>2</v>
      </c>
      <c r="E2" s="9" t="s">
        <v>0</v>
      </c>
      <c r="F2" s="1">
        <v>1</v>
      </c>
      <c r="G2" s="8">
        <f>F2+1</f>
        <v>2</v>
      </c>
      <c r="H2" s="8">
        <f>G2+1</f>
        <v>3</v>
      </c>
      <c r="J2" s="9" t="s">
        <v>0</v>
      </c>
      <c r="K2" s="10">
        <v>1</v>
      </c>
      <c r="L2" s="8">
        <f>K2+1</f>
        <v>2</v>
      </c>
      <c r="M2" s="8">
        <f t="shared" ref="M2:P2" si="0">L2+1</f>
        <v>3</v>
      </c>
      <c r="N2" s="8">
        <f t="shared" si="0"/>
        <v>4</v>
      </c>
      <c r="O2" s="8">
        <f t="shared" si="0"/>
        <v>5</v>
      </c>
      <c r="P2" s="8">
        <f t="shared" si="0"/>
        <v>6</v>
      </c>
    </row>
    <row r="3" spans="1:16" x14ac:dyDescent="0.25">
      <c r="A3" s="2" t="s">
        <v>2</v>
      </c>
      <c r="B3" s="14"/>
      <c r="C3" s="14"/>
      <c r="E3" s="2" t="s">
        <v>2</v>
      </c>
      <c r="F3" s="14"/>
      <c r="G3" s="14"/>
      <c r="H3" s="14"/>
      <c r="J3" s="2" t="s">
        <v>2</v>
      </c>
      <c r="K3" s="14"/>
      <c r="L3" s="14"/>
      <c r="M3" s="14"/>
      <c r="N3" s="14"/>
      <c r="O3" s="14"/>
      <c r="P3" s="14"/>
    </row>
    <row r="4" spans="1:16" x14ac:dyDescent="0.25">
      <c r="A4" s="2" t="s">
        <v>1</v>
      </c>
      <c r="B4" s="14"/>
      <c r="C4" s="14"/>
      <c r="E4" s="2" t="s">
        <v>1</v>
      </c>
      <c r="F4" s="14"/>
      <c r="G4" s="14"/>
      <c r="H4" s="14"/>
      <c r="J4" s="2" t="s">
        <v>1</v>
      </c>
      <c r="K4" s="14"/>
      <c r="L4" s="14"/>
      <c r="M4" s="14"/>
      <c r="N4" s="14"/>
      <c r="O4" s="14"/>
      <c r="P4" s="14"/>
    </row>
    <row r="5" spans="1:16" x14ac:dyDescent="0.25">
      <c r="A5" s="2" t="s">
        <v>3</v>
      </c>
      <c r="B5" s="14"/>
      <c r="C5" s="14"/>
      <c r="E5" s="2" t="s">
        <v>3</v>
      </c>
      <c r="F5" s="14"/>
      <c r="G5" s="14"/>
      <c r="H5" s="14"/>
      <c r="J5" s="2" t="s">
        <v>3</v>
      </c>
      <c r="K5" s="14"/>
      <c r="L5" s="14"/>
      <c r="M5" s="14"/>
      <c r="N5" s="14"/>
      <c r="O5" s="14"/>
      <c r="P5" s="14"/>
    </row>
    <row r="6" spans="1:16" x14ac:dyDescent="0.25">
      <c r="A6" s="2" t="s">
        <v>4</v>
      </c>
      <c r="B6" s="14"/>
      <c r="C6" s="13"/>
      <c r="E6" s="2" t="s">
        <v>4</v>
      </c>
      <c r="F6" s="14"/>
      <c r="G6" s="14"/>
      <c r="H6" s="13"/>
      <c r="J6" s="2" t="s">
        <v>4</v>
      </c>
      <c r="K6" s="14"/>
      <c r="L6" s="14"/>
      <c r="M6" s="14"/>
      <c r="N6" s="14"/>
      <c r="O6" s="14"/>
      <c r="P6" s="13"/>
    </row>
    <row r="7" spans="1:16" x14ac:dyDescent="0.25">
      <c r="A7" s="3"/>
      <c r="B7" s="11"/>
      <c r="C7" s="11"/>
      <c r="E7" s="3"/>
      <c r="F7" s="11"/>
      <c r="G7" s="11"/>
      <c r="H7" s="11"/>
      <c r="J7" s="3"/>
      <c r="K7" s="11"/>
      <c r="L7" s="11"/>
      <c r="M7" s="11"/>
      <c r="N7" s="11"/>
      <c r="O7" s="11"/>
      <c r="P7" s="11"/>
    </row>
    <row r="8" spans="1:16" x14ac:dyDescent="0.25">
      <c r="A8" s="4" t="s">
        <v>5</v>
      </c>
      <c r="B8" s="12"/>
      <c r="C8" s="13"/>
      <c r="E8" s="4" t="s">
        <v>5</v>
      </c>
      <c r="F8" s="12"/>
      <c r="G8" s="13"/>
      <c r="H8" s="13"/>
      <c r="J8" s="4" t="s">
        <v>5</v>
      </c>
      <c r="K8" s="12"/>
      <c r="L8" s="13"/>
      <c r="M8" s="13"/>
      <c r="N8" s="13"/>
      <c r="O8" s="13"/>
      <c r="P8" s="13"/>
    </row>
    <row r="9" spans="1:16" x14ac:dyDescent="0.25">
      <c r="A9" s="2" t="s">
        <v>6</v>
      </c>
      <c r="B9" s="14" t="e">
        <f>B3/B8</f>
        <v>#DIV/0!</v>
      </c>
      <c r="C9" s="14" t="e">
        <f>B13</f>
        <v>#DIV/0!</v>
      </c>
      <c r="E9" s="2" t="s">
        <v>6</v>
      </c>
      <c r="F9" s="14" t="e">
        <f>F3/F8</f>
        <v>#DIV/0!</v>
      </c>
      <c r="G9" s="14" t="e">
        <f>F13</f>
        <v>#DIV/0!</v>
      </c>
      <c r="H9" s="14" t="e">
        <f>G13</f>
        <v>#DIV/0!</v>
      </c>
      <c r="J9" s="2" t="s">
        <v>6</v>
      </c>
      <c r="K9" s="14" t="e">
        <f>K3/K8</f>
        <v>#DIV/0!</v>
      </c>
      <c r="L9" s="14" t="e">
        <f>K13</f>
        <v>#DIV/0!</v>
      </c>
      <c r="M9" s="14" t="e">
        <f>L13</f>
        <v>#DIV/0!</v>
      </c>
      <c r="N9" s="14" t="e">
        <f>M13</f>
        <v>#DIV/0!</v>
      </c>
      <c r="O9" s="14" t="e">
        <f>N13</f>
        <v>#DIV/0!</v>
      </c>
      <c r="P9" s="14" t="e">
        <f>O13</f>
        <v>#DIV/0!</v>
      </c>
    </row>
    <row r="10" spans="1:16" x14ac:dyDescent="0.25">
      <c r="A10" s="5" t="s">
        <v>7</v>
      </c>
      <c r="B10" s="14" t="e">
        <f>(B4-B3)/B5</f>
        <v>#DIV/0!</v>
      </c>
      <c r="C10" s="14" t="e">
        <f>(C4-C3)/C5</f>
        <v>#DIV/0!</v>
      </c>
      <c r="E10" s="5" t="s">
        <v>7</v>
      </c>
      <c r="F10" s="14" t="e">
        <f>(F4-F3)/F5</f>
        <v>#DIV/0!</v>
      </c>
      <c r="G10" s="14" t="e">
        <f>(G4-G3)/G5</f>
        <v>#DIV/0!</v>
      </c>
      <c r="H10" s="14" t="e">
        <f>(H4-H3)/H5</f>
        <v>#DIV/0!</v>
      </c>
      <c r="J10" s="5" t="s">
        <v>7</v>
      </c>
      <c r="K10" s="14" t="e">
        <f t="shared" ref="K10:P10" si="1">(K4-K3)/K5</f>
        <v>#DIV/0!</v>
      </c>
      <c r="L10" s="14" t="e">
        <f t="shared" si="1"/>
        <v>#DIV/0!</v>
      </c>
      <c r="M10" s="14" t="e">
        <f t="shared" si="1"/>
        <v>#DIV/0!</v>
      </c>
      <c r="N10" s="14" t="e">
        <f t="shared" si="1"/>
        <v>#DIV/0!</v>
      </c>
      <c r="O10" s="14" t="e">
        <f t="shared" si="1"/>
        <v>#DIV/0!</v>
      </c>
      <c r="P10" s="14" t="e">
        <f t="shared" si="1"/>
        <v>#DIV/0!</v>
      </c>
    </row>
    <row r="11" spans="1:16" x14ac:dyDescent="0.25">
      <c r="A11" s="2" t="s">
        <v>8</v>
      </c>
      <c r="B11" s="14" t="e">
        <f>B9+B10</f>
        <v>#DIV/0!</v>
      </c>
      <c r="C11" s="14" t="e">
        <f>C9+C10</f>
        <v>#DIV/0!</v>
      </c>
      <c r="E11" s="2" t="s">
        <v>8</v>
      </c>
      <c r="F11" s="14" t="e">
        <f>F9+F10</f>
        <v>#DIV/0!</v>
      </c>
      <c r="G11" s="14" t="e">
        <f>G9+G10</f>
        <v>#DIV/0!</v>
      </c>
      <c r="H11" s="14" t="e">
        <f>H9+H10</f>
        <v>#DIV/0!</v>
      </c>
      <c r="J11" s="2" t="s">
        <v>8</v>
      </c>
      <c r="K11" s="14" t="e">
        <f t="shared" ref="K11:P11" si="2">K9+K10</f>
        <v>#DIV/0!</v>
      </c>
      <c r="L11" s="14" t="e">
        <f t="shared" si="2"/>
        <v>#DIV/0!</v>
      </c>
      <c r="M11" s="14" t="e">
        <f t="shared" si="2"/>
        <v>#DIV/0!</v>
      </c>
      <c r="N11" s="14" t="e">
        <f t="shared" si="2"/>
        <v>#DIV/0!</v>
      </c>
      <c r="O11" s="14" t="e">
        <f t="shared" si="2"/>
        <v>#DIV/0!</v>
      </c>
      <c r="P11" s="14" t="e">
        <f t="shared" si="2"/>
        <v>#DIV/0!</v>
      </c>
    </row>
    <row r="12" spans="1:16" x14ac:dyDescent="0.25">
      <c r="A12" s="6" t="s">
        <v>9</v>
      </c>
      <c r="B12" s="12" t="e">
        <f>1/(1-B11*B6/B4)</f>
        <v>#DIV/0!</v>
      </c>
      <c r="C12" s="13"/>
      <c r="E12" s="6" t="s">
        <v>9</v>
      </c>
      <c r="F12" s="12" t="e">
        <f>1/(1-F11*F6/F4)</f>
        <v>#DIV/0!</v>
      </c>
      <c r="G12" s="12" t="e">
        <f>1/(1-G11*G6/G4)</f>
        <v>#DIV/0!</v>
      </c>
      <c r="H12" s="13"/>
      <c r="J12" s="6" t="s">
        <v>9</v>
      </c>
      <c r="K12" s="12" t="e">
        <f>1/(1-K11*K6/K4)</f>
        <v>#DIV/0!</v>
      </c>
      <c r="L12" s="12" t="e">
        <f>1/(1-L11*L6/L4)</f>
        <v>#DIV/0!</v>
      </c>
      <c r="M12" s="12" t="e">
        <f>1/(1-M11*M6/M4)</f>
        <v>#DIV/0!</v>
      </c>
      <c r="N12" s="12" t="e">
        <f>1/(1-N11*N6/N4)</f>
        <v>#DIV/0!</v>
      </c>
      <c r="O12" s="12" t="e">
        <f>1/(1-O11*O6/O4)</f>
        <v>#DIV/0!</v>
      </c>
      <c r="P12" s="13"/>
    </row>
    <row r="13" spans="1:16" x14ac:dyDescent="0.25">
      <c r="A13" s="6" t="s">
        <v>10</v>
      </c>
      <c r="B13" s="12" t="e">
        <f>B12*B11</f>
        <v>#DIV/0!</v>
      </c>
      <c r="C13" s="13"/>
      <c r="E13" s="6" t="s">
        <v>10</v>
      </c>
      <c r="F13" s="12" t="e">
        <f>F12*F11</f>
        <v>#DIV/0!</v>
      </c>
      <c r="G13" s="12" t="e">
        <f>G12*G11</f>
        <v>#DIV/0!</v>
      </c>
      <c r="H13" s="13"/>
      <c r="J13" s="6" t="s">
        <v>10</v>
      </c>
      <c r="K13" s="12" t="e">
        <f>K12*K11</f>
        <v>#DIV/0!</v>
      </c>
      <c r="L13" s="12" t="e">
        <f>L12*L11</f>
        <v>#DIV/0!</v>
      </c>
      <c r="M13" s="12" t="e">
        <f>M12*M11</f>
        <v>#DIV/0!</v>
      </c>
      <c r="N13" s="12" t="e">
        <f>N12*N11</f>
        <v>#DIV/0!</v>
      </c>
      <c r="O13" s="12" t="e">
        <f>O12*O11</f>
        <v>#DIV/0!</v>
      </c>
      <c r="P13" s="13"/>
    </row>
    <row r="14" spans="1:16" x14ac:dyDescent="0.25">
      <c r="A14" s="7" t="s">
        <v>11</v>
      </c>
      <c r="B14" s="13"/>
      <c r="C14" s="12" t="e">
        <f>C4/C11</f>
        <v>#DIV/0!</v>
      </c>
      <c r="E14" s="7" t="s">
        <v>11</v>
      </c>
      <c r="F14" s="13"/>
      <c r="G14" s="13"/>
      <c r="H14" s="12" t="e">
        <f>H4/H11</f>
        <v>#DIV/0!</v>
      </c>
      <c r="J14" s="7" t="s">
        <v>11</v>
      </c>
      <c r="K14" s="13"/>
      <c r="L14" s="13"/>
      <c r="M14" s="13"/>
      <c r="N14" s="13"/>
      <c r="O14" s="13"/>
      <c r="P14" s="12" t="e">
        <f>P4/P11</f>
        <v>#DIV/0!</v>
      </c>
    </row>
  </sheetData>
  <phoneticPr fontId="0" type="noConversion"/>
  <pageMargins left="0.70000000000000007" right="0.70000000000000007" top="0.78749999999999998" bottom="0.78749999999999998" header="0.51180555555555562" footer="0.5118055555555556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Tabulka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Chmelik</dc:creator>
  <cp:lastModifiedBy>Chmelík Radim (2190)</cp:lastModifiedBy>
  <cp:lastPrinted>2023-02-13T09:00:31Z</cp:lastPrinted>
  <dcterms:created xsi:type="dcterms:W3CDTF">2008-03-09T17:26:13Z</dcterms:created>
  <dcterms:modified xsi:type="dcterms:W3CDTF">2023-03-06T12:05:00Z</dcterms:modified>
</cp:coreProperties>
</file>