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adka Štěpánová\Documents\Výuka embryologové\"/>
    </mc:Choice>
  </mc:AlternateContent>
  <xr:revisionPtr revIDLastSave="0" documentId="13_ncr:1_{7CBC45C2-2FB7-44BA-A23B-19D0CB2588EF}" xr6:coauthVersionLast="47" xr6:coauthVersionMax="47" xr10:uidLastSave="{00000000-0000-0000-0000-000000000000}"/>
  <bookViews>
    <workbookView xWindow="-80" yWindow="-80" windowWidth="19360" windowHeight="10360" activeTab="2" xr2:uid="{00000000-000D-0000-FFFF-FFFF00000000}"/>
  </bookViews>
  <sheets>
    <sheet name="DESIGN" sheetId="5" r:id="rId1"/>
    <sheet name="A rameno" sheetId="4" r:id="rId2"/>
    <sheet name="k analýze" sheetId="6" r:id="rId3"/>
    <sheet name="B rameno" sheetId="3" r:id="rId4"/>
    <sheet name="List2" sheetId="7" r:id="rId5"/>
    <sheet name="normy" sheetId="2" r:id="rId6"/>
    <sheet name="A+B komplet" sheetId="1" r:id="rId7"/>
  </sheets>
  <definedNames>
    <definedName name="_xlnm._FilterDatabase" localSheetId="6" hidden="1">'A+B komplet'!$A$1:$O$302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8" i="6" l="1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N105" i="6"/>
  <c r="E105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6" i="6"/>
  <c r="N245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4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107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N107" i="4"/>
  <c r="N39" i="3"/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98" i="1"/>
  <c r="M299" i="1"/>
  <c r="M300" i="1"/>
  <c r="M301" i="1"/>
  <c r="M302" i="1"/>
</calcChain>
</file>

<file path=xl/sharedStrings.xml><?xml version="1.0" encoding="utf-8"?>
<sst xmlns="http://schemas.openxmlformats.org/spreadsheetml/2006/main" count="2803" uniqueCount="298">
  <si>
    <t>kód</t>
  </si>
  <si>
    <t>materiál</t>
  </si>
  <si>
    <t>NK+++ z Ly</t>
  </si>
  <si>
    <t>CD56++ z NK (B: 57-90)</t>
  </si>
  <si>
    <t>CD16+ z NK (B: 0,5-3,5)</t>
  </si>
  <si>
    <t>Nkr/Nkc</t>
  </si>
  <si>
    <t>poznámky</t>
  </si>
  <si>
    <t>Progesteron (nmol/l)</t>
  </si>
  <si>
    <t>B</t>
  </si>
  <si>
    <t>K</t>
  </si>
  <si>
    <t>NK-A-V-001-EG</t>
  </si>
  <si>
    <t>NK-A-V-002-AB</t>
  </si>
  <si>
    <t>NK-A-A-001-NM</t>
  </si>
  <si>
    <t>NK-A-J-001-PP</t>
  </si>
  <si>
    <t>p-ok</t>
  </si>
  <si>
    <t>NK-A-J-002-MB</t>
  </si>
  <si>
    <t>NK-A-V-003-MB</t>
  </si>
  <si>
    <t>NK-A-J-003-MR</t>
  </si>
  <si>
    <t>NK-A-B-002-PŠ</t>
  </si>
  <si>
    <t xml:space="preserve">NK-x-V-00?-AV </t>
  </si>
  <si>
    <t>NK-A-O-001-IJ</t>
  </si>
  <si>
    <t>NK-A-J-004-ZO</t>
  </si>
  <si>
    <t>NK-A-B-003-AK</t>
  </si>
  <si>
    <t>NK-A-A-002-MP</t>
  </si>
  <si>
    <t>NK-A-O-003-AM</t>
  </si>
  <si>
    <t>NK-A-O-002-BS</t>
  </si>
  <si>
    <t>přeanalyzováno</t>
  </si>
  <si>
    <t>NK-A-A-003-KT</t>
  </si>
  <si>
    <t>NK-A-J-005-ED</t>
  </si>
  <si>
    <t>NK-A-O-004-VK</t>
  </si>
  <si>
    <t>dostatek materiálu, analyzováno 2x, atypická populace NKT (CD56++, CD3+)</t>
  </si>
  <si>
    <t>NK-B-O-005-BP</t>
  </si>
  <si>
    <t>NK-A-LB-002-BD</t>
  </si>
  <si>
    <t>NK-A-L-001-IP</t>
  </si>
  <si>
    <t>NK-A-B-004-VŠ</t>
  </si>
  <si>
    <t>NK-A-V-005-ŠK</t>
  </si>
  <si>
    <t>NK-A-LB-001-SM</t>
  </si>
  <si>
    <t>NK-A-V-004- VP</t>
  </si>
  <si>
    <t>NK-A-O-006-LK</t>
  </si>
  <si>
    <t>NK-B-J-006-MN</t>
  </si>
  <si>
    <t>NK-A-O-007-HB</t>
  </si>
  <si>
    <t>LN</t>
  </si>
  <si>
    <t>NK-A-LB-003-OR</t>
  </si>
  <si>
    <t>NK-A-J-007-PH</t>
  </si>
  <si>
    <t>k</t>
  </si>
  <si>
    <t>NK-A-P-01-JF</t>
  </si>
  <si>
    <t>NK-A-H-001-VJ</t>
  </si>
  <si>
    <t>NK-B-V-006-LS</t>
  </si>
  <si>
    <t>NK-A-O-008-VV</t>
  </si>
  <si>
    <t>NK-A-H-002-SŠ</t>
  </si>
  <si>
    <t>NK-A-J-008-IN</t>
  </si>
  <si>
    <t>NK-A-A-004-KK</t>
  </si>
  <si>
    <t>NK-A-O-011-JZ</t>
  </si>
  <si>
    <t>NK-A-O-009-LG</t>
  </si>
  <si>
    <t>NK-A-O-010-DŽ</t>
  </si>
  <si>
    <t>NK-A-J-009-LM</t>
  </si>
  <si>
    <t>Nk-A-A-005-DG</t>
  </si>
  <si>
    <t>B krev</t>
  </si>
  <si>
    <t>B nekr</t>
  </si>
  <si>
    <t>NK-A-V-007-HR</t>
  </si>
  <si>
    <t>NK-A-O-012-KH</t>
  </si>
  <si>
    <t>NK-A-O-013-ZR</t>
  </si>
  <si>
    <t>NK-A-B-005-RO</t>
  </si>
  <si>
    <t>NK-B-O-014-NM</t>
  </si>
  <si>
    <t>krvavá tkáň</t>
  </si>
  <si>
    <t>NK-A-B-006-HP</t>
  </si>
  <si>
    <t>NK-B-B-007-TP</t>
  </si>
  <si>
    <t>NK-A-O-015-RV</t>
  </si>
  <si>
    <t>NK-A-V-008-JŠ</t>
  </si>
  <si>
    <t>NK-?-A-006-MŠ</t>
  </si>
  <si>
    <t>NAVIOS i NAVIOS EX</t>
  </si>
  <si>
    <t>NK-A-V-009-KČ</t>
  </si>
  <si>
    <t>NK-A-O-016-VA</t>
  </si>
  <si>
    <t>51,8mg , krev, foto</t>
  </si>
  <si>
    <t>NK-A-O-018-LL</t>
  </si>
  <si>
    <t>foto</t>
  </si>
  <si>
    <t>NK-B-O-017-VO</t>
  </si>
  <si>
    <t>NK-V-B-010-VM</t>
  </si>
  <si>
    <t>NK-V-B-011-AK</t>
  </si>
  <si>
    <t>NK-V-B-012-JH</t>
  </si>
  <si>
    <t>foto, mírně krvavé</t>
  </si>
  <si>
    <t>NK-B-J-010-RB</t>
  </si>
  <si>
    <t>NK-A-J-011-IV</t>
  </si>
  <si>
    <t>NK-A-P-002-MŠ</t>
  </si>
  <si>
    <t>foto, bez kuliček</t>
  </si>
  <si>
    <t>NK-B-V-013-DH</t>
  </si>
  <si>
    <t>SS</t>
  </si>
  <si>
    <t>NK-A-O-019-SM</t>
  </si>
  <si>
    <t>NK-A-P-003-PV</t>
  </si>
  <si>
    <t>NK-A-J-012-PP</t>
  </si>
  <si>
    <t>NK-A-J-013-LK</t>
  </si>
  <si>
    <t>NK-A-LB-004-DK</t>
  </si>
  <si>
    <t>foto, KOMPL 19697</t>
  </si>
  <si>
    <t>NK-B-J-014-BR</t>
  </si>
  <si>
    <t>NK-B-O-020-TL</t>
  </si>
  <si>
    <t>NAVIOS, krev</t>
  </si>
  <si>
    <t>NK-A-O-004-VK 2.odb.</t>
  </si>
  <si>
    <t>HK</t>
  </si>
  <si>
    <t>foto, stopy krve</t>
  </si>
  <si>
    <t>NK-A-J-015-MT</t>
  </si>
  <si>
    <t>spíše jen hlen než tkáň, výrazná příměs krve, nevážitelné</t>
  </si>
  <si>
    <t>NK-A-B-008-PM</t>
  </si>
  <si>
    <t>PBS, foto</t>
  </si>
  <si>
    <t>NK-A-O-021-LŠ</t>
  </si>
  <si>
    <t>foto, krev</t>
  </si>
  <si>
    <t>NK-A-LB-006-ZS</t>
  </si>
  <si>
    <t>NK-B-LB-008-BM</t>
  </si>
  <si>
    <t>NK-A-LB-009-JB</t>
  </si>
  <si>
    <t>foto, krvavá tkáň</t>
  </si>
  <si>
    <t>NK-A-P-004-AČ</t>
  </si>
  <si>
    <t>NK-A-J-016-RH</t>
  </si>
  <si>
    <t>NK-A-O-023-DL</t>
  </si>
  <si>
    <t>NK-A-O-022-KV</t>
  </si>
  <si>
    <t>NK-B-B-009-LZ</t>
  </si>
  <si>
    <t>NK-A-LB-009-KZ</t>
  </si>
  <si>
    <t>NK-B-J-017-KM</t>
  </si>
  <si>
    <t>NK-A-P-005-LC</t>
  </si>
  <si>
    <t>NK-A-O-024-DB</t>
  </si>
  <si>
    <t>NK-B-B-010-MP</t>
  </si>
  <si>
    <t>NK-A-O-025-EZ</t>
  </si>
  <si>
    <t>NK-A-O-026-ZV</t>
  </si>
  <si>
    <t>NK-A-O-028-EN</t>
  </si>
  <si>
    <t>NK-A-O-029-LD</t>
  </si>
  <si>
    <t>foto, nová CD16</t>
  </si>
  <si>
    <t>NK-B-O-027-ZR</t>
  </si>
  <si>
    <t>NK-A-O-030-VL</t>
  </si>
  <si>
    <t>NK-A-O-031-MP</t>
  </si>
  <si>
    <t>NK-A-B-011-LB</t>
  </si>
  <si>
    <t>NK-LB-010-KK</t>
  </si>
  <si>
    <t>NK-B-O-032-ON</t>
  </si>
  <si>
    <t>NK-A-P-006-PM</t>
  </si>
  <si>
    <t>jen zakalené médium</t>
  </si>
  <si>
    <t>NK-A-B-012-LP</t>
  </si>
  <si>
    <t>krev</t>
  </si>
  <si>
    <t>NK-A-O-033-LŘ</t>
  </si>
  <si>
    <t>NK-A-B-013-ZJ</t>
  </si>
  <si>
    <t>NK-A-B-014-MH</t>
  </si>
  <si>
    <t>NK-B-O-035-LD</t>
  </si>
  <si>
    <t>NK-A-O-036-DK</t>
  </si>
  <si>
    <t>krvavé</t>
  </si>
  <si>
    <t>NK-B-O-034-MS</t>
  </si>
  <si>
    <t>krev, divná CD16</t>
  </si>
  <si>
    <t>NK-A-o-037-AM</t>
  </si>
  <si>
    <t>krev, nelze vyhodnotit</t>
  </si>
  <si>
    <t>NK-A-B-015-LV</t>
  </si>
  <si>
    <t>NK-A-B-017-LT</t>
  </si>
  <si>
    <t>NK-A-B-016-ZJ</t>
  </si>
  <si>
    <t>NK-B-O-039-ZP</t>
  </si>
  <si>
    <t>CD16? (znovu inkubace15 min s CD16)</t>
  </si>
  <si>
    <t>NK-A-B-020-AN</t>
  </si>
  <si>
    <t>NK-B-B-019-LK</t>
  </si>
  <si>
    <t>NK-A-B-018-DZ</t>
  </si>
  <si>
    <t>NK-B-B-021-MT</t>
  </si>
  <si>
    <t>NK-B-B-022-ZK</t>
  </si>
  <si>
    <t>NK-A-O-040-MH</t>
  </si>
  <si>
    <t>NK-B-B-024-MM</t>
  </si>
  <si>
    <t>NK-A-B-023-HR</t>
  </si>
  <si>
    <t>NK-A-B-025-KH</t>
  </si>
  <si>
    <t>NK-B-O-041-LL</t>
  </si>
  <si>
    <t>NK-A-B-026-DD</t>
  </si>
  <si>
    <t>NK-A-O-042-MZ</t>
  </si>
  <si>
    <t>analyzováno 2x, žádné CD16+</t>
  </si>
  <si>
    <t>NK-B-O-043-MŠ</t>
  </si>
  <si>
    <t>NK-A-B-027-ŠK</t>
  </si>
  <si>
    <t>NK-A-B-028-RB</t>
  </si>
  <si>
    <t>NK-B-B-029-KŘ</t>
  </si>
  <si>
    <t>NK-A-B-030-PM</t>
  </si>
  <si>
    <t>NK-B-OI-044-ZJ</t>
  </si>
  <si>
    <t>NK-A-B-031-TW</t>
  </si>
  <si>
    <t>NK-A-O-045-VŠ</t>
  </si>
  <si>
    <t>NK-B-B-032-AS</t>
  </si>
  <si>
    <t>NK-A-B-034-HN</t>
  </si>
  <si>
    <t>NK-A-B-033-KH</t>
  </si>
  <si>
    <t>NK-A-B-035-JV</t>
  </si>
  <si>
    <t>hodnotila ZK</t>
  </si>
  <si>
    <t>NK-A-B-036-NH</t>
  </si>
  <si>
    <t>NK-B-B-037-JP</t>
  </si>
  <si>
    <t>NK-A-B-038-MJ</t>
  </si>
  <si>
    <t>NK-B-B-039-KM</t>
  </si>
  <si>
    <t>NK-C-L-002-KJ</t>
  </si>
  <si>
    <t>NK-A-B-040-NB</t>
  </si>
  <si>
    <t>NK-A-B-041-JK</t>
  </si>
  <si>
    <t>NK-C-V-014-MP</t>
  </si>
  <si>
    <t>NK-C-B-043-VT</t>
  </si>
  <si>
    <t>NK-C-B-042-DK</t>
  </si>
  <si>
    <t>NK-C-V-015-LR</t>
  </si>
  <si>
    <t>NK-B-B-046-ZP</t>
  </si>
  <si>
    <t>NK-B-B-045-JH</t>
  </si>
  <si>
    <t>NK-B-B-047-MT</t>
  </si>
  <si>
    <t xml:space="preserve">NK z Ly </t>
  </si>
  <si>
    <t xml:space="preserve">NK++ z Ly </t>
  </si>
  <si>
    <t xml:space="preserve">T(CD3+CD56-) z Ly </t>
  </si>
  <si>
    <t xml:space="preserve">NKT z Ly </t>
  </si>
  <si>
    <t>NKc CD56+CD16+</t>
  </si>
  <si>
    <t>NKr CD56+CD16- z NK</t>
  </si>
  <si>
    <t>CD56++ z NK</t>
  </si>
  <si>
    <t>*105 počet NK/g tkáně</t>
  </si>
  <si>
    <t>průměr</t>
  </si>
  <si>
    <t>median</t>
  </si>
  <si>
    <t>95 perc</t>
  </si>
  <si>
    <t>90 perc</t>
  </si>
  <si>
    <t>10 perc</t>
  </si>
  <si>
    <t>5 perc</t>
  </si>
  <si>
    <t>původní normy</t>
  </si>
  <si>
    <t>15-54</t>
  </si>
  <si>
    <t>13-51</t>
  </si>
  <si>
    <t>35,5-73</t>
  </si>
  <si>
    <t>&lt;6</t>
  </si>
  <si>
    <t>7,5-22</t>
  </si>
  <si>
    <t>75-93</t>
  </si>
  <si>
    <t>57-90</t>
  </si>
  <si>
    <t>normy</t>
  </si>
  <si>
    <t>21 -60</t>
  </si>
  <si>
    <t>18 -55</t>
  </si>
  <si>
    <t>33-71</t>
  </si>
  <si>
    <t>&lt;8</t>
  </si>
  <si>
    <t>7,5-25,0</t>
  </si>
  <si>
    <t>73-91</t>
  </si>
  <si>
    <t>70-90</t>
  </si>
  <si>
    <t>3-11,5</t>
  </si>
  <si>
    <t>0,9-8,1</t>
  </si>
  <si>
    <t>NK z Ly (B:21 -60%)</t>
  </si>
  <si>
    <t>NK++ z Ly (B: 18-55)</t>
  </si>
  <si>
    <t>T(CD3+CD56-) z Ly (B:33-71%)</t>
  </si>
  <si>
    <t>NKT z Ly (B: &lt;8,0)</t>
  </si>
  <si>
    <t>NKc CD56+CD16+ (B: 7,5-25)</t>
  </si>
  <si>
    <t>NKr CD56+CD16- z NK (B:73-91%)</t>
  </si>
  <si>
    <t>Nkr/Nkc (3-11,5)</t>
  </si>
  <si>
    <t>A</t>
  </si>
  <si>
    <t>C</t>
  </si>
  <si>
    <t>RAMENO</t>
  </si>
  <si>
    <t>T(CD3+CD56-) z Ly</t>
  </si>
  <si>
    <t>NKT z Ly</t>
  </si>
  <si>
    <t xml:space="preserve">NKc CD56+CD16+ </t>
  </si>
  <si>
    <t xml:space="preserve">CD56++ z NK </t>
  </si>
  <si>
    <t xml:space="preserve">CD16+ z NK </t>
  </si>
  <si>
    <t xml:space="preserve">NKr CD56+CD16- z NK </t>
  </si>
  <si>
    <t xml:space="preserve">Nkr/Nkc </t>
  </si>
  <si>
    <t>21,0 - 60,0 %</t>
  </si>
  <si>
    <t>33,0-73,0%</t>
  </si>
  <si>
    <t>18,0-55,0%</t>
  </si>
  <si>
    <t>7,5-25,0%</t>
  </si>
  <si>
    <t>0 -8,0 %</t>
  </si>
  <si>
    <t>73,0-91,0</t>
  </si>
  <si>
    <t>70,0-90,0 %</t>
  </si>
  <si>
    <t>3,0-11,5</t>
  </si>
  <si>
    <t>NK = CD56+CD3-</t>
  </si>
  <si>
    <t xml:space="preserve">uNK z Ly </t>
  </si>
  <si>
    <t>NK++ = CD16-CD56bright</t>
  </si>
  <si>
    <t>norma</t>
  </si>
  <si>
    <t>komentář:</t>
  </si>
  <si>
    <t>NK+++ = CD16-CD56superbright</t>
  </si>
  <si>
    <t xml:space="preserve">T z Ly </t>
  </si>
  <si>
    <t>NKT = CD 56+CD3+</t>
  </si>
  <si>
    <t>T= T lymfocyty CD3+CD56-</t>
  </si>
  <si>
    <t xml:space="preserve">NKc z NK </t>
  </si>
  <si>
    <t xml:space="preserve">NKc = cytotox = CD56+CD16+ </t>
  </si>
  <si>
    <t>NKr = regulační =CD56+CD16-</t>
  </si>
  <si>
    <t xml:space="preserve">NKr z NK </t>
  </si>
  <si>
    <t xml:space="preserve">CD56 - 16+ z NK </t>
  </si>
  <si>
    <t>NK++ z NK</t>
  </si>
  <si>
    <t>popuplace nej. Významu</t>
  </si>
  <si>
    <t>rameno</t>
  </si>
  <si>
    <t>kód pac</t>
  </si>
  <si>
    <t>kód pac.</t>
  </si>
  <si>
    <t xml:space="preserve">kód pac. </t>
  </si>
  <si>
    <t>komentář</t>
  </si>
  <si>
    <t>4,5-18,0%</t>
  </si>
  <si>
    <t>0,3-1,0%</t>
  </si>
  <si>
    <t>83,0-96,0%</t>
  </si>
  <si>
    <t>0,0-7,0%</t>
  </si>
  <si>
    <t>0,0-6,0%</t>
  </si>
  <si>
    <t>2,5-13,5%</t>
  </si>
  <si>
    <t>3,5-17,5%</t>
  </si>
  <si>
    <t>NK+=CD16-CD56dim</t>
  </si>
  <si>
    <t>NK+ z Ly</t>
  </si>
  <si>
    <t>3,0-5,0%</t>
  </si>
  <si>
    <t>unkonown</t>
  </si>
  <si>
    <t>unknown</t>
  </si>
  <si>
    <t>60,0-80,%</t>
  </si>
  <si>
    <t>Per. Krev</t>
  </si>
  <si>
    <t>DESIGN</t>
  </si>
  <si>
    <t>INCLUSION CRITERIA</t>
  </si>
  <si>
    <t>Odběr vzorků krve a sliznice děložní v jeden den (implantační okno)</t>
  </si>
  <si>
    <t>K = krev</t>
  </si>
  <si>
    <t>B= biopsie sliznice děložní</t>
  </si>
  <si>
    <r>
      <t xml:space="preserve">Rameno A: Repeated implantation Failure </t>
    </r>
    <r>
      <rPr>
        <b/>
        <sz val="11"/>
        <rFont val="Calibri"/>
        <family val="2"/>
        <charset val="238"/>
        <scheme val="minor"/>
      </rPr>
      <t>n=104</t>
    </r>
  </si>
  <si>
    <r>
      <t xml:space="preserve">Rameno B: Repeated  Miscarriages </t>
    </r>
    <r>
      <rPr>
        <b/>
        <sz val="11"/>
        <rFont val="Calibri"/>
        <family val="2"/>
        <charset val="238"/>
        <scheme val="minor"/>
      </rPr>
      <t>n=36</t>
    </r>
  </si>
  <si>
    <t xml:space="preserve">Otázky: </t>
  </si>
  <si>
    <t>je rozdíl mezi těmito dvěma skupina v naměřených parametrech (jednotlivých, nebo kombinaci parametrů)?</t>
  </si>
  <si>
    <t>děkuji</t>
  </si>
  <si>
    <t>(řádek 1)</t>
  </si>
  <si>
    <t>Pozn2:_ původně uvažovanou skupinu zdravých kontrol se nepodařilo rekrutovat</t>
  </si>
  <si>
    <t>P. Otevřel</t>
  </si>
  <si>
    <t>vyskytuje se v  krvi parametr, přijehož elevaci (nebo snížení),lze predikovat posuny v parametrech z biopsie?</t>
  </si>
  <si>
    <t>Pozn: lze nějak zpracovat srování s normálními hodnotami uváděnými v literatuře? Tedy zda v jedné ze skupin jsou posuny, změny, kombinace změn častější než u druhé?</t>
  </si>
  <si>
    <t>jeden řádek = jedna pacientka</t>
  </si>
  <si>
    <t>žádná pacinetka se nevyskytuje v obou skupinách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</si>
</sst>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9" fillId="4" borderId="3" applyNumberFormat="0" applyFont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1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7" borderId="0" xfId="0" applyFill="1"/>
    <xf numFmtId="0" fontId="0" fillId="8" borderId="0" xfId="0" applyFill="1"/>
    <xf numFmtId="0" fontId="0" fillId="8" borderId="1" xfId="0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0" fontId="0" fillId="4" borderId="3" xfId="1" applyFont="1" applyAlignment="1">
      <alignment horizontal="center" wrapText="1"/>
    </xf>
    <xf numFmtId="165" fontId="0" fillId="4" borderId="3" xfId="1" applyNumberFormat="1" applyFont="1" applyAlignment="1">
      <alignment horizontal="center" wrapText="1"/>
    </xf>
    <xf numFmtId="0" fontId="0" fillId="9" borderId="1" xfId="0" applyFill="1" applyBorder="1" applyAlignment="1">
      <alignment horizontal="center"/>
    </xf>
    <xf numFmtId="165" fontId="0" fillId="9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65" fontId="0" fillId="12" borderId="1" xfId="0" applyNumberFormat="1" applyFill="1" applyBorder="1" applyAlignment="1">
      <alignment horizontal="center"/>
    </xf>
    <xf numFmtId="0" fontId="0" fillId="10" borderId="1" xfId="0" applyFill="1" applyBorder="1"/>
    <xf numFmtId="0" fontId="11" fillId="0" borderId="0" xfId="0" applyFont="1"/>
    <xf numFmtId="49" fontId="0" fillId="0" borderId="0" xfId="0" applyNumberFormat="1" applyAlignment="1">
      <alignment wrapText="1"/>
    </xf>
    <xf numFmtId="49" fontId="1" fillId="0" borderId="0" xfId="0" applyNumberFormat="1" applyFont="1" applyAlignment="1">
      <alignment wrapText="1"/>
    </xf>
    <xf numFmtId="49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11" fillId="8" borderId="4" xfId="0" applyFont="1" applyFill="1" applyBorder="1" applyAlignment="1">
      <alignment horizontal="center" wrapText="1"/>
    </xf>
    <xf numFmtId="0" fontId="11" fillId="10" borderId="4" xfId="0" applyFont="1" applyFill="1" applyBorder="1" applyAlignment="1">
      <alignment horizontal="center" wrapText="1"/>
    </xf>
    <xf numFmtId="0" fontId="11" fillId="12" borderId="4" xfId="0" applyFont="1" applyFill="1" applyBorder="1" applyAlignment="1">
      <alignment horizontal="center" wrapText="1"/>
    </xf>
    <xf numFmtId="165" fontId="11" fillId="12" borderId="4" xfId="0" applyNumberFormat="1" applyFont="1" applyFill="1" applyBorder="1" applyAlignment="1">
      <alignment horizontal="center" wrapText="1"/>
    </xf>
    <xf numFmtId="0" fontId="1" fillId="0" borderId="1" xfId="0" applyFont="1" applyBorder="1"/>
    <xf numFmtId="0" fontId="11" fillId="0" borderId="1" xfId="0" applyFont="1" applyBorder="1"/>
    <xf numFmtId="49" fontId="1" fillId="0" borderId="1" xfId="0" applyNumberFormat="1" applyFont="1" applyBorder="1" applyAlignment="1">
      <alignment wrapText="1"/>
    </xf>
    <xf numFmtId="49" fontId="11" fillId="0" borderId="1" xfId="0" applyNumberFormat="1" applyFont="1" applyBorder="1" applyAlignment="1">
      <alignment wrapText="1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/>
    </xf>
    <xf numFmtId="0" fontId="1" fillId="4" borderId="3" xfId="1" applyFont="1" applyAlignment="1">
      <alignment horizontal="center" wrapText="1"/>
    </xf>
    <xf numFmtId="0" fontId="0" fillId="9" borderId="0" xfId="0" applyFill="1"/>
    <xf numFmtId="0" fontId="0" fillId="11" borderId="0" xfId="0" applyFill="1"/>
    <xf numFmtId="0" fontId="0" fillId="12" borderId="0" xfId="0" applyFill="1"/>
    <xf numFmtId="0" fontId="0" fillId="0" borderId="0" xfId="0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10" fillId="5" borderId="0" xfId="2" applyAlignment="1">
      <alignment horizontal="center" vertical="center" textRotation="90" wrapText="1"/>
    </xf>
    <xf numFmtId="0" fontId="10" fillId="6" borderId="0" xfId="3" applyAlignment="1">
      <alignment horizontal="center" vertical="center" textRotation="90" wrapText="1"/>
    </xf>
    <xf numFmtId="0" fontId="0" fillId="0" borderId="0" xfId="0" applyAlignment="1">
      <alignment horizontal="center" vertical="center" textRotation="90"/>
    </xf>
    <xf numFmtId="0" fontId="0" fillId="0" borderId="0" xfId="0" applyAlignment="1"/>
    <xf numFmtId="0" fontId="11" fillId="0" borderId="0" xfId="0" applyFont="1" applyAlignment="1"/>
    <xf numFmtId="49" fontId="1" fillId="0" borderId="0" xfId="0" applyNumberFormat="1" applyFont="1" applyAlignment="1"/>
    <xf numFmtId="49" fontId="1" fillId="0" borderId="1" xfId="0" applyNumberFormat="1" applyFont="1" applyBorder="1" applyAlignment="1"/>
    <xf numFmtId="49" fontId="11" fillId="0" borderId="0" xfId="0" applyNumberFormat="1" applyFont="1" applyAlignment="1"/>
    <xf numFmtId="49" fontId="0" fillId="0" borderId="0" xfId="0" applyNumberFormat="1" applyAlignment="1"/>
    <xf numFmtId="0" fontId="1" fillId="0" borderId="0" xfId="0" applyFont="1" applyAlignment="1"/>
    <xf numFmtId="0" fontId="11" fillId="8" borderId="4" xfId="0" applyFont="1" applyFill="1" applyBorder="1" applyAlignment="1">
      <alignment horizontal="center"/>
    </xf>
    <xf numFmtId="0" fontId="1" fillId="4" borderId="3" xfId="1" applyFont="1" applyAlignment="1">
      <alignment horizontal="center"/>
    </xf>
    <xf numFmtId="49" fontId="11" fillId="0" borderId="1" xfId="0" applyNumberFormat="1" applyFont="1" applyBorder="1" applyAlignment="1"/>
    <xf numFmtId="0" fontId="11" fillId="10" borderId="4" xfId="0" applyFont="1" applyFill="1" applyBorder="1" applyAlignment="1">
      <alignment horizontal="center"/>
    </xf>
    <xf numFmtId="0" fontId="11" fillId="12" borderId="4" xfId="0" applyFont="1" applyFill="1" applyBorder="1" applyAlignment="1">
      <alignment horizontal="center"/>
    </xf>
    <xf numFmtId="165" fontId="11" fillId="12" borderId="4" xfId="0" applyNumberFormat="1" applyFont="1" applyFill="1" applyBorder="1" applyAlignment="1">
      <alignment horizontal="center"/>
    </xf>
  </cellXfs>
  <cellStyles count="4">
    <cellStyle name="Normální" xfId="0" builtinId="0"/>
    <cellStyle name="Poznámka" xfId="1" builtinId="10"/>
    <cellStyle name="Zvýraznění 5" xfId="2" builtinId="45"/>
    <cellStyle name="Zvýraznění 6" xfId="3" builtinId="49"/>
  </cellStyles>
  <dxfs count="0"/>
  <tableStyles count="0" defaultTableStyle="TableStyleMedium2" defaultPivotStyle="PivotStyleLight16"/>
  <colors>
    <mruColors>
      <color rgb="FFFF99FF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561975</xdr:colOff>
      <xdr:row>0</xdr:row>
      <xdr:rowOff>47625</xdr:rowOff>
    </xdr:from>
    <xdr:to>
      <xdr:col>26</xdr:col>
      <xdr:colOff>315397</xdr:colOff>
      <xdr:row>21</xdr:row>
      <xdr:rowOff>95895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347FD8B-C298-A3E1-A4DB-71891FBC8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0" y="47625"/>
          <a:ext cx="7678222" cy="462027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9</xdr:col>
      <xdr:colOff>189867</xdr:colOff>
      <xdr:row>26</xdr:row>
      <xdr:rowOff>161690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3810000"/>
          <a:ext cx="5066667" cy="18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8" workbookViewId="0">
      <selection activeCell="B24" sqref="B24:R24"/>
    </sheetView>
  </sheetViews>
  <sheetFormatPr defaultRowHeight="15" x14ac:dyDescent="0.25"/>
  <sheetData>
    <row r="1" spans="1:16" x14ac:dyDescent="0.25">
      <c r="A1" t="s">
        <v>281</v>
      </c>
    </row>
    <row r="2" spans="1:16" ht="15.75" thickBot="1" x14ac:dyDescent="0.3"/>
    <row r="3" spans="1:16" ht="15.75" thickBot="1" x14ac:dyDescent="0.3">
      <c r="B3" s="66" t="s">
        <v>282</v>
      </c>
      <c r="C3" s="64" t="s">
        <v>286</v>
      </c>
      <c r="D3" s="63" t="s">
        <v>283</v>
      </c>
      <c r="E3" s="53"/>
      <c r="F3" s="54"/>
      <c r="G3" s="54"/>
      <c r="H3" s="55"/>
      <c r="I3" s="56"/>
      <c r="J3" s="57"/>
      <c r="K3" s="57"/>
      <c r="L3" s="58"/>
      <c r="M3" s="59" t="s">
        <v>296</v>
      </c>
      <c r="N3" s="60"/>
      <c r="O3" s="60"/>
      <c r="P3" s="61"/>
    </row>
    <row r="4" spans="1:16" x14ac:dyDescent="0.25">
      <c r="B4" s="66"/>
      <c r="C4" s="64"/>
      <c r="D4" s="63"/>
      <c r="E4" s="22"/>
      <c r="F4" s="22"/>
      <c r="G4" s="22"/>
      <c r="H4" s="22"/>
      <c r="I4" s="50"/>
      <c r="J4" s="50"/>
      <c r="K4" s="50"/>
      <c r="L4" s="50"/>
      <c r="M4" s="62" t="s">
        <v>297</v>
      </c>
    </row>
    <row r="5" spans="1:16" x14ac:dyDescent="0.25">
      <c r="B5" s="66"/>
      <c r="C5" s="64"/>
      <c r="D5" s="63"/>
      <c r="E5" s="22"/>
      <c r="F5" s="22"/>
      <c r="G5" s="22"/>
      <c r="H5" s="22"/>
      <c r="I5" s="50"/>
      <c r="J5" s="50"/>
      <c r="K5" s="50"/>
      <c r="L5" s="50"/>
      <c r="M5" s="63"/>
    </row>
    <row r="6" spans="1:16" x14ac:dyDescent="0.25">
      <c r="B6" s="66"/>
      <c r="C6" s="64"/>
      <c r="D6" s="63"/>
      <c r="E6" s="22"/>
      <c r="F6" s="22"/>
      <c r="G6" s="22"/>
      <c r="H6" s="22"/>
      <c r="I6" s="50"/>
      <c r="J6" s="50"/>
      <c r="K6" s="50"/>
      <c r="L6" s="50"/>
      <c r="M6" s="63"/>
    </row>
    <row r="7" spans="1:16" x14ac:dyDescent="0.25">
      <c r="B7" s="66"/>
      <c r="C7" s="64"/>
      <c r="D7" s="63"/>
      <c r="E7" s="22"/>
      <c r="F7" s="22" t="s">
        <v>284</v>
      </c>
      <c r="G7" s="22"/>
      <c r="H7" s="22"/>
      <c r="I7" s="50"/>
      <c r="J7" s="50" t="s">
        <v>285</v>
      </c>
      <c r="K7" s="50"/>
      <c r="L7" s="50"/>
      <c r="M7" s="63"/>
    </row>
    <row r="8" spans="1:16" x14ac:dyDescent="0.25">
      <c r="B8" s="66"/>
      <c r="C8" s="64"/>
      <c r="D8" s="63"/>
      <c r="E8" s="22"/>
      <c r="F8" s="22"/>
      <c r="G8" s="22"/>
      <c r="H8" s="22"/>
      <c r="I8" s="50"/>
      <c r="J8" s="50"/>
      <c r="K8" s="50"/>
      <c r="L8" s="50"/>
      <c r="M8" s="63"/>
    </row>
    <row r="9" spans="1:16" x14ac:dyDescent="0.25">
      <c r="B9" s="66"/>
      <c r="C9" s="64"/>
      <c r="D9" s="63"/>
      <c r="E9" s="22"/>
      <c r="F9" s="22"/>
      <c r="G9" s="22"/>
      <c r="H9" s="22"/>
      <c r="I9" s="50"/>
      <c r="J9" s="50"/>
      <c r="K9" s="50"/>
      <c r="L9" s="50"/>
      <c r="M9" s="63"/>
    </row>
    <row r="10" spans="1:16" x14ac:dyDescent="0.25">
      <c r="B10" s="66"/>
      <c r="C10" s="64"/>
      <c r="D10" s="63"/>
      <c r="E10" s="22"/>
      <c r="F10" s="22"/>
      <c r="G10" s="22"/>
      <c r="H10" s="22"/>
      <c r="I10" s="50"/>
      <c r="J10" s="50"/>
      <c r="K10" s="50"/>
      <c r="L10" s="50"/>
      <c r="M10" s="63"/>
    </row>
    <row r="11" spans="1:16" x14ac:dyDescent="0.25">
      <c r="B11" s="66"/>
      <c r="C11" s="65" t="s">
        <v>287</v>
      </c>
      <c r="D11" s="63"/>
      <c r="E11" s="49"/>
      <c r="F11" s="49"/>
      <c r="G11" s="49"/>
      <c r="H11" s="49"/>
      <c r="I11" s="51"/>
      <c r="J11" s="51"/>
      <c r="K11" s="51"/>
      <c r="L11" s="51"/>
      <c r="M11" s="63"/>
    </row>
    <row r="12" spans="1:16" x14ac:dyDescent="0.25">
      <c r="B12" s="66"/>
      <c r="C12" s="65"/>
      <c r="D12" s="63"/>
      <c r="E12" s="49"/>
      <c r="F12" s="49"/>
      <c r="G12" s="49"/>
      <c r="H12" s="49"/>
      <c r="I12" s="51"/>
      <c r="J12" s="51"/>
      <c r="K12" s="51"/>
      <c r="L12" s="51"/>
      <c r="M12" s="63"/>
    </row>
    <row r="13" spans="1:16" x14ac:dyDescent="0.25">
      <c r="B13" s="66"/>
      <c r="C13" s="65"/>
      <c r="D13" s="63"/>
      <c r="E13" s="49"/>
      <c r="F13" s="49"/>
      <c r="G13" s="49"/>
      <c r="H13" s="49"/>
      <c r="I13" s="51"/>
      <c r="J13" s="51"/>
      <c r="K13" s="51"/>
      <c r="L13" s="51"/>
      <c r="M13" s="63"/>
    </row>
    <row r="14" spans="1:16" x14ac:dyDescent="0.25">
      <c r="B14" s="66"/>
      <c r="C14" s="65"/>
      <c r="D14" s="63"/>
      <c r="E14" s="49"/>
      <c r="F14" s="49"/>
      <c r="G14" s="49"/>
      <c r="H14" s="49"/>
      <c r="I14" s="51"/>
      <c r="J14" s="51"/>
      <c r="K14" s="51"/>
      <c r="L14" s="51"/>
      <c r="M14" s="63"/>
    </row>
    <row r="15" spans="1:16" x14ac:dyDescent="0.25">
      <c r="B15" s="66"/>
      <c r="C15" s="65"/>
      <c r="D15" s="63"/>
      <c r="E15" s="49"/>
      <c r="F15" s="49" t="s">
        <v>284</v>
      </c>
      <c r="G15" s="49"/>
      <c r="H15" s="49"/>
      <c r="I15" s="51"/>
      <c r="J15" s="51" t="s">
        <v>285</v>
      </c>
      <c r="K15" s="51"/>
      <c r="L15" s="51"/>
      <c r="M15" s="63"/>
    </row>
    <row r="16" spans="1:16" x14ac:dyDescent="0.25">
      <c r="B16" s="66"/>
      <c r="C16" s="65"/>
      <c r="D16" s="63"/>
      <c r="E16" s="49"/>
      <c r="F16" s="49"/>
      <c r="G16" s="49"/>
      <c r="H16" s="49"/>
      <c r="I16" s="51"/>
      <c r="J16" s="51"/>
      <c r="K16" s="51"/>
      <c r="L16" s="51"/>
      <c r="M16" s="63"/>
    </row>
    <row r="17" spans="2:19" x14ac:dyDescent="0.25">
      <c r="B17" s="66"/>
      <c r="C17" s="65"/>
      <c r="D17" s="63"/>
      <c r="E17" s="49"/>
      <c r="F17" s="49"/>
      <c r="G17" s="49"/>
      <c r="H17" s="49"/>
      <c r="I17" s="51"/>
      <c r="J17" s="51"/>
      <c r="K17" s="51"/>
      <c r="L17" s="51"/>
      <c r="M17" s="63"/>
    </row>
    <row r="18" spans="2:19" x14ac:dyDescent="0.25">
      <c r="B18" s="66"/>
      <c r="C18" s="65"/>
      <c r="D18" s="63"/>
      <c r="E18" s="49"/>
      <c r="F18" s="49"/>
      <c r="G18" s="49"/>
      <c r="H18" s="49"/>
      <c r="I18" s="51"/>
      <c r="J18" s="51"/>
      <c r="K18" s="51"/>
      <c r="L18" s="51"/>
      <c r="M18" s="63"/>
    </row>
    <row r="19" spans="2:19" x14ac:dyDescent="0.25">
      <c r="B19" s="13"/>
    </row>
    <row r="21" spans="2:19" x14ac:dyDescent="0.25">
      <c r="B21" t="s">
        <v>288</v>
      </c>
      <c r="C21" s="52" t="s">
        <v>289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2:19" x14ac:dyDescent="0.25">
      <c r="C22" s="52" t="s">
        <v>294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4" spans="2:19" x14ac:dyDescent="0.25">
      <c r="B24" s="52" t="s">
        <v>295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t="s">
        <v>291</v>
      </c>
    </row>
    <row r="25" spans="2:19" x14ac:dyDescent="0.25">
      <c r="B25" s="52" t="s">
        <v>292</v>
      </c>
      <c r="C25" s="52"/>
      <c r="D25" s="52"/>
      <c r="E25" s="52"/>
      <c r="F25" s="52"/>
      <c r="G25" s="52"/>
      <c r="H25" s="52"/>
      <c r="I25" s="52"/>
    </row>
    <row r="26" spans="2:19" x14ac:dyDescent="0.25">
      <c r="B26" t="s">
        <v>290</v>
      </c>
    </row>
    <row r="27" spans="2:19" x14ac:dyDescent="0.25">
      <c r="B27" t="s">
        <v>293</v>
      </c>
    </row>
  </sheetData>
  <mergeCells count="12">
    <mergeCell ref="C22:M22"/>
    <mergeCell ref="B24:R24"/>
    <mergeCell ref="B25:I25"/>
    <mergeCell ref="E3:H3"/>
    <mergeCell ref="I3:L3"/>
    <mergeCell ref="M3:P3"/>
    <mergeCell ref="M4:M18"/>
    <mergeCell ref="C3:C10"/>
    <mergeCell ref="C11:C18"/>
    <mergeCell ref="B3:B18"/>
    <mergeCell ref="D3:D18"/>
    <mergeCell ref="C21:M2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7"/>
  <sheetViews>
    <sheetView topLeftCell="N84" zoomScale="80" zoomScaleNormal="80" workbookViewId="0">
      <selection activeCell="O4" sqref="O4:AA107"/>
    </sheetView>
  </sheetViews>
  <sheetFormatPr defaultRowHeight="15" x14ac:dyDescent="0.25"/>
  <cols>
    <col min="2" max="2" width="19.42578125" customWidth="1"/>
    <col min="3" max="3" width="9.140625" customWidth="1"/>
    <col min="4" max="14" width="15.7109375" customWidth="1"/>
    <col min="15" max="15" width="19" customWidth="1"/>
    <col min="17" max="27" width="15.7109375" customWidth="1"/>
  </cols>
  <sheetData>
    <row r="1" spans="1:27" x14ac:dyDescent="0.25">
      <c r="A1" s="41"/>
      <c r="B1" s="41" t="s">
        <v>249</v>
      </c>
      <c r="C1" s="41"/>
      <c r="D1" s="32" t="s">
        <v>267</v>
      </c>
      <c r="E1" s="32" t="s">
        <v>273</v>
      </c>
      <c r="F1" s="32" t="s">
        <v>268</v>
      </c>
      <c r="G1" s="2" t="s">
        <v>278</v>
      </c>
      <c r="H1" s="32" t="s">
        <v>279</v>
      </c>
      <c r="I1" s="32"/>
      <c r="J1" s="32" t="s">
        <v>269</v>
      </c>
      <c r="K1" s="32" t="s">
        <v>270</v>
      </c>
      <c r="L1" s="32" t="s">
        <v>271</v>
      </c>
      <c r="M1" s="32" t="s">
        <v>272</v>
      </c>
      <c r="N1" s="41"/>
      <c r="O1" s="41"/>
      <c r="P1" s="41"/>
      <c r="Q1" s="41" t="s">
        <v>238</v>
      </c>
      <c r="R1" s="41" t="s">
        <v>276</v>
      </c>
      <c r="S1" s="42" t="s">
        <v>240</v>
      </c>
      <c r="T1" s="2" t="s">
        <v>278</v>
      </c>
      <c r="U1" s="42" t="s">
        <v>239</v>
      </c>
      <c r="V1" s="41" t="s">
        <v>242</v>
      </c>
      <c r="W1" s="41" t="s">
        <v>241</v>
      </c>
      <c r="X1" s="42" t="s">
        <v>243</v>
      </c>
      <c r="Y1" s="41" t="s">
        <v>244</v>
      </c>
      <c r="Z1" s="41"/>
      <c r="AA1" s="41" t="s">
        <v>245</v>
      </c>
    </row>
    <row r="2" spans="1:27" s="33" customFormat="1" ht="32.25" customHeight="1" x14ac:dyDescent="0.25">
      <c r="A2" s="43"/>
      <c r="B2" s="43" t="s">
        <v>250</v>
      </c>
      <c r="C2" s="43"/>
      <c r="D2" s="43" t="s">
        <v>246</v>
      </c>
      <c r="E2" s="43" t="s">
        <v>274</v>
      </c>
      <c r="F2" s="43" t="s">
        <v>248</v>
      </c>
      <c r="G2" s="43" t="s">
        <v>251</v>
      </c>
      <c r="H2" s="43" t="s">
        <v>254</v>
      </c>
      <c r="I2" s="43" t="s">
        <v>253</v>
      </c>
      <c r="J2" s="43" t="s">
        <v>256</v>
      </c>
      <c r="K2" s="43" t="s">
        <v>257</v>
      </c>
      <c r="L2" s="43" t="s">
        <v>248</v>
      </c>
      <c r="M2" s="43" t="s">
        <v>261</v>
      </c>
      <c r="N2" s="43"/>
      <c r="O2" s="43"/>
      <c r="P2" s="43"/>
      <c r="Q2" s="43" t="s">
        <v>246</v>
      </c>
      <c r="R2" s="43" t="s">
        <v>274</v>
      </c>
      <c r="S2" s="44" t="s">
        <v>248</v>
      </c>
      <c r="T2" s="44" t="s">
        <v>251</v>
      </c>
      <c r="U2" s="44" t="s">
        <v>254</v>
      </c>
      <c r="V2" s="43" t="s">
        <v>253</v>
      </c>
      <c r="W2" s="44" t="s">
        <v>256</v>
      </c>
      <c r="X2" s="44" t="s">
        <v>257</v>
      </c>
      <c r="Y2" s="44" t="s">
        <v>248</v>
      </c>
      <c r="Z2" s="43" t="s">
        <v>261</v>
      </c>
      <c r="AA2" s="43"/>
    </row>
    <row r="3" spans="1:27" s="36" customFormat="1" ht="30.75" customHeight="1" x14ac:dyDescent="0.25">
      <c r="A3" s="36" t="s">
        <v>262</v>
      </c>
      <c r="B3" s="36" t="s">
        <v>263</v>
      </c>
      <c r="C3" s="37" t="s">
        <v>1</v>
      </c>
      <c r="D3" s="37" t="s">
        <v>247</v>
      </c>
      <c r="E3" s="37" t="s">
        <v>275</v>
      </c>
      <c r="F3" s="37" t="s">
        <v>190</v>
      </c>
      <c r="G3" s="37" t="s">
        <v>2</v>
      </c>
      <c r="H3" s="37" t="s">
        <v>252</v>
      </c>
      <c r="I3" s="37" t="s">
        <v>192</v>
      </c>
      <c r="J3" s="37" t="s">
        <v>255</v>
      </c>
      <c r="K3" s="37" t="s">
        <v>258</v>
      </c>
      <c r="L3" s="37" t="s">
        <v>260</v>
      </c>
      <c r="M3" s="37" t="s">
        <v>259</v>
      </c>
      <c r="N3" s="37" t="s">
        <v>237</v>
      </c>
      <c r="O3" s="38" t="s">
        <v>264</v>
      </c>
      <c r="P3" s="39" t="s">
        <v>1</v>
      </c>
      <c r="Q3" s="39" t="s">
        <v>247</v>
      </c>
      <c r="R3" s="39" t="s">
        <v>275</v>
      </c>
      <c r="S3" s="39" t="s">
        <v>190</v>
      </c>
      <c r="T3" s="39" t="s">
        <v>2</v>
      </c>
      <c r="U3" s="39" t="s">
        <v>252</v>
      </c>
      <c r="V3" s="39" t="s">
        <v>192</v>
      </c>
      <c r="W3" s="39" t="s">
        <v>255</v>
      </c>
      <c r="X3" s="39" t="s">
        <v>258</v>
      </c>
      <c r="Y3" s="39" t="s">
        <v>260</v>
      </c>
      <c r="Z3" s="39" t="s">
        <v>259</v>
      </c>
      <c r="AA3" s="40" t="s">
        <v>237</v>
      </c>
    </row>
    <row r="4" spans="1:27" x14ac:dyDescent="0.25">
      <c r="A4" t="s">
        <v>228</v>
      </c>
      <c r="B4" t="s">
        <v>10</v>
      </c>
      <c r="C4" s="27" t="s">
        <v>9</v>
      </c>
      <c r="D4" s="27">
        <v>18.16</v>
      </c>
      <c r="E4" s="27">
        <f>D4-F4</f>
        <v>17.239999999999998</v>
      </c>
      <c r="F4" s="27">
        <v>0.92</v>
      </c>
      <c r="G4" s="27"/>
      <c r="H4" s="27">
        <v>56.06</v>
      </c>
      <c r="I4" s="27">
        <v>11.36</v>
      </c>
      <c r="J4" s="27">
        <v>88.34</v>
      </c>
      <c r="K4" s="27">
        <v>4.3</v>
      </c>
      <c r="L4" s="27">
        <v>3.39</v>
      </c>
      <c r="M4" s="27">
        <v>7.21</v>
      </c>
      <c r="N4" s="28">
        <v>4.8675571654969434E-2</v>
      </c>
      <c r="O4" s="31" t="s">
        <v>10</v>
      </c>
      <c r="P4" s="29" t="s">
        <v>8</v>
      </c>
      <c r="Q4" s="29">
        <v>19.5</v>
      </c>
      <c r="R4" s="29">
        <f>Q4-S4</f>
        <v>2.6900000000000013</v>
      </c>
      <c r="S4" s="29">
        <v>16.809999999999999</v>
      </c>
      <c r="T4" s="29">
        <v>7.61</v>
      </c>
      <c r="U4" s="29">
        <v>74.569999999999993</v>
      </c>
      <c r="V4" s="29">
        <v>3.39</v>
      </c>
      <c r="W4" s="29">
        <v>18.239999999999998</v>
      </c>
      <c r="X4" s="29">
        <v>79.44</v>
      </c>
      <c r="Y4" s="29">
        <v>75.05</v>
      </c>
      <c r="Z4" s="29">
        <v>2.0299999999999998</v>
      </c>
      <c r="AA4" s="30">
        <v>4.3552631578947372</v>
      </c>
    </row>
    <row r="5" spans="1:27" x14ac:dyDescent="0.25">
      <c r="A5" t="s">
        <v>228</v>
      </c>
      <c r="B5" t="s">
        <v>11</v>
      </c>
      <c r="C5" s="27" t="s">
        <v>9</v>
      </c>
      <c r="D5" s="27">
        <v>6</v>
      </c>
      <c r="E5" s="27">
        <f t="shared" ref="E5:E68" si="0">D5-F5</f>
        <v>5.09</v>
      </c>
      <c r="F5" s="27">
        <v>0.91</v>
      </c>
      <c r="G5" s="27"/>
      <c r="H5" s="27">
        <v>75.63</v>
      </c>
      <c r="I5" s="27">
        <v>1.62</v>
      </c>
      <c r="J5" s="27">
        <v>80.73</v>
      </c>
      <c r="K5" s="27">
        <v>3.94</v>
      </c>
      <c r="L5" s="27">
        <v>4.53</v>
      </c>
      <c r="M5" s="27">
        <v>15.33</v>
      </c>
      <c r="N5" s="28">
        <v>4.880465750030967E-2</v>
      </c>
      <c r="O5" s="31" t="s">
        <v>11</v>
      </c>
      <c r="P5" s="29" t="s">
        <v>8</v>
      </c>
      <c r="Q5" s="29">
        <v>63.1</v>
      </c>
      <c r="R5" s="29">
        <f t="shared" ref="R5:R68" si="1">Q5-S5</f>
        <v>3.730000000000004</v>
      </c>
      <c r="S5" s="29">
        <v>59.37</v>
      </c>
      <c r="T5" s="29">
        <v>39.75</v>
      </c>
      <c r="U5" s="29">
        <v>28.67</v>
      </c>
      <c r="V5" s="29">
        <v>4.29</v>
      </c>
      <c r="W5" s="29">
        <v>10.57</v>
      </c>
      <c r="X5" s="29">
        <v>88.28</v>
      </c>
      <c r="Y5" s="29">
        <v>86.26</v>
      </c>
      <c r="Z5" s="29">
        <v>1.1599999999999999</v>
      </c>
      <c r="AA5" s="30">
        <v>8.3519394512772003</v>
      </c>
    </row>
    <row r="6" spans="1:27" x14ac:dyDescent="0.25">
      <c r="A6" t="s">
        <v>228</v>
      </c>
      <c r="B6" t="s">
        <v>12</v>
      </c>
      <c r="C6" s="27" t="s">
        <v>9</v>
      </c>
      <c r="D6" s="27">
        <v>16.43</v>
      </c>
      <c r="E6" s="27">
        <f t="shared" si="0"/>
        <v>15.34</v>
      </c>
      <c r="F6" s="27">
        <v>1.0900000000000001</v>
      </c>
      <c r="G6" s="27"/>
      <c r="H6" s="27">
        <v>58.68</v>
      </c>
      <c r="I6" s="27">
        <v>4.26</v>
      </c>
      <c r="J6" s="27">
        <v>76.7</v>
      </c>
      <c r="K6" s="27">
        <v>2.77</v>
      </c>
      <c r="L6" s="27">
        <v>2.42</v>
      </c>
      <c r="M6" s="27">
        <v>21.06</v>
      </c>
      <c r="N6" s="28">
        <v>3.6114732724902218E-2</v>
      </c>
      <c r="O6" s="31" t="s">
        <v>12</v>
      </c>
      <c r="P6" s="29" t="s">
        <v>8</v>
      </c>
      <c r="Q6" s="29">
        <v>17.600000000000001</v>
      </c>
      <c r="R6" s="29">
        <f t="shared" si="1"/>
        <v>1.7100000000000009</v>
      </c>
      <c r="S6" s="29">
        <v>15.89</v>
      </c>
      <c r="T6" s="29">
        <v>9.64</v>
      </c>
      <c r="U6" s="29">
        <v>76.239999999999995</v>
      </c>
      <c r="V6" s="29">
        <v>4.33</v>
      </c>
      <c r="W6" s="29">
        <v>13.54</v>
      </c>
      <c r="X6" s="29">
        <v>85.2</v>
      </c>
      <c r="Y6" s="29">
        <v>81.98</v>
      </c>
      <c r="Z6" s="29">
        <v>0.98</v>
      </c>
      <c r="AA6" s="30">
        <v>6.2924667651403254</v>
      </c>
    </row>
    <row r="7" spans="1:27" x14ac:dyDescent="0.25">
      <c r="A7" t="s">
        <v>228</v>
      </c>
      <c r="B7" t="s">
        <v>13</v>
      </c>
      <c r="C7" s="27" t="s">
        <v>9</v>
      </c>
      <c r="D7" s="27">
        <v>9.82</v>
      </c>
      <c r="E7" s="27">
        <f t="shared" si="0"/>
        <v>9.11</v>
      </c>
      <c r="F7" s="27">
        <v>0.71</v>
      </c>
      <c r="G7" s="27"/>
      <c r="H7" s="27">
        <v>71.62</v>
      </c>
      <c r="I7" s="27">
        <v>5.34</v>
      </c>
      <c r="J7" s="27">
        <v>88.18</v>
      </c>
      <c r="K7" s="27">
        <v>4.24</v>
      </c>
      <c r="L7" s="27">
        <v>3.59</v>
      </c>
      <c r="M7" s="27">
        <v>7.58</v>
      </c>
      <c r="N7" s="28">
        <v>4.8083465638466771E-2</v>
      </c>
      <c r="O7" s="31" t="s">
        <v>13</v>
      </c>
      <c r="P7" s="29" t="s">
        <v>8</v>
      </c>
      <c r="Q7" s="29">
        <v>39.159999999999997</v>
      </c>
      <c r="R7" s="29">
        <f t="shared" si="1"/>
        <v>1.9499999999999957</v>
      </c>
      <c r="S7" s="29">
        <v>37.21</v>
      </c>
      <c r="T7" s="29">
        <v>19.059999999999999</v>
      </c>
      <c r="U7" s="29">
        <v>50.99</v>
      </c>
      <c r="V7" s="29">
        <v>5.91</v>
      </c>
      <c r="W7" s="29">
        <v>8.85</v>
      </c>
      <c r="X7" s="29">
        <v>90</v>
      </c>
      <c r="Y7" s="29">
        <v>87.5</v>
      </c>
      <c r="Z7" s="29">
        <v>1.0900000000000001</v>
      </c>
      <c r="AA7" s="30">
        <v>10.169491525423728</v>
      </c>
    </row>
    <row r="8" spans="1:27" x14ac:dyDescent="0.25">
      <c r="A8" t="s">
        <v>228</v>
      </c>
      <c r="B8" t="s">
        <v>15</v>
      </c>
      <c r="C8" s="27" t="s">
        <v>9</v>
      </c>
      <c r="D8" s="27">
        <v>13.12</v>
      </c>
      <c r="E8" s="27">
        <f t="shared" si="0"/>
        <v>3.2199999999999989</v>
      </c>
      <c r="F8" s="27">
        <v>9.9</v>
      </c>
      <c r="G8" s="27"/>
      <c r="H8" s="27">
        <v>70.42</v>
      </c>
      <c r="I8" s="27">
        <v>6.55</v>
      </c>
      <c r="J8" s="27">
        <v>89.49</v>
      </c>
      <c r="K8" s="27">
        <v>5.28</v>
      </c>
      <c r="L8" s="27">
        <v>4.91</v>
      </c>
      <c r="M8" s="27">
        <v>5.23</v>
      </c>
      <c r="N8" s="28">
        <v>5.9001005698960787E-2</v>
      </c>
      <c r="O8" s="31" t="s">
        <v>15</v>
      </c>
      <c r="P8" s="29" t="s">
        <v>8</v>
      </c>
      <c r="Q8" s="29">
        <v>39</v>
      </c>
      <c r="R8" s="29">
        <f t="shared" si="1"/>
        <v>3.4699999999999989</v>
      </c>
      <c r="S8" s="29">
        <v>35.53</v>
      </c>
      <c r="T8" s="29">
        <v>21.07</v>
      </c>
      <c r="U8" s="29">
        <v>50.84</v>
      </c>
      <c r="V8" s="29">
        <v>7.67</v>
      </c>
      <c r="W8" s="29">
        <v>11.01</v>
      </c>
      <c r="X8" s="29">
        <v>87.67</v>
      </c>
      <c r="Y8" s="29">
        <v>85.85</v>
      </c>
      <c r="Z8" s="29">
        <v>1.19</v>
      </c>
      <c r="AA8" s="30">
        <v>7.9627611262488651</v>
      </c>
    </row>
    <row r="9" spans="1:27" x14ac:dyDescent="0.25">
      <c r="A9" t="s">
        <v>228</v>
      </c>
      <c r="B9" t="s">
        <v>16</v>
      </c>
      <c r="C9" s="27" t="s">
        <v>9</v>
      </c>
      <c r="D9" s="27">
        <v>8.1999999999999993</v>
      </c>
      <c r="E9" s="27">
        <f t="shared" si="0"/>
        <v>7.7599999999999989</v>
      </c>
      <c r="F9" s="27">
        <v>0.44</v>
      </c>
      <c r="G9" s="27"/>
      <c r="H9" s="27">
        <v>69.12</v>
      </c>
      <c r="I9" s="27">
        <v>16</v>
      </c>
      <c r="J9" s="27">
        <v>90.25</v>
      </c>
      <c r="K9" s="27">
        <v>3.79</v>
      </c>
      <c r="L9" s="27">
        <v>3.25</v>
      </c>
      <c r="M9" s="27">
        <v>5.96</v>
      </c>
      <c r="N9" s="28">
        <v>4.1994459833795017E-2</v>
      </c>
      <c r="O9" s="31" t="s">
        <v>16</v>
      </c>
      <c r="P9" s="29" t="s">
        <v>8</v>
      </c>
      <c r="Q9" s="29">
        <v>18.03</v>
      </c>
      <c r="R9" s="29">
        <f t="shared" si="1"/>
        <v>4.3500000000000014</v>
      </c>
      <c r="S9" s="29">
        <v>13.68</v>
      </c>
      <c r="T9" s="29">
        <v>9.93</v>
      </c>
      <c r="U9" s="29">
        <v>70.819999999999993</v>
      </c>
      <c r="V9" s="29">
        <v>9.02</v>
      </c>
      <c r="W9" s="29">
        <v>27.71</v>
      </c>
      <c r="X9" s="29">
        <v>71.69</v>
      </c>
      <c r="Y9" s="29">
        <v>71.08</v>
      </c>
      <c r="Z9" s="29">
        <v>0.6</v>
      </c>
      <c r="AA9" s="30">
        <v>2.5871526524720316</v>
      </c>
    </row>
    <row r="10" spans="1:27" x14ac:dyDescent="0.25">
      <c r="A10" t="s">
        <v>228</v>
      </c>
      <c r="B10" t="s">
        <v>17</v>
      </c>
      <c r="C10" s="27" t="s">
        <v>9</v>
      </c>
      <c r="D10" s="27">
        <v>7.75</v>
      </c>
      <c r="E10" s="27">
        <f t="shared" si="0"/>
        <v>7.4</v>
      </c>
      <c r="F10" s="27">
        <v>0.35</v>
      </c>
      <c r="G10" s="27"/>
      <c r="H10" s="27">
        <v>74.709999999999994</v>
      </c>
      <c r="I10" s="27">
        <v>8.23</v>
      </c>
      <c r="J10" s="27">
        <v>87.45</v>
      </c>
      <c r="K10" s="27">
        <v>6.32</v>
      </c>
      <c r="L10" s="27">
        <v>4.68</v>
      </c>
      <c r="M10" s="27">
        <v>6.23</v>
      </c>
      <c r="N10" s="28">
        <v>7.2269868496283585E-2</v>
      </c>
      <c r="O10" s="31" t="s">
        <v>17</v>
      </c>
      <c r="P10" s="29" t="s">
        <v>8</v>
      </c>
      <c r="Q10" s="29">
        <v>39.51</v>
      </c>
      <c r="R10" s="29">
        <f t="shared" si="1"/>
        <v>3.8500000000000014</v>
      </c>
      <c r="S10" s="29">
        <v>35.659999999999997</v>
      </c>
      <c r="T10" s="29">
        <v>20.84</v>
      </c>
      <c r="U10" s="29">
        <v>49.89</v>
      </c>
      <c r="V10" s="29">
        <v>6.11</v>
      </c>
      <c r="W10" s="29">
        <v>8.93</v>
      </c>
      <c r="X10" s="29">
        <v>89.96</v>
      </c>
      <c r="Y10" s="29">
        <v>87.25</v>
      </c>
      <c r="Z10" s="29">
        <v>1.05</v>
      </c>
      <c r="AA10" s="30">
        <v>10.073908174692049</v>
      </c>
    </row>
    <row r="11" spans="1:27" x14ac:dyDescent="0.25">
      <c r="A11" t="s">
        <v>228</v>
      </c>
      <c r="B11" t="s">
        <v>18</v>
      </c>
      <c r="C11" s="27" t="s">
        <v>9</v>
      </c>
      <c r="D11" s="27">
        <v>4.09</v>
      </c>
      <c r="E11" s="27">
        <f t="shared" si="0"/>
        <v>3.21</v>
      </c>
      <c r="F11" s="27">
        <v>0.88</v>
      </c>
      <c r="G11" s="27"/>
      <c r="H11" s="27">
        <v>79.63</v>
      </c>
      <c r="I11" s="27">
        <v>3.94</v>
      </c>
      <c r="J11" s="27">
        <v>76.63</v>
      </c>
      <c r="K11" s="27">
        <v>17.07</v>
      </c>
      <c r="L11" s="27">
        <v>15.94</v>
      </c>
      <c r="M11" s="27">
        <v>6.3</v>
      </c>
      <c r="N11" s="28">
        <v>0.22275871068772024</v>
      </c>
      <c r="O11" s="31" t="s">
        <v>18</v>
      </c>
      <c r="P11" s="29" t="s">
        <v>8</v>
      </c>
      <c r="Q11" s="29">
        <v>16.43</v>
      </c>
      <c r="R11" s="29">
        <f t="shared" si="1"/>
        <v>1.5700000000000003</v>
      </c>
      <c r="S11" s="29">
        <v>14.86</v>
      </c>
      <c r="T11" s="29">
        <v>4.53</v>
      </c>
      <c r="U11" s="29">
        <v>77.62</v>
      </c>
      <c r="V11" s="29">
        <v>2.3199999999999998</v>
      </c>
      <c r="W11" s="29">
        <v>14.23</v>
      </c>
      <c r="X11" s="29">
        <v>84.11</v>
      </c>
      <c r="Y11" s="29">
        <v>81.45</v>
      </c>
      <c r="Z11" s="29">
        <v>1.5</v>
      </c>
      <c r="AA11" s="30">
        <v>5.9107519325368933</v>
      </c>
    </row>
    <row r="12" spans="1:27" x14ac:dyDescent="0.25">
      <c r="A12" t="s">
        <v>228</v>
      </c>
      <c r="B12" t="s">
        <v>20</v>
      </c>
      <c r="C12" s="27" t="s">
        <v>9</v>
      </c>
      <c r="D12" s="27">
        <v>7.05</v>
      </c>
      <c r="E12" s="27">
        <f t="shared" si="0"/>
        <v>6.17</v>
      </c>
      <c r="F12" s="27">
        <v>0.88</v>
      </c>
      <c r="G12" s="27"/>
      <c r="H12" s="27">
        <v>67.34</v>
      </c>
      <c r="I12" s="27">
        <v>11.84</v>
      </c>
      <c r="J12" s="27">
        <v>86.63</v>
      </c>
      <c r="K12" s="27">
        <v>6.81</v>
      </c>
      <c r="L12" s="27">
        <v>5.82</v>
      </c>
      <c r="M12" s="27">
        <v>5.86</v>
      </c>
      <c r="N12" s="28">
        <v>7.8610181230520604E-2</v>
      </c>
      <c r="O12" s="31" t="s">
        <v>20</v>
      </c>
      <c r="P12" s="29" t="s">
        <v>8</v>
      </c>
      <c r="Q12" s="29">
        <v>30.55</v>
      </c>
      <c r="R12" s="29">
        <f t="shared" si="1"/>
        <v>2.1500000000000021</v>
      </c>
      <c r="S12" s="29">
        <v>28.4</v>
      </c>
      <c r="T12" s="29">
        <v>13</v>
      </c>
      <c r="U12" s="29">
        <v>61.11</v>
      </c>
      <c r="V12" s="29">
        <v>5.59</v>
      </c>
      <c r="W12" s="29">
        <v>24.5</v>
      </c>
      <c r="X12" s="29">
        <v>74.53</v>
      </c>
      <c r="Y12" s="29">
        <v>73</v>
      </c>
      <c r="Z12" s="29">
        <v>0.9</v>
      </c>
      <c r="AA12" s="30">
        <v>3.0420408163265305</v>
      </c>
    </row>
    <row r="13" spans="1:27" x14ac:dyDescent="0.25">
      <c r="A13" t="s">
        <v>228</v>
      </c>
      <c r="B13" t="s">
        <v>21</v>
      </c>
      <c r="C13" s="27" t="s">
        <v>9</v>
      </c>
      <c r="D13" s="27">
        <v>11.75</v>
      </c>
      <c r="E13" s="27">
        <f t="shared" si="0"/>
        <v>10.96</v>
      </c>
      <c r="F13" s="27">
        <v>0.79</v>
      </c>
      <c r="G13" s="27"/>
      <c r="H13" s="27">
        <v>66.19</v>
      </c>
      <c r="I13" s="27">
        <v>10.210000000000001</v>
      </c>
      <c r="J13" s="27">
        <v>84.81</v>
      </c>
      <c r="K13" s="27">
        <v>8.52</v>
      </c>
      <c r="L13" s="27">
        <v>7.17</v>
      </c>
      <c r="M13" s="27">
        <v>6.67</v>
      </c>
      <c r="N13" s="28">
        <v>0.10045985143261407</v>
      </c>
      <c r="O13" s="31" t="s">
        <v>21</v>
      </c>
      <c r="P13" s="29" t="s">
        <v>8</v>
      </c>
      <c r="Q13" s="29">
        <v>42.25</v>
      </c>
      <c r="R13" s="29">
        <f t="shared" si="1"/>
        <v>8.3699999999999974</v>
      </c>
      <c r="S13" s="29">
        <v>33.880000000000003</v>
      </c>
      <c r="T13" s="29">
        <v>8.31</v>
      </c>
      <c r="U13" s="29">
        <v>47.5</v>
      </c>
      <c r="V13" s="29">
        <v>5.79</v>
      </c>
      <c r="W13" s="29">
        <v>20.58</v>
      </c>
      <c r="X13" s="29">
        <v>78.81</v>
      </c>
      <c r="Y13" s="29">
        <v>72.959999999999994</v>
      </c>
      <c r="Z13" s="29">
        <v>0.49</v>
      </c>
      <c r="AA13" s="30">
        <v>3.8294460641399422</v>
      </c>
    </row>
    <row r="14" spans="1:27" x14ac:dyDescent="0.25">
      <c r="A14" t="s">
        <v>228</v>
      </c>
      <c r="B14" t="s">
        <v>22</v>
      </c>
      <c r="C14" s="27" t="s">
        <v>9</v>
      </c>
      <c r="D14" s="27">
        <v>9.25</v>
      </c>
      <c r="E14" s="27">
        <f t="shared" si="0"/>
        <v>8.92</v>
      </c>
      <c r="F14" s="27">
        <v>0.33</v>
      </c>
      <c r="G14" s="27"/>
      <c r="H14" s="27">
        <v>71.709999999999994</v>
      </c>
      <c r="I14" s="27">
        <v>3.77</v>
      </c>
      <c r="J14" s="27">
        <v>90.85</v>
      </c>
      <c r="K14" s="27">
        <v>2.8</v>
      </c>
      <c r="L14" s="27">
        <v>2.2000000000000002</v>
      </c>
      <c r="M14" s="27">
        <v>6.34</v>
      </c>
      <c r="N14" s="28">
        <v>3.0820033021463952E-2</v>
      </c>
      <c r="O14" s="31" t="s">
        <v>22</v>
      </c>
      <c r="P14" s="29" t="s">
        <v>8</v>
      </c>
      <c r="Q14" s="29">
        <v>10.6</v>
      </c>
      <c r="R14" s="29">
        <f t="shared" si="1"/>
        <v>3.13</v>
      </c>
      <c r="S14" s="29">
        <v>7.47</v>
      </c>
      <c r="T14" s="29">
        <v>1.43</v>
      </c>
      <c r="U14" s="29">
        <v>78.459999999999994</v>
      </c>
      <c r="V14" s="29">
        <v>6.87</v>
      </c>
      <c r="W14" s="29">
        <v>33.049999999999997</v>
      </c>
      <c r="X14" s="29">
        <v>64.62</v>
      </c>
      <c r="Y14" s="29">
        <v>60.81</v>
      </c>
      <c r="Z14" s="29">
        <v>2.2200000000000002</v>
      </c>
      <c r="AA14" s="30">
        <v>1.9552193645990925</v>
      </c>
    </row>
    <row r="15" spans="1:27" x14ac:dyDescent="0.25">
      <c r="A15" t="s">
        <v>228</v>
      </c>
      <c r="B15" t="s">
        <v>23</v>
      </c>
      <c r="C15" s="27" t="s">
        <v>9</v>
      </c>
      <c r="D15" s="27">
        <v>10.63</v>
      </c>
      <c r="E15" s="27">
        <f t="shared" si="0"/>
        <v>9.6800000000000015</v>
      </c>
      <c r="F15" s="27">
        <v>0.95</v>
      </c>
      <c r="G15" s="27"/>
      <c r="H15" s="27">
        <v>73.83</v>
      </c>
      <c r="I15" s="27">
        <v>2.4700000000000002</v>
      </c>
      <c r="J15" s="27">
        <v>86.21</v>
      </c>
      <c r="K15" s="27">
        <v>5.78</v>
      </c>
      <c r="L15" s="27">
        <v>5.12</v>
      </c>
      <c r="M15" s="27">
        <v>8.01</v>
      </c>
      <c r="N15" s="28">
        <v>6.7045586358891088E-2</v>
      </c>
      <c r="O15" s="31" t="s">
        <v>23</v>
      </c>
      <c r="P15" s="29" t="s">
        <v>8</v>
      </c>
      <c r="Q15" s="29">
        <v>21.01</v>
      </c>
      <c r="R15" s="29">
        <f t="shared" si="1"/>
        <v>2.4300000000000033</v>
      </c>
      <c r="S15" s="29">
        <v>18.579999999999998</v>
      </c>
      <c r="T15" s="29">
        <v>7.47</v>
      </c>
      <c r="U15" s="29">
        <v>69.2</v>
      </c>
      <c r="V15" s="29">
        <v>6.4</v>
      </c>
      <c r="W15" s="29">
        <v>16.72</v>
      </c>
      <c r="X15" s="29">
        <v>81.44</v>
      </c>
      <c r="Y15" s="29">
        <v>78.64</v>
      </c>
      <c r="Z15" s="29">
        <v>1.53</v>
      </c>
      <c r="AA15" s="30">
        <v>4.8708133971291865</v>
      </c>
    </row>
    <row r="16" spans="1:27" x14ac:dyDescent="0.25">
      <c r="A16" t="s">
        <v>228</v>
      </c>
      <c r="B16" t="s">
        <v>24</v>
      </c>
      <c r="C16" s="27" t="s">
        <v>9</v>
      </c>
      <c r="D16" s="27">
        <v>10.08</v>
      </c>
      <c r="E16" s="27">
        <f t="shared" si="0"/>
        <v>9.52</v>
      </c>
      <c r="F16" s="27">
        <v>0.56000000000000005</v>
      </c>
      <c r="G16" s="27"/>
      <c r="H16" s="27">
        <v>75.81</v>
      </c>
      <c r="I16" s="27">
        <v>4.05</v>
      </c>
      <c r="J16" s="27">
        <v>91.29</v>
      </c>
      <c r="K16" s="27">
        <v>2.95</v>
      </c>
      <c r="L16" s="27">
        <v>2.62</v>
      </c>
      <c r="M16" s="27">
        <v>5.76</v>
      </c>
      <c r="N16" s="28">
        <v>3.2314601818380986E-2</v>
      </c>
      <c r="O16" s="31" t="s">
        <v>24</v>
      </c>
      <c r="P16" s="29" t="s">
        <v>8</v>
      </c>
      <c r="Q16" s="29">
        <v>16.54</v>
      </c>
      <c r="R16" s="29">
        <f t="shared" si="1"/>
        <v>8.2199999999999989</v>
      </c>
      <c r="S16" s="29">
        <v>8.32</v>
      </c>
      <c r="T16" s="29">
        <v>3.84</v>
      </c>
      <c r="U16" s="29">
        <v>67.88</v>
      </c>
      <c r="V16" s="29">
        <v>11.53</v>
      </c>
      <c r="W16" s="29">
        <v>36.24</v>
      </c>
      <c r="X16" s="29">
        <v>58.15</v>
      </c>
      <c r="Y16" s="29">
        <v>50.84</v>
      </c>
      <c r="Z16" s="29">
        <v>4.21</v>
      </c>
      <c r="AA16" s="30">
        <v>1.6045805739514347</v>
      </c>
    </row>
    <row r="17" spans="1:27" x14ac:dyDescent="0.25">
      <c r="A17" t="s">
        <v>228</v>
      </c>
      <c r="B17" t="s">
        <v>25</v>
      </c>
      <c r="C17" s="27" t="s">
        <v>9</v>
      </c>
      <c r="D17" s="27">
        <v>15.82</v>
      </c>
      <c r="E17" s="27">
        <f t="shared" si="0"/>
        <v>14.59</v>
      </c>
      <c r="F17" s="27">
        <v>1.23</v>
      </c>
      <c r="G17" s="27"/>
      <c r="H17" s="27">
        <v>56.64</v>
      </c>
      <c r="I17" s="27">
        <v>20.69</v>
      </c>
      <c r="J17" s="27">
        <v>88.88</v>
      </c>
      <c r="K17" s="27">
        <v>5.76</v>
      </c>
      <c r="L17" s="27">
        <v>5.71</v>
      </c>
      <c r="M17" s="27">
        <v>5.37</v>
      </c>
      <c r="N17" s="28">
        <v>6.480648064806481E-2</v>
      </c>
      <c r="O17" s="31" t="s">
        <v>25</v>
      </c>
      <c r="P17" s="29" t="s">
        <v>8</v>
      </c>
      <c r="Q17" s="29">
        <v>24.64</v>
      </c>
      <c r="R17" s="29">
        <f t="shared" si="1"/>
        <v>6.16</v>
      </c>
      <c r="S17" s="29">
        <v>18.48</v>
      </c>
      <c r="T17" s="29">
        <v>9.69</v>
      </c>
      <c r="U17" s="29">
        <v>56.55</v>
      </c>
      <c r="V17" s="29">
        <v>14.8</v>
      </c>
      <c r="W17" s="29">
        <v>27.07</v>
      </c>
      <c r="X17" s="29">
        <v>71.180000000000007</v>
      </c>
      <c r="Y17" s="29">
        <v>69.08</v>
      </c>
      <c r="Z17" s="29">
        <v>1.75</v>
      </c>
      <c r="AA17" s="30">
        <v>2.6294791281861842</v>
      </c>
    </row>
    <row r="18" spans="1:27" x14ac:dyDescent="0.25">
      <c r="A18" t="s">
        <v>228</v>
      </c>
      <c r="B18" t="s">
        <v>27</v>
      </c>
      <c r="C18" s="27" t="s">
        <v>9</v>
      </c>
      <c r="D18" s="27">
        <v>19.95</v>
      </c>
      <c r="E18" s="27">
        <f t="shared" si="0"/>
        <v>19.2</v>
      </c>
      <c r="F18" s="27">
        <v>0.75</v>
      </c>
      <c r="G18" s="27"/>
      <c r="H18" s="27">
        <v>61.88</v>
      </c>
      <c r="I18" s="27">
        <v>15.63</v>
      </c>
      <c r="J18" s="27">
        <v>90.93</v>
      </c>
      <c r="K18" s="27">
        <v>3.54</v>
      </c>
      <c r="L18" s="27">
        <v>3.2</v>
      </c>
      <c r="M18" s="27">
        <v>5.48</v>
      </c>
      <c r="N18" s="28">
        <v>3.8931045859452326E-2</v>
      </c>
      <c r="O18" s="31" t="s">
        <v>27</v>
      </c>
      <c r="P18" s="29" t="s">
        <v>8</v>
      </c>
      <c r="Q18" s="29">
        <v>37.14</v>
      </c>
      <c r="R18" s="29">
        <f t="shared" si="1"/>
        <v>4.0499999999999972</v>
      </c>
      <c r="S18" s="29">
        <v>33.090000000000003</v>
      </c>
      <c r="T18" s="29">
        <v>18.84</v>
      </c>
      <c r="U18" s="29">
        <v>47.95</v>
      </c>
      <c r="V18" s="29">
        <v>9.2100000000000009</v>
      </c>
      <c r="W18" s="29">
        <v>16.55</v>
      </c>
      <c r="X18" s="29">
        <v>82.72</v>
      </c>
      <c r="Y18" s="29">
        <v>80.44</v>
      </c>
      <c r="Z18" s="29">
        <v>0.66</v>
      </c>
      <c r="AA18" s="30">
        <v>4.9981873111782473</v>
      </c>
    </row>
    <row r="19" spans="1:27" x14ac:dyDescent="0.25">
      <c r="A19" t="s">
        <v>228</v>
      </c>
      <c r="B19" t="s">
        <v>28</v>
      </c>
      <c r="C19" s="27" t="s">
        <v>9</v>
      </c>
      <c r="D19" s="27">
        <v>9.93</v>
      </c>
      <c r="E19" s="27">
        <f t="shared" si="0"/>
        <v>9.4499999999999993</v>
      </c>
      <c r="F19" s="27">
        <v>0.48</v>
      </c>
      <c r="G19" s="27"/>
      <c r="H19" s="27">
        <v>75.75</v>
      </c>
      <c r="I19" s="27">
        <v>5</v>
      </c>
      <c r="J19" s="27">
        <v>89.97</v>
      </c>
      <c r="K19" s="27">
        <v>5.23</v>
      </c>
      <c r="L19" s="27">
        <v>3.72</v>
      </c>
      <c r="M19" s="27">
        <v>4.79</v>
      </c>
      <c r="N19" s="28">
        <v>5.8130487940424594E-2</v>
      </c>
      <c r="O19" s="31" t="s">
        <v>28</v>
      </c>
      <c r="P19" s="29" t="s">
        <v>8</v>
      </c>
      <c r="Q19" s="29">
        <v>23.52</v>
      </c>
      <c r="R19" s="29">
        <f t="shared" si="1"/>
        <v>3.620000000000001</v>
      </c>
      <c r="S19" s="29">
        <v>19.899999999999999</v>
      </c>
      <c r="T19" s="29">
        <v>10.51</v>
      </c>
      <c r="U19" s="29">
        <v>70.489999999999995</v>
      </c>
      <c r="V19" s="29">
        <v>3.97</v>
      </c>
      <c r="W19" s="29">
        <v>19.579999999999998</v>
      </c>
      <c r="X19" s="29">
        <v>79.28</v>
      </c>
      <c r="Y19" s="29">
        <v>76.06</v>
      </c>
      <c r="Z19" s="29">
        <v>0.97</v>
      </c>
      <c r="AA19" s="30">
        <v>4.0490296220633306</v>
      </c>
    </row>
    <row r="20" spans="1:27" x14ac:dyDescent="0.25">
      <c r="A20" t="s">
        <v>228</v>
      </c>
      <c r="B20" t="s">
        <v>29</v>
      </c>
      <c r="C20" s="27" t="s">
        <v>9</v>
      </c>
      <c r="D20" s="27">
        <v>5.71</v>
      </c>
      <c r="E20" s="27">
        <f t="shared" si="0"/>
        <v>5.36</v>
      </c>
      <c r="F20" s="27">
        <v>0.35</v>
      </c>
      <c r="G20" s="27"/>
      <c r="H20" s="27">
        <v>74.66</v>
      </c>
      <c r="I20" s="27">
        <v>5.27</v>
      </c>
      <c r="J20" s="27">
        <v>80.540000000000006</v>
      </c>
      <c r="K20" s="27">
        <v>5.67</v>
      </c>
      <c r="L20" s="27">
        <v>4.5999999999999996</v>
      </c>
      <c r="M20" s="27">
        <v>13.71</v>
      </c>
      <c r="N20" s="28">
        <v>7.0399801340948587E-2</v>
      </c>
      <c r="O20" s="31" t="s">
        <v>29</v>
      </c>
      <c r="P20" s="29" t="s">
        <v>8</v>
      </c>
      <c r="Q20" s="29">
        <v>10.43</v>
      </c>
      <c r="R20" s="29">
        <f t="shared" si="1"/>
        <v>1.2899999999999991</v>
      </c>
      <c r="S20" s="29">
        <v>9.14</v>
      </c>
      <c r="T20" s="29">
        <v>2.0299999999999998</v>
      </c>
      <c r="U20" s="29">
        <v>62.76</v>
      </c>
      <c r="V20" s="29">
        <v>26.03</v>
      </c>
      <c r="W20" s="29">
        <v>55.69</v>
      </c>
      <c r="X20" s="29">
        <v>42.75</v>
      </c>
      <c r="Y20" s="29">
        <v>40.29</v>
      </c>
      <c r="Z20" s="29">
        <v>1.36</v>
      </c>
      <c r="AA20" s="30">
        <v>0.7676423056203987</v>
      </c>
    </row>
    <row r="21" spans="1:27" x14ac:dyDescent="0.25">
      <c r="A21" t="s">
        <v>228</v>
      </c>
      <c r="B21" t="s">
        <v>32</v>
      </c>
      <c r="C21" s="27" t="s">
        <v>9</v>
      </c>
      <c r="D21" s="27">
        <v>8.81</v>
      </c>
      <c r="E21" s="27">
        <f t="shared" si="0"/>
        <v>8.3600000000000012</v>
      </c>
      <c r="F21" s="27">
        <v>0.45</v>
      </c>
      <c r="G21" s="27"/>
      <c r="H21" s="27">
        <v>58.08</v>
      </c>
      <c r="I21" s="27">
        <v>12.85</v>
      </c>
      <c r="J21" s="27">
        <v>85.87</v>
      </c>
      <c r="K21" s="27">
        <v>6.2</v>
      </c>
      <c r="L21" s="27">
        <v>5.48</v>
      </c>
      <c r="M21" s="27">
        <v>7.92</v>
      </c>
      <c r="N21" s="28">
        <v>7.2202166064981949E-2</v>
      </c>
      <c r="O21" s="31" t="s">
        <v>32</v>
      </c>
      <c r="P21" s="29" t="s">
        <v>8</v>
      </c>
      <c r="Q21" s="29">
        <v>28.82</v>
      </c>
      <c r="R21" s="29">
        <f t="shared" si="1"/>
        <v>1.629999999999999</v>
      </c>
      <c r="S21" s="29">
        <v>27.19</v>
      </c>
      <c r="T21" s="29">
        <v>13.79</v>
      </c>
      <c r="U21" s="29">
        <v>59.21</v>
      </c>
      <c r="V21" s="29">
        <v>10.97</v>
      </c>
      <c r="W21" s="29">
        <v>9.25</v>
      </c>
      <c r="X21" s="29">
        <v>90.32</v>
      </c>
      <c r="Y21" s="29">
        <v>88.4</v>
      </c>
      <c r="Z21" s="29">
        <v>0.42</v>
      </c>
      <c r="AA21" s="30">
        <v>9.7643243243243241</v>
      </c>
    </row>
    <row r="22" spans="1:27" x14ac:dyDescent="0.25">
      <c r="A22" t="s">
        <v>228</v>
      </c>
      <c r="B22" t="s">
        <v>33</v>
      </c>
      <c r="C22" s="27" t="s">
        <v>9</v>
      </c>
      <c r="D22" s="27">
        <v>7.42</v>
      </c>
      <c r="E22" s="27">
        <f t="shared" si="0"/>
        <v>6.99</v>
      </c>
      <c r="F22" s="27">
        <v>0.43</v>
      </c>
      <c r="G22" s="27"/>
      <c r="H22" s="27">
        <v>69.22</v>
      </c>
      <c r="I22" s="27">
        <v>13.46</v>
      </c>
      <c r="J22" s="27">
        <v>83.14</v>
      </c>
      <c r="K22" s="27">
        <v>7.33</v>
      </c>
      <c r="L22" s="27">
        <v>5.17</v>
      </c>
      <c r="M22" s="27">
        <v>9.5299999999999994</v>
      </c>
      <c r="N22" s="28">
        <v>8.8164541736829444E-2</v>
      </c>
      <c r="O22" s="31" t="s">
        <v>33</v>
      </c>
      <c r="P22" s="29" t="s">
        <v>8</v>
      </c>
      <c r="Q22" s="29">
        <v>24.9</v>
      </c>
      <c r="R22" s="29">
        <f t="shared" si="1"/>
        <v>3.0799999999999983</v>
      </c>
      <c r="S22" s="29">
        <v>21.82</v>
      </c>
      <c r="T22" s="29">
        <v>11.87</v>
      </c>
      <c r="U22" s="29">
        <v>59.95</v>
      </c>
      <c r="V22" s="29">
        <v>8.75</v>
      </c>
      <c r="W22" s="29">
        <v>19.649999999999999</v>
      </c>
      <c r="X22" s="29">
        <v>80.650000000000006</v>
      </c>
      <c r="Y22" s="29">
        <v>80.349999999999994</v>
      </c>
      <c r="Z22" s="29">
        <v>0</v>
      </c>
      <c r="AA22" s="30">
        <v>4.104325699745548</v>
      </c>
    </row>
    <row r="23" spans="1:27" x14ac:dyDescent="0.25">
      <c r="A23" t="s">
        <v>228</v>
      </c>
      <c r="B23" t="s">
        <v>34</v>
      </c>
      <c r="C23" s="27" t="s">
        <v>9</v>
      </c>
      <c r="D23" s="27">
        <v>12</v>
      </c>
      <c r="E23" s="27">
        <f t="shared" si="0"/>
        <v>11.59</v>
      </c>
      <c r="F23" s="27">
        <v>0.41</v>
      </c>
      <c r="G23" s="27"/>
      <c r="H23" s="27">
        <v>74.56</v>
      </c>
      <c r="I23" s="27">
        <v>2.35</v>
      </c>
      <c r="J23" s="27">
        <v>88.28</v>
      </c>
      <c r="K23" s="27">
        <v>3.56</v>
      </c>
      <c r="L23" s="27">
        <v>2.8</v>
      </c>
      <c r="M23" s="27">
        <v>8.16</v>
      </c>
      <c r="N23" s="28">
        <v>4.0326234707748071E-2</v>
      </c>
      <c r="O23" s="31" t="s">
        <v>34</v>
      </c>
      <c r="P23" s="29" t="s">
        <v>8</v>
      </c>
      <c r="Q23" s="29">
        <v>38.82</v>
      </c>
      <c r="R23" s="29">
        <f t="shared" si="1"/>
        <v>8.240000000000002</v>
      </c>
      <c r="S23" s="29">
        <v>30.58</v>
      </c>
      <c r="T23" s="29">
        <v>13.8</v>
      </c>
      <c r="U23" s="29">
        <v>55.11</v>
      </c>
      <c r="V23" s="29">
        <v>3.81</v>
      </c>
      <c r="W23" s="29">
        <v>28.77</v>
      </c>
      <c r="X23" s="29">
        <v>70.12</v>
      </c>
      <c r="Y23" s="29">
        <v>66.86</v>
      </c>
      <c r="Z23" s="29">
        <v>1.1000000000000001</v>
      </c>
      <c r="AA23" s="30">
        <v>2.4372610358011819</v>
      </c>
    </row>
    <row r="24" spans="1:27" x14ac:dyDescent="0.25">
      <c r="A24" t="s">
        <v>228</v>
      </c>
      <c r="B24" t="s">
        <v>35</v>
      </c>
      <c r="C24" s="27" t="s">
        <v>9</v>
      </c>
      <c r="D24" s="27">
        <v>8.91</v>
      </c>
      <c r="E24" s="27">
        <f t="shared" si="0"/>
        <v>8.5299999999999994</v>
      </c>
      <c r="F24" s="27">
        <v>0.38</v>
      </c>
      <c r="G24" s="27"/>
      <c r="H24" s="27">
        <v>70.989999999999995</v>
      </c>
      <c r="I24" s="27">
        <v>4.99</v>
      </c>
      <c r="J24" s="27">
        <v>89.34</v>
      </c>
      <c r="K24" s="27">
        <v>4.6900000000000004</v>
      </c>
      <c r="L24" s="27">
        <v>3.42</v>
      </c>
      <c r="M24" s="27">
        <v>5.96</v>
      </c>
      <c r="N24" s="28">
        <v>5.24960823819118E-2</v>
      </c>
      <c r="O24" s="31" t="s">
        <v>35</v>
      </c>
      <c r="P24" s="29" t="s">
        <v>8</v>
      </c>
      <c r="Q24" s="29">
        <v>37.57</v>
      </c>
      <c r="R24" s="29">
        <f t="shared" si="1"/>
        <v>2.8900000000000006</v>
      </c>
      <c r="S24" s="29">
        <v>34.68</v>
      </c>
      <c r="T24" s="29">
        <v>10.24</v>
      </c>
      <c r="U24" s="29">
        <v>55.9</v>
      </c>
      <c r="V24" s="29">
        <v>4.8499999999999996</v>
      </c>
      <c r="W24" s="29">
        <v>13.74</v>
      </c>
      <c r="X24" s="29">
        <v>85.52</v>
      </c>
      <c r="Y24" s="29">
        <v>83.93</v>
      </c>
      <c r="Z24" s="29">
        <v>0.68</v>
      </c>
      <c r="AA24" s="30">
        <v>6.224163027656477</v>
      </c>
    </row>
    <row r="25" spans="1:27" x14ac:dyDescent="0.25">
      <c r="A25" t="s">
        <v>228</v>
      </c>
      <c r="B25" t="s">
        <v>36</v>
      </c>
      <c r="C25" s="27" t="s">
        <v>9</v>
      </c>
      <c r="D25" s="27">
        <v>14.03</v>
      </c>
      <c r="E25" s="27">
        <f t="shared" si="0"/>
        <v>13.54</v>
      </c>
      <c r="F25" s="27">
        <v>0.49</v>
      </c>
      <c r="G25" s="27"/>
      <c r="H25" s="27">
        <v>62.91</v>
      </c>
      <c r="I25" s="27">
        <v>10.18</v>
      </c>
      <c r="J25" s="27">
        <v>87.57</v>
      </c>
      <c r="K25" s="27">
        <v>3.14</v>
      </c>
      <c r="L25" s="27">
        <v>2.35</v>
      </c>
      <c r="M25" s="27">
        <v>9.2899999999999991</v>
      </c>
      <c r="N25" s="28">
        <v>3.5857028662784063E-2</v>
      </c>
      <c r="O25" s="31" t="s">
        <v>36</v>
      </c>
      <c r="P25" s="29" t="s">
        <v>8</v>
      </c>
      <c r="Q25" s="29">
        <v>23.04</v>
      </c>
      <c r="R25" s="29">
        <f t="shared" si="1"/>
        <v>4.82</v>
      </c>
      <c r="S25" s="29">
        <v>18.22</v>
      </c>
      <c r="T25" s="29">
        <v>8.14</v>
      </c>
      <c r="U25" s="29">
        <v>68.540000000000006</v>
      </c>
      <c r="V25" s="29">
        <v>6</v>
      </c>
      <c r="W25" s="29">
        <v>22.69</v>
      </c>
      <c r="X25" s="29">
        <v>74.87</v>
      </c>
      <c r="Y25" s="29">
        <v>71.709999999999994</v>
      </c>
      <c r="Z25" s="29">
        <v>2.2799999999999998</v>
      </c>
      <c r="AA25" s="30">
        <v>3.2996914940502422</v>
      </c>
    </row>
    <row r="26" spans="1:27" x14ac:dyDescent="0.25">
      <c r="A26" t="s">
        <v>228</v>
      </c>
      <c r="B26" t="s">
        <v>37</v>
      </c>
      <c r="C26" s="27" t="s">
        <v>9</v>
      </c>
      <c r="D26" s="27">
        <v>12.92</v>
      </c>
      <c r="E26" s="27">
        <f t="shared" si="0"/>
        <v>12.61</v>
      </c>
      <c r="F26" s="27">
        <v>0.31</v>
      </c>
      <c r="G26" s="27"/>
      <c r="H26" s="27">
        <v>70.88</v>
      </c>
      <c r="I26" s="27">
        <v>8.24</v>
      </c>
      <c r="J26" s="27">
        <v>86.49</v>
      </c>
      <c r="K26" s="27">
        <v>3.29</v>
      </c>
      <c r="L26" s="27">
        <v>2.5499999999999998</v>
      </c>
      <c r="M26" s="27">
        <v>10.210000000000001</v>
      </c>
      <c r="N26" s="28">
        <v>3.8039079662388717E-2</v>
      </c>
      <c r="O26" s="31" t="s">
        <v>37</v>
      </c>
      <c r="P26" s="29" t="s">
        <v>8</v>
      </c>
      <c r="Q26" s="29">
        <v>42.39</v>
      </c>
      <c r="R26" s="29">
        <f t="shared" si="1"/>
        <v>6.2899999999999991</v>
      </c>
      <c r="S26" s="29">
        <v>36.1</v>
      </c>
      <c r="T26" s="29">
        <v>12.66</v>
      </c>
      <c r="U26" s="29">
        <v>50.85</v>
      </c>
      <c r="V26" s="29">
        <v>5.65</v>
      </c>
      <c r="W26" s="29">
        <v>20.9</v>
      </c>
      <c r="X26" s="29">
        <v>78.48</v>
      </c>
      <c r="Y26" s="29">
        <v>76.459999999999994</v>
      </c>
      <c r="Z26" s="29">
        <v>0.62</v>
      </c>
      <c r="AA26" s="30">
        <v>3.7550239234449765</v>
      </c>
    </row>
    <row r="27" spans="1:27" x14ac:dyDescent="0.25">
      <c r="A27" t="s">
        <v>228</v>
      </c>
      <c r="B27" t="s">
        <v>38</v>
      </c>
      <c r="C27" s="27" t="s">
        <v>9</v>
      </c>
      <c r="D27" s="27">
        <v>35.03</v>
      </c>
      <c r="E27" s="27">
        <f t="shared" si="0"/>
        <v>33.25</v>
      </c>
      <c r="F27" s="27">
        <v>1.78</v>
      </c>
      <c r="G27" s="27"/>
      <c r="H27" s="27">
        <v>33.799999999999997</v>
      </c>
      <c r="I27" s="27">
        <v>21.23</v>
      </c>
      <c r="J27" s="27">
        <v>88.75</v>
      </c>
      <c r="K27" s="27">
        <v>3.21</v>
      </c>
      <c r="L27" s="27">
        <v>2.6</v>
      </c>
      <c r="M27" s="27">
        <v>8.0399999999999991</v>
      </c>
      <c r="N27" s="28">
        <v>3.616901408450704E-2</v>
      </c>
      <c r="O27" s="31" t="s">
        <v>38</v>
      </c>
      <c r="P27" s="29" t="s">
        <v>8</v>
      </c>
      <c r="Q27" s="29">
        <v>28.76</v>
      </c>
      <c r="R27" s="29">
        <f t="shared" si="1"/>
        <v>8.1000000000000014</v>
      </c>
      <c r="S27" s="29">
        <v>20.66</v>
      </c>
      <c r="T27" s="29">
        <v>5.46</v>
      </c>
      <c r="U27" s="29">
        <v>62.63</v>
      </c>
      <c r="V27" s="29">
        <v>7.33</v>
      </c>
      <c r="W27" s="29">
        <v>32.07</v>
      </c>
      <c r="X27" s="29">
        <v>66.62</v>
      </c>
      <c r="Y27" s="29">
        <v>63.94</v>
      </c>
      <c r="Z27" s="29">
        <v>1.24</v>
      </c>
      <c r="AA27" s="30">
        <v>2.0773308387901466</v>
      </c>
    </row>
    <row r="28" spans="1:27" x14ac:dyDescent="0.25">
      <c r="A28" t="s">
        <v>228</v>
      </c>
      <c r="B28" t="s">
        <v>40</v>
      </c>
      <c r="C28" s="27" t="s">
        <v>9</v>
      </c>
      <c r="D28" s="27">
        <v>5.43</v>
      </c>
      <c r="E28" s="27">
        <f t="shared" si="0"/>
        <v>4.71</v>
      </c>
      <c r="F28" s="27">
        <v>0.72</v>
      </c>
      <c r="G28" s="27"/>
      <c r="H28" s="27">
        <v>80.59</v>
      </c>
      <c r="I28" s="27">
        <v>5.46</v>
      </c>
      <c r="J28" s="27">
        <v>83.4</v>
      </c>
      <c r="K28" s="27">
        <v>4.9800000000000004</v>
      </c>
      <c r="L28" s="27">
        <v>4.5</v>
      </c>
      <c r="M28" s="27">
        <v>11.63</v>
      </c>
      <c r="N28" s="28">
        <v>5.971223021582734E-2</v>
      </c>
      <c r="O28" s="31" t="s">
        <v>40</v>
      </c>
      <c r="P28" s="29" t="s">
        <v>8</v>
      </c>
      <c r="Q28" s="29">
        <v>16.79</v>
      </c>
      <c r="R28" s="29">
        <f t="shared" si="1"/>
        <v>1.1199999999999992</v>
      </c>
      <c r="S28" s="29">
        <v>15.67</v>
      </c>
      <c r="T28" s="29">
        <v>11.57</v>
      </c>
      <c r="U28" s="29">
        <v>77.55</v>
      </c>
      <c r="V28" s="29">
        <v>2.73</v>
      </c>
      <c r="W28" s="29">
        <v>9.2799999999999994</v>
      </c>
      <c r="X28" s="29">
        <v>89.14</v>
      </c>
      <c r="Y28" s="29">
        <v>87.42</v>
      </c>
      <c r="Z28" s="29">
        <v>1.58</v>
      </c>
      <c r="AA28" s="30">
        <v>9.605603448275863</v>
      </c>
    </row>
    <row r="29" spans="1:27" x14ac:dyDescent="0.25">
      <c r="A29" t="s">
        <v>228</v>
      </c>
      <c r="B29" t="s">
        <v>42</v>
      </c>
      <c r="C29" s="27" t="s">
        <v>9</v>
      </c>
      <c r="D29" s="27">
        <v>4.8499999999999996</v>
      </c>
      <c r="E29" s="27">
        <f t="shared" si="0"/>
        <v>4.6499999999999995</v>
      </c>
      <c r="F29" s="27">
        <v>0.2</v>
      </c>
      <c r="G29" s="27"/>
      <c r="H29" s="27">
        <v>71.75</v>
      </c>
      <c r="I29" s="27">
        <v>6.17</v>
      </c>
      <c r="J29" s="27">
        <v>90.03</v>
      </c>
      <c r="K29" s="27">
        <v>5.85</v>
      </c>
      <c r="L29" s="27">
        <v>3.42</v>
      </c>
      <c r="M29" s="27">
        <v>4.12</v>
      </c>
      <c r="N29" s="28">
        <v>6.4978340553148939E-2</v>
      </c>
      <c r="O29" s="31" t="s">
        <v>42</v>
      </c>
      <c r="P29" s="29" t="s">
        <v>8</v>
      </c>
      <c r="Q29" s="29">
        <v>17.38</v>
      </c>
      <c r="R29" s="29">
        <f t="shared" si="1"/>
        <v>2.0999999999999996</v>
      </c>
      <c r="S29" s="29">
        <v>15.28</v>
      </c>
      <c r="T29" s="29">
        <v>5.15</v>
      </c>
      <c r="U29" s="29">
        <v>70.540000000000006</v>
      </c>
      <c r="V29" s="29">
        <v>7.18</v>
      </c>
      <c r="W29" s="29">
        <v>17.97</v>
      </c>
      <c r="X29" s="29">
        <v>80</v>
      </c>
      <c r="Y29" s="29">
        <v>75.08</v>
      </c>
      <c r="Z29" s="29">
        <v>1.58</v>
      </c>
      <c r="AA29" s="30">
        <v>4.4518642181413473</v>
      </c>
    </row>
    <row r="30" spans="1:27" x14ac:dyDescent="0.25">
      <c r="A30" t="s">
        <v>228</v>
      </c>
      <c r="B30" t="s">
        <v>43</v>
      </c>
      <c r="C30" s="27" t="s">
        <v>9</v>
      </c>
      <c r="D30" s="27">
        <v>18.149999999999999</v>
      </c>
      <c r="E30" s="27">
        <f t="shared" si="0"/>
        <v>17.559999999999999</v>
      </c>
      <c r="F30" s="27">
        <v>0.59</v>
      </c>
      <c r="G30" s="27"/>
      <c r="H30" s="27">
        <v>68.150000000000006</v>
      </c>
      <c r="I30" s="27">
        <v>3.46</v>
      </c>
      <c r="J30" s="27">
        <v>95.35</v>
      </c>
      <c r="K30" s="27">
        <v>2.8</v>
      </c>
      <c r="L30" s="27">
        <v>1.75</v>
      </c>
      <c r="M30" s="27">
        <v>1.85</v>
      </c>
      <c r="N30" s="28">
        <v>2.9365495542737284E-2</v>
      </c>
      <c r="O30" s="31" t="s">
        <v>43</v>
      </c>
      <c r="P30" s="29" t="s">
        <v>8</v>
      </c>
      <c r="Q30" s="29">
        <v>44.1</v>
      </c>
      <c r="R30" s="29">
        <f t="shared" si="1"/>
        <v>4.8599999999999994</v>
      </c>
      <c r="S30" s="29">
        <v>39.24</v>
      </c>
      <c r="T30" s="29">
        <v>20.5</v>
      </c>
      <c r="U30" s="29">
        <v>49.05</v>
      </c>
      <c r="V30" s="29">
        <v>4.46</v>
      </c>
      <c r="W30" s="29">
        <v>16.89</v>
      </c>
      <c r="X30" s="29">
        <v>81.99</v>
      </c>
      <c r="Y30" s="29">
        <v>79.61</v>
      </c>
      <c r="Z30" s="29">
        <v>1.04</v>
      </c>
      <c r="AA30" s="30">
        <v>4.8543516873889869</v>
      </c>
    </row>
    <row r="31" spans="1:27" x14ac:dyDescent="0.25">
      <c r="A31" t="s">
        <v>228</v>
      </c>
      <c r="B31" t="s">
        <v>45</v>
      </c>
      <c r="C31" s="27" t="s">
        <v>9</v>
      </c>
      <c r="D31" s="27">
        <v>8.3000000000000007</v>
      </c>
      <c r="E31" s="27">
        <f t="shared" si="0"/>
        <v>7.69</v>
      </c>
      <c r="F31" s="27">
        <v>0.61</v>
      </c>
      <c r="G31" s="27"/>
      <c r="H31" s="27">
        <v>78.400000000000006</v>
      </c>
      <c r="I31" s="27">
        <v>2.52</v>
      </c>
      <c r="J31" s="27">
        <v>93.64</v>
      </c>
      <c r="K31" s="27">
        <v>2.19</v>
      </c>
      <c r="L31" s="27">
        <v>2.09</v>
      </c>
      <c r="M31" s="27">
        <v>4.28</v>
      </c>
      <c r="N31" s="28">
        <v>2.3387441264416914E-2</v>
      </c>
      <c r="O31" s="31" t="s">
        <v>45</v>
      </c>
      <c r="P31" s="29" t="s">
        <v>8</v>
      </c>
      <c r="Q31" s="29">
        <v>18</v>
      </c>
      <c r="R31" s="29">
        <f t="shared" si="1"/>
        <v>7.6400000000000006</v>
      </c>
      <c r="S31" s="29">
        <v>10.36</v>
      </c>
      <c r="T31" s="29">
        <v>3.65</v>
      </c>
      <c r="U31" s="29">
        <v>73.88</v>
      </c>
      <c r="V31" s="29">
        <v>4.34</v>
      </c>
      <c r="W31" s="29">
        <v>52.14</v>
      </c>
      <c r="X31" s="29">
        <v>44.71</v>
      </c>
      <c r="Y31" s="29">
        <v>43.14</v>
      </c>
      <c r="Z31" s="29">
        <v>3.14</v>
      </c>
      <c r="AA31" s="30">
        <v>0.85749904104334485</v>
      </c>
    </row>
    <row r="32" spans="1:27" x14ac:dyDescent="0.25">
      <c r="A32" t="s">
        <v>228</v>
      </c>
      <c r="B32" t="s">
        <v>46</v>
      </c>
      <c r="C32" s="27" t="s">
        <v>9</v>
      </c>
      <c r="D32" s="27">
        <v>5.94</v>
      </c>
      <c r="E32" s="27">
        <f t="shared" si="0"/>
        <v>5.78</v>
      </c>
      <c r="F32" s="27">
        <v>0.16</v>
      </c>
      <c r="G32" s="27"/>
      <c r="H32" s="27">
        <v>79.790000000000006</v>
      </c>
      <c r="I32" s="27">
        <v>2.86</v>
      </c>
      <c r="J32" s="27">
        <v>80.14</v>
      </c>
      <c r="K32" s="27">
        <v>3.43</v>
      </c>
      <c r="L32" s="27">
        <v>2.37</v>
      </c>
      <c r="M32" s="27">
        <v>16.43</v>
      </c>
      <c r="N32" s="28">
        <v>4.2800099825305714E-2</v>
      </c>
      <c r="O32" s="31" t="s">
        <v>46</v>
      </c>
      <c r="P32" s="29" t="s">
        <v>8</v>
      </c>
      <c r="Q32" s="29">
        <v>40.11</v>
      </c>
      <c r="R32" s="29">
        <f t="shared" si="1"/>
        <v>6.9600000000000009</v>
      </c>
      <c r="S32" s="29">
        <v>33.15</v>
      </c>
      <c r="T32" s="29">
        <v>11.47</v>
      </c>
      <c r="U32" s="29">
        <v>54.3</v>
      </c>
      <c r="V32" s="29">
        <v>4.2300000000000004</v>
      </c>
      <c r="W32" s="29">
        <v>9.4499999999999993</v>
      </c>
      <c r="X32" s="29">
        <v>89.49</v>
      </c>
      <c r="Y32" s="29">
        <v>81.22</v>
      </c>
      <c r="Z32" s="29">
        <v>1.06</v>
      </c>
      <c r="AA32" s="30">
        <v>9.4698412698412699</v>
      </c>
    </row>
    <row r="33" spans="1:27" x14ac:dyDescent="0.25">
      <c r="A33" t="s">
        <v>228</v>
      </c>
      <c r="B33" t="s">
        <v>48</v>
      </c>
      <c r="C33" s="27" t="s">
        <v>9</v>
      </c>
      <c r="D33" s="27">
        <v>4.71</v>
      </c>
      <c r="E33" s="27">
        <f t="shared" si="0"/>
        <v>4.12</v>
      </c>
      <c r="F33" s="27">
        <v>0.59</v>
      </c>
      <c r="G33" s="27"/>
      <c r="H33" s="27">
        <v>74.38</v>
      </c>
      <c r="I33" s="27">
        <v>1.86</v>
      </c>
      <c r="J33" s="27">
        <v>69.52</v>
      </c>
      <c r="K33" s="27">
        <v>9.1999999999999993</v>
      </c>
      <c r="L33" s="27">
        <v>6.3</v>
      </c>
      <c r="M33" s="27">
        <v>21.29</v>
      </c>
      <c r="N33" s="28">
        <v>0.13233601841196777</v>
      </c>
      <c r="O33" s="31" t="s">
        <v>48</v>
      </c>
      <c r="P33" s="29" t="s">
        <v>8</v>
      </c>
      <c r="Q33" s="29">
        <v>28.56</v>
      </c>
      <c r="R33" s="29">
        <f t="shared" si="1"/>
        <v>8.1999999999999993</v>
      </c>
      <c r="S33" s="29">
        <v>20.36</v>
      </c>
      <c r="T33" s="29">
        <v>3.32</v>
      </c>
      <c r="U33" s="29">
        <v>64.540000000000006</v>
      </c>
      <c r="V33" s="29">
        <v>2.93</v>
      </c>
      <c r="W33" s="29">
        <v>39.11</v>
      </c>
      <c r="X33" s="29">
        <v>59.55</v>
      </c>
      <c r="Y33" s="29">
        <v>56.16</v>
      </c>
      <c r="Z33" s="29">
        <v>1.27</v>
      </c>
      <c r="AA33" s="30">
        <v>1.5226284837637432</v>
      </c>
    </row>
    <row r="34" spans="1:27" x14ac:dyDescent="0.25">
      <c r="A34" t="s">
        <v>228</v>
      </c>
      <c r="B34" t="s">
        <v>49</v>
      </c>
      <c r="C34" s="27" t="s">
        <v>9</v>
      </c>
      <c r="D34" s="27">
        <v>8.3800000000000008</v>
      </c>
      <c r="E34" s="27">
        <f t="shared" si="0"/>
        <v>7.82</v>
      </c>
      <c r="F34" s="27">
        <v>0.56000000000000005</v>
      </c>
      <c r="G34" s="27"/>
      <c r="H34" s="27">
        <v>68.150000000000006</v>
      </c>
      <c r="I34" s="27">
        <v>3.89</v>
      </c>
      <c r="J34" s="27">
        <v>91.96</v>
      </c>
      <c r="K34" s="27">
        <v>4.26</v>
      </c>
      <c r="L34" s="27">
        <v>3.53</v>
      </c>
      <c r="M34" s="27">
        <v>3.77</v>
      </c>
      <c r="N34" s="28">
        <v>4.6324488908220968E-2</v>
      </c>
      <c r="O34" s="31" t="s">
        <v>49</v>
      </c>
      <c r="P34" s="29" t="s">
        <v>8</v>
      </c>
      <c r="Q34" s="29">
        <v>29.35</v>
      </c>
      <c r="R34" s="29">
        <f t="shared" si="1"/>
        <v>3.0700000000000003</v>
      </c>
      <c r="S34" s="29">
        <v>26.28</v>
      </c>
      <c r="T34" s="29">
        <v>6.49</v>
      </c>
      <c r="U34" s="29">
        <v>59.74</v>
      </c>
      <c r="V34" s="29">
        <v>8.74</v>
      </c>
      <c r="W34" s="29">
        <v>14.42</v>
      </c>
      <c r="X34" s="29">
        <v>84.87</v>
      </c>
      <c r="Y34" s="29">
        <v>82.43</v>
      </c>
      <c r="Z34" s="29">
        <v>0.6</v>
      </c>
      <c r="AA34" s="30">
        <v>5.8855755894590853</v>
      </c>
    </row>
    <row r="35" spans="1:27" x14ac:dyDescent="0.25">
      <c r="A35" t="s">
        <v>228</v>
      </c>
      <c r="B35" t="s">
        <v>50</v>
      </c>
      <c r="C35" s="27" t="s">
        <v>9</v>
      </c>
      <c r="D35" s="27">
        <v>14.23</v>
      </c>
      <c r="E35" s="27">
        <f t="shared" si="0"/>
        <v>13.8</v>
      </c>
      <c r="F35" s="27">
        <v>0.43</v>
      </c>
      <c r="G35" s="27"/>
      <c r="H35" s="27">
        <v>65.489999999999995</v>
      </c>
      <c r="I35" s="27">
        <v>8.51</v>
      </c>
      <c r="J35" s="27">
        <v>86.25</v>
      </c>
      <c r="K35" s="27">
        <v>3.75</v>
      </c>
      <c r="L35" s="27">
        <v>2.79</v>
      </c>
      <c r="M35" s="27">
        <v>10</v>
      </c>
      <c r="N35" s="28">
        <v>4.3478260869565216E-2</v>
      </c>
      <c r="O35" s="31" t="s">
        <v>50</v>
      </c>
      <c r="P35" s="29" t="s">
        <v>8</v>
      </c>
      <c r="Q35" s="29">
        <v>14.32</v>
      </c>
      <c r="R35" s="29">
        <f t="shared" si="1"/>
        <v>8.61</v>
      </c>
      <c r="S35" s="29">
        <v>5.71</v>
      </c>
      <c r="T35" s="29">
        <v>1.62</v>
      </c>
      <c r="U35" s="29">
        <v>71.03</v>
      </c>
      <c r="V35" s="29">
        <v>11.05</v>
      </c>
      <c r="W35" s="29">
        <v>59.58</v>
      </c>
      <c r="X35" s="29">
        <v>35.549999999999997</v>
      </c>
      <c r="Y35" s="29">
        <v>33.47</v>
      </c>
      <c r="Z35" s="29">
        <v>4.67</v>
      </c>
      <c r="AA35" s="30">
        <v>0.59667673716012082</v>
      </c>
    </row>
    <row r="36" spans="1:27" x14ac:dyDescent="0.25">
      <c r="A36" t="s">
        <v>228</v>
      </c>
      <c r="B36" t="s">
        <v>51</v>
      </c>
      <c r="C36" s="27" t="s">
        <v>9</v>
      </c>
      <c r="D36" s="27">
        <v>8.9499999999999993</v>
      </c>
      <c r="E36" s="27">
        <f t="shared" si="0"/>
        <v>8.27</v>
      </c>
      <c r="F36" s="27">
        <v>0.68</v>
      </c>
      <c r="G36" s="27"/>
      <c r="H36" s="27">
        <v>73.39</v>
      </c>
      <c r="I36" s="27">
        <v>2.84</v>
      </c>
      <c r="J36" s="27">
        <v>84.96</v>
      </c>
      <c r="K36" s="27">
        <v>5.87</v>
      </c>
      <c r="L36" s="27">
        <v>4.12</v>
      </c>
      <c r="M36" s="27">
        <v>9.18</v>
      </c>
      <c r="N36" s="28">
        <v>6.9091337099811689E-2</v>
      </c>
      <c r="O36" s="31" t="s">
        <v>51</v>
      </c>
      <c r="P36" s="29" t="s">
        <v>8</v>
      </c>
      <c r="Q36" s="29">
        <v>24.45</v>
      </c>
      <c r="R36" s="29">
        <f t="shared" si="1"/>
        <v>3.34</v>
      </c>
      <c r="S36" s="29">
        <v>21.11</v>
      </c>
      <c r="T36" s="29">
        <v>7.06</v>
      </c>
      <c r="U36" s="29">
        <v>65.540000000000006</v>
      </c>
      <c r="V36" s="29">
        <v>4.4000000000000004</v>
      </c>
      <c r="W36" s="29">
        <v>24.8</v>
      </c>
      <c r="X36" s="29">
        <v>73.47</v>
      </c>
      <c r="Y36" s="29">
        <v>70.489999999999995</v>
      </c>
      <c r="Z36" s="29">
        <v>1.73</v>
      </c>
      <c r="AA36" s="30">
        <v>2.9624999999999999</v>
      </c>
    </row>
    <row r="37" spans="1:27" x14ac:dyDescent="0.25">
      <c r="A37" t="s">
        <v>228</v>
      </c>
      <c r="B37" t="s">
        <v>52</v>
      </c>
      <c r="C37" s="27" t="s">
        <v>9</v>
      </c>
      <c r="D37" s="27">
        <v>3.85</v>
      </c>
      <c r="E37" s="27">
        <f t="shared" si="0"/>
        <v>3.68</v>
      </c>
      <c r="F37" s="27">
        <v>0.17</v>
      </c>
      <c r="G37" s="27"/>
      <c r="H37" s="27">
        <v>80.62</v>
      </c>
      <c r="I37" s="27">
        <v>3.09</v>
      </c>
      <c r="J37" s="27">
        <v>71.36</v>
      </c>
      <c r="K37" s="27">
        <v>2.15</v>
      </c>
      <c r="L37" s="27">
        <v>0.9</v>
      </c>
      <c r="M37" s="27">
        <v>26.48</v>
      </c>
      <c r="N37" s="28">
        <v>3.0128923766816144E-2</v>
      </c>
      <c r="O37" s="31" t="s">
        <v>52</v>
      </c>
      <c r="P37" s="29" t="s">
        <v>8</v>
      </c>
      <c r="Q37" s="29">
        <v>17.600000000000001</v>
      </c>
      <c r="R37" s="29">
        <f t="shared" si="1"/>
        <v>6.6800000000000015</v>
      </c>
      <c r="S37" s="29">
        <v>10.92</v>
      </c>
      <c r="T37" s="29">
        <v>3.05</v>
      </c>
      <c r="U37" s="29">
        <v>74.73</v>
      </c>
      <c r="V37" s="29">
        <v>6.1</v>
      </c>
      <c r="W37" s="29">
        <v>43.33</v>
      </c>
      <c r="X37" s="29">
        <v>54.1</v>
      </c>
      <c r="Y37" s="29">
        <v>52.93</v>
      </c>
      <c r="Z37" s="29">
        <v>2.58</v>
      </c>
      <c r="AA37" s="30">
        <v>1.2485575813524119</v>
      </c>
    </row>
    <row r="38" spans="1:27" x14ac:dyDescent="0.25">
      <c r="A38" t="s">
        <v>228</v>
      </c>
      <c r="B38" t="s">
        <v>53</v>
      </c>
      <c r="C38" s="27" t="s">
        <v>9</v>
      </c>
      <c r="D38" s="27">
        <v>12.15</v>
      </c>
      <c r="E38" s="27">
        <f t="shared" si="0"/>
        <v>11.35</v>
      </c>
      <c r="F38" s="27">
        <v>0.8</v>
      </c>
      <c r="G38" s="27"/>
      <c r="H38" s="27">
        <v>70.45</v>
      </c>
      <c r="I38" s="27">
        <v>4.2300000000000004</v>
      </c>
      <c r="J38" s="27">
        <v>82.62</v>
      </c>
      <c r="K38" s="27">
        <v>5.99</v>
      </c>
      <c r="L38" s="27">
        <v>4.8899999999999997</v>
      </c>
      <c r="M38" s="27">
        <v>11.39</v>
      </c>
      <c r="N38" s="28">
        <v>7.2500605180343736E-2</v>
      </c>
      <c r="O38" s="31" t="s">
        <v>53</v>
      </c>
      <c r="P38" s="29" t="s">
        <v>8</v>
      </c>
      <c r="Q38" s="29">
        <v>26.11</v>
      </c>
      <c r="R38" s="29">
        <f t="shared" si="1"/>
        <v>11</v>
      </c>
      <c r="S38" s="29">
        <v>15.11</v>
      </c>
      <c r="T38" s="29">
        <v>5.09</v>
      </c>
      <c r="U38" s="29">
        <v>64.09</v>
      </c>
      <c r="V38" s="29">
        <v>4</v>
      </c>
      <c r="W38" s="29">
        <v>42.07</v>
      </c>
      <c r="X38" s="29">
        <v>53.4</v>
      </c>
      <c r="Y38" s="29">
        <v>49.54</v>
      </c>
      <c r="Z38" s="29">
        <v>4.37</v>
      </c>
      <c r="AA38" s="30">
        <v>1.2693130496791063</v>
      </c>
    </row>
    <row r="39" spans="1:27" x14ac:dyDescent="0.25">
      <c r="A39" t="s">
        <v>228</v>
      </c>
      <c r="B39" t="s">
        <v>54</v>
      </c>
      <c r="C39" s="27" t="s">
        <v>9</v>
      </c>
      <c r="D39" s="27">
        <v>9.99</v>
      </c>
      <c r="E39" s="27">
        <f t="shared" si="0"/>
        <v>9.6</v>
      </c>
      <c r="F39" s="27">
        <v>0.39</v>
      </c>
      <c r="G39" s="27"/>
      <c r="H39" s="27">
        <v>75.5</v>
      </c>
      <c r="I39" s="27">
        <v>4.71</v>
      </c>
      <c r="J39" s="27">
        <v>85.29</v>
      </c>
      <c r="K39" s="27">
        <v>4.21</v>
      </c>
      <c r="L39" s="27">
        <v>3.38</v>
      </c>
      <c r="M39" s="27">
        <v>10.5</v>
      </c>
      <c r="N39" s="28">
        <v>4.9361003634658222E-2</v>
      </c>
      <c r="O39" s="31" t="s">
        <v>54</v>
      </c>
      <c r="P39" s="29" t="s">
        <v>8</v>
      </c>
      <c r="Q39" s="29">
        <v>19.97</v>
      </c>
      <c r="R39" s="29">
        <f t="shared" si="1"/>
        <v>15.349999999999998</v>
      </c>
      <c r="S39" s="29">
        <v>4.62</v>
      </c>
      <c r="T39" s="29">
        <v>0.66</v>
      </c>
      <c r="U39" s="29">
        <v>61.55</v>
      </c>
      <c r="V39" s="29">
        <v>14.85</v>
      </c>
      <c r="W39" s="29">
        <v>78.569999999999993</v>
      </c>
      <c r="X39" s="29">
        <v>15.87</v>
      </c>
      <c r="Y39" s="29">
        <v>15.08</v>
      </c>
      <c r="Z39" s="29">
        <v>5.56</v>
      </c>
      <c r="AA39" s="30">
        <v>0.20198549064528445</v>
      </c>
    </row>
    <row r="40" spans="1:27" x14ac:dyDescent="0.25">
      <c r="A40" t="s">
        <v>228</v>
      </c>
      <c r="B40" t="s">
        <v>55</v>
      </c>
      <c r="C40" s="27" t="s">
        <v>9</v>
      </c>
      <c r="D40" s="27">
        <v>7.8</v>
      </c>
      <c r="E40" s="27">
        <f t="shared" si="0"/>
        <v>7.39</v>
      </c>
      <c r="F40" s="27">
        <v>0.41</v>
      </c>
      <c r="G40" s="27"/>
      <c r="H40" s="27">
        <v>81.41</v>
      </c>
      <c r="I40" s="27">
        <v>3.19</v>
      </c>
      <c r="J40" s="27">
        <v>93.34</v>
      </c>
      <c r="K40" s="27">
        <v>4.5199999999999996</v>
      </c>
      <c r="L40" s="27">
        <v>2.78</v>
      </c>
      <c r="M40" s="27">
        <v>2.14</v>
      </c>
      <c r="N40" s="28">
        <v>4.842511249196485E-2</v>
      </c>
      <c r="O40" s="31" t="s">
        <v>55</v>
      </c>
      <c r="P40" s="29" t="s">
        <v>8</v>
      </c>
      <c r="Q40" s="29">
        <v>18.670000000000002</v>
      </c>
      <c r="R40" s="29">
        <f t="shared" si="1"/>
        <v>0.91000000000000014</v>
      </c>
      <c r="S40" s="29">
        <v>17.760000000000002</v>
      </c>
      <c r="T40" s="29">
        <v>12.11</v>
      </c>
      <c r="U40" s="29">
        <v>71.930000000000007</v>
      </c>
      <c r="V40" s="29">
        <v>8.6</v>
      </c>
      <c r="W40" s="29">
        <v>36.53</v>
      </c>
      <c r="X40" s="29">
        <v>62.7</v>
      </c>
      <c r="Y40" s="29">
        <v>60.91</v>
      </c>
      <c r="Z40" s="29">
        <v>0.56999999999999995</v>
      </c>
      <c r="AA40" s="30">
        <v>1.7163974815220366</v>
      </c>
    </row>
    <row r="41" spans="1:27" x14ac:dyDescent="0.25">
      <c r="A41" t="s">
        <v>228</v>
      </c>
      <c r="B41" t="s">
        <v>56</v>
      </c>
      <c r="C41" s="27" t="s">
        <v>9</v>
      </c>
      <c r="D41" s="27">
        <v>15.98</v>
      </c>
      <c r="E41" s="27">
        <f t="shared" si="0"/>
        <v>15.01</v>
      </c>
      <c r="F41" s="27">
        <v>0.97</v>
      </c>
      <c r="G41" s="27"/>
      <c r="H41" s="27">
        <v>62.85</v>
      </c>
      <c r="I41" s="27">
        <v>6.07</v>
      </c>
      <c r="J41" s="27">
        <v>85.85</v>
      </c>
      <c r="K41" s="27">
        <v>4.45</v>
      </c>
      <c r="L41" s="27">
        <v>3.25</v>
      </c>
      <c r="M41" s="27">
        <v>9.69</v>
      </c>
      <c r="N41" s="28">
        <v>5.1834595224228314E-2</v>
      </c>
      <c r="O41" s="31" t="s">
        <v>56</v>
      </c>
      <c r="P41" s="29" t="s">
        <v>58</v>
      </c>
      <c r="Q41" s="29">
        <v>36.9</v>
      </c>
      <c r="R41" s="29">
        <f t="shared" si="1"/>
        <v>3.9699999999999989</v>
      </c>
      <c r="S41" s="29">
        <v>32.93</v>
      </c>
      <c r="T41" s="29">
        <v>16.23</v>
      </c>
      <c r="U41" s="29">
        <v>54.34</v>
      </c>
      <c r="V41" s="29">
        <v>5.38</v>
      </c>
      <c r="W41" s="29">
        <v>9.4</v>
      </c>
      <c r="X41" s="29">
        <v>89.15</v>
      </c>
      <c r="Y41" s="29">
        <v>86.8</v>
      </c>
      <c r="Z41" s="29">
        <v>1.45</v>
      </c>
      <c r="AA41" s="30">
        <v>9.4840425531914896</v>
      </c>
    </row>
    <row r="42" spans="1:27" x14ac:dyDescent="0.25">
      <c r="A42" t="s">
        <v>228</v>
      </c>
      <c r="B42" t="s">
        <v>59</v>
      </c>
      <c r="C42" s="27" t="s">
        <v>9</v>
      </c>
      <c r="D42" s="27">
        <v>8.65</v>
      </c>
      <c r="E42" s="27">
        <f t="shared" si="0"/>
        <v>8.33</v>
      </c>
      <c r="F42" s="27">
        <v>0.32</v>
      </c>
      <c r="G42" s="27"/>
      <c r="H42" s="27">
        <v>74.48</v>
      </c>
      <c r="I42" s="27">
        <v>2.82</v>
      </c>
      <c r="J42" s="27">
        <v>90.96</v>
      </c>
      <c r="K42" s="27">
        <v>3.89</v>
      </c>
      <c r="L42" s="27">
        <v>2.37</v>
      </c>
      <c r="M42" s="27">
        <v>5.15</v>
      </c>
      <c r="N42" s="28">
        <v>4.2766051011433603E-2</v>
      </c>
      <c r="O42" s="31" t="s">
        <v>59</v>
      </c>
      <c r="P42" s="29" t="s">
        <v>8</v>
      </c>
      <c r="Q42" s="29">
        <v>34.090000000000003</v>
      </c>
      <c r="R42" s="29">
        <f t="shared" si="1"/>
        <v>2.600000000000005</v>
      </c>
      <c r="S42" s="29">
        <v>31.49</v>
      </c>
      <c r="T42" s="29">
        <v>16</v>
      </c>
      <c r="U42" s="29">
        <v>56.67</v>
      </c>
      <c r="V42" s="29">
        <v>7.39</v>
      </c>
      <c r="W42" s="29">
        <v>19.25</v>
      </c>
      <c r="X42" s="29">
        <v>79.33</v>
      </c>
      <c r="Y42" s="29">
        <v>77.150000000000006</v>
      </c>
      <c r="Z42" s="29">
        <v>1.42</v>
      </c>
      <c r="AA42" s="30">
        <v>4.1210389610389608</v>
      </c>
    </row>
    <row r="43" spans="1:27" x14ac:dyDescent="0.25">
      <c r="A43" t="s">
        <v>228</v>
      </c>
      <c r="B43" t="s">
        <v>60</v>
      </c>
      <c r="C43" s="27" t="s">
        <v>9</v>
      </c>
      <c r="D43" s="27">
        <v>8.65</v>
      </c>
      <c r="E43" s="27">
        <f t="shared" si="0"/>
        <v>8.32</v>
      </c>
      <c r="F43" s="27">
        <v>0.33</v>
      </c>
      <c r="G43" s="27"/>
      <c r="H43" s="27">
        <v>75.5</v>
      </c>
      <c r="I43" s="27">
        <v>2.56</v>
      </c>
      <c r="J43" s="27">
        <v>86.89</v>
      </c>
      <c r="K43" s="27">
        <v>3.21</v>
      </c>
      <c r="L43" s="27">
        <v>1.94</v>
      </c>
      <c r="M43" s="27">
        <v>9.9</v>
      </c>
      <c r="N43" s="28">
        <v>3.6943261595120264E-2</v>
      </c>
      <c r="O43" s="31" t="s">
        <v>60</v>
      </c>
      <c r="P43" s="29" t="s">
        <v>8</v>
      </c>
      <c r="Q43" s="29">
        <v>35.67</v>
      </c>
      <c r="R43" s="29">
        <f t="shared" si="1"/>
        <v>4.1800000000000033</v>
      </c>
      <c r="S43" s="29">
        <v>31.49</v>
      </c>
      <c r="T43" s="29">
        <v>9</v>
      </c>
      <c r="U43" s="29">
        <v>60.08</v>
      </c>
      <c r="V43" s="29">
        <v>3.09</v>
      </c>
      <c r="W43" s="29">
        <v>5.99</v>
      </c>
      <c r="X43" s="29">
        <v>93.53</v>
      </c>
      <c r="Y43" s="29">
        <v>82.09</v>
      </c>
      <c r="Z43" s="29">
        <v>0.4</v>
      </c>
      <c r="AA43" s="30">
        <v>15.614357262103505</v>
      </c>
    </row>
    <row r="44" spans="1:27" x14ac:dyDescent="0.25">
      <c r="A44" t="s">
        <v>228</v>
      </c>
      <c r="B44" t="s">
        <v>61</v>
      </c>
      <c r="C44" s="27" t="s">
        <v>9</v>
      </c>
      <c r="D44" s="27">
        <v>7.52</v>
      </c>
      <c r="E44" s="27">
        <f t="shared" si="0"/>
        <v>7.1</v>
      </c>
      <c r="F44" s="27">
        <v>0.42</v>
      </c>
      <c r="G44" s="27"/>
      <c r="H44" s="27">
        <v>72.55</v>
      </c>
      <c r="I44" s="27">
        <v>1.17</v>
      </c>
      <c r="J44" s="27">
        <v>82.73</v>
      </c>
      <c r="K44" s="27">
        <v>5.34</v>
      </c>
      <c r="L44" s="27">
        <v>3.24</v>
      </c>
      <c r="M44" s="27">
        <v>11.93</v>
      </c>
      <c r="N44" s="28">
        <v>6.4547322615737937E-2</v>
      </c>
      <c r="O44" s="31" t="s">
        <v>61</v>
      </c>
      <c r="P44" s="29" t="s">
        <v>8</v>
      </c>
      <c r="Q44" s="29">
        <v>23.72</v>
      </c>
      <c r="R44" s="29">
        <f t="shared" si="1"/>
        <v>5.6400000000000006</v>
      </c>
      <c r="S44" s="29">
        <v>18.079999999999998</v>
      </c>
      <c r="T44" s="29">
        <v>4.9800000000000004</v>
      </c>
      <c r="U44" s="29">
        <v>68.290000000000006</v>
      </c>
      <c r="V44" s="29">
        <v>5.54</v>
      </c>
      <c r="W44" s="29">
        <v>4.63</v>
      </c>
      <c r="X44" s="29">
        <v>94.12</v>
      </c>
      <c r="Y44" s="29">
        <v>76.760000000000005</v>
      </c>
      <c r="Z44" s="29">
        <v>0.56999999999999995</v>
      </c>
      <c r="AA44" s="30">
        <v>20.328293736501081</v>
      </c>
    </row>
    <row r="45" spans="1:27" x14ac:dyDescent="0.25">
      <c r="A45" t="s">
        <v>228</v>
      </c>
      <c r="B45" t="s">
        <v>62</v>
      </c>
      <c r="C45" s="27" t="s">
        <v>9</v>
      </c>
      <c r="D45" s="27">
        <v>24.47</v>
      </c>
      <c r="E45" s="27">
        <f t="shared" si="0"/>
        <v>23.86</v>
      </c>
      <c r="F45" s="27">
        <v>0.61</v>
      </c>
      <c r="G45" s="27"/>
      <c r="H45" s="27">
        <v>63.55</v>
      </c>
      <c r="I45" s="27">
        <v>2.78</v>
      </c>
      <c r="J45" s="27">
        <v>91.98</v>
      </c>
      <c r="K45" s="27">
        <v>3.03</v>
      </c>
      <c r="L45" s="27">
        <v>2.21</v>
      </c>
      <c r="M45" s="27">
        <v>5</v>
      </c>
      <c r="N45" s="28">
        <v>3.2941943900848009E-2</v>
      </c>
      <c r="O45" s="31" t="s">
        <v>62</v>
      </c>
      <c r="P45" s="29" t="s">
        <v>8</v>
      </c>
      <c r="Q45" s="29">
        <v>30.73</v>
      </c>
      <c r="R45" s="29">
        <f t="shared" si="1"/>
        <v>10.59</v>
      </c>
      <c r="S45" s="29">
        <v>20.14</v>
      </c>
      <c r="T45" s="29">
        <v>10.16</v>
      </c>
      <c r="U45" s="29">
        <v>62.15</v>
      </c>
      <c r="V45" s="29">
        <v>3.3</v>
      </c>
      <c r="W45" s="29">
        <v>46.85</v>
      </c>
      <c r="X45" s="29">
        <v>50.2</v>
      </c>
      <c r="Y45" s="29">
        <v>49.13</v>
      </c>
      <c r="Z45" s="29">
        <v>2.84</v>
      </c>
      <c r="AA45" s="30">
        <v>1.071504802561366</v>
      </c>
    </row>
    <row r="46" spans="1:27" x14ac:dyDescent="0.25">
      <c r="A46" t="s">
        <v>228</v>
      </c>
      <c r="B46" t="s">
        <v>65</v>
      </c>
      <c r="C46" s="27" t="s">
        <v>9</v>
      </c>
      <c r="D46" s="27">
        <v>10.15</v>
      </c>
      <c r="E46" s="27">
        <f t="shared" si="0"/>
        <v>9.3800000000000008</v>
      </c>
      <c r="F46" s="27">
        <v>0.77</v>
      </c>
      <c r="G46" s="27"/>
      <c r="H46" s="27">
        <v>72.2</v>
      </c>
      <c r="I46" s="27">
        <v>2.06</v>
      </c>
      <c r="J46" s="27">
        <v>86.18</v>
      </c>
      <c r="K46" s="27">
        <v>4.84</v>
      </c>
      <c r="L46" s="27">
        <v>3.28</v>
      </c>
      <c r="M46" s="27">
        <v>8.98</v>
      </c>
      <c r="N46" s="28">
        <v>5.6161522394987229E-2</v>
      </c>
      <c r="O46" s="31" t="s">
        <v>65</v>
      </c>
      <c r="P46" s="29" t="s">
        <v>8</v>
      </c>
      <c r="Q46" s="29">
        <v>22.34</v>
      </c>
      <c r="R46" s="29">
        <f t="shared" si="1"/>
        <v>4.9800000000000004</v>
      </c>
      <c r="S46" s="29">
        <v>17.36</v>
      </c>
      <c r="T46" s="29">
        <v>9</v>
      </c>
      <c r="U46" s="29">
        <v>70.77</v>
      </c>
      <c r="V46" s="29">
        <v>2.4700000000000002</v>
      </c>
      <c r="W46" s="29">
        <v>25.94</v>
      </c>
      <c r="X46" s="29">
        <v>71.040000000000006</v>
      </c>
      <c r="Y46" s="29">
        <v>69.41</v>
      </c>
      <c r="Z46" s="29">
        <v>3.01</v>
      </c>
      <c r="AA46" s="30">
        <v>2.7386276021588283</v>
      </c>
    </row>
    <row r="47" spans="1:27" x14ac:dyDescent="0.25">
      <c r="A47" t="s">
        <v>228</v>
      </c>
      <c r="B47" t="s">
        <v>67</v>
      </c>
      <c r="C47" s="27" t="s">
        <v>9</v>
      </c>
      <c r="D47" s="27">
        <v>7.06</v>
      </c>
      <c r="E47" s="27">
        <f t="shared" si="0"/>
        <v>5.55</v>
      </c>
      <c r="F47" s="27">
        <v>1.51</v>
      </c>
      <c r="G47" s="27"/>
      <c r="H47" s="27">
        <v>78.430000000000007</v>
      </c>
      <c r="I47" s="27">
        <v>2.7</v>
      </c>
      <c r="J47" s="27">
        <v>84.33</v>
      </c>
      <c r="K47" s="27">
        <v>8.86</v>
      </c>
      <c r="L47" s="27">
        <v>7.46</v>
      </c>
      <c r="M47" s="27">
        <v>6.8</v>
      </c>
      <c r="N47" s="28">
        <v>0.10506344124273687</v>
      </c>
      <c r="O47" s="31" t="s">
        <v>67</v>
      </c>
      <c r="P47" s="29" t="s">
        <v>8</v>
      </c>
      <c r="Q47" s="29">
        <v>27.98</v>
      </c>
      <c r="R47" s="29">
        <f t="shared" si="1"/>
        <v>1.990000000000002</v>
      </c>
      <c r="S47" s="29">
        <v>25.99</v>
      </c>
      <c r="T47" s="29">
        <v>19.5</v>
      </c>
      <c r="U47" s="29">
        <v>62.37</v>
      </c>
      <c r="V47" s="29">
        <v>8.02</v>
      </c>
      <c r="W47" s="29">
        <v>7.54</v>
      </c>
      <c r="X47" s="29">
        <v>91.04</v>
      </c>
      <c r="Y47" s="29">
        <v>90.48</v>
      </c>
      <c r="Z47" s="29">
        <v>1.27</v>
      </c>
      <c r="AA47" s="30">
        <v>12.074270557029179</v>
      </c>
    </row>
    <row r="48" spans="1:27" x14ac:dyDescent="0.25">
      <c r="A48" t="s">
        <v>228</v>
      </c>
      <c r="B48" t="s">
        <v>71</v>
      </c>
      <c r="C48" s="27" t="s">
        <v>9</v>
      </c>
      <c r="D48" s="27">
        <v>7.58</v>
      </c>
      <c r="E48" s="27">
        <f t="shared" si="0"/>
        <v>6.8900000000000006</v>
      </c>
      <c r="F48" s="27">
        <v>0.69</v>
      </c>
      <c r="G48" s="27"/>
      <c r="H48" s="27">
        <v>72.319999999999993</v>
      </c>
      <c r="I48" s="27">
        <v>5.89</v>
      </c>
      <c r="J48" s="27">
        <v>78.03</v>
      </c>
      <c r="K48" s="27">
        <v>5.08</v>
      </c>
      <c r="L48" s="27">
        <v>4.08</v>
      </c>
      <c r="M48" s="27">
        <v>16.89</v>
      </c>
      <c r="N48" s="28">
        <v>6.5103165449186207E-2</v>
      </c>
      <c r="O48" s="31" t="s">
        <v>71</v>
      </c>
      <c r="P48" s="29" t="s">
        <v>8</v>
      </c>
      <c r="Q48" s="29">
        <v>21.02</v>
      </c>
      <c r="R48" s="29">
        <f t="shared" si="1"/>
        <v>4.9699999999999989</v>
      </c>
      <c r="S48" s="29">
        <v>16.05</v>
      </c>
      <c r="T48" s="29">
        <v>5.34</v>
      </c>
      <c r="U48" s="29">
        <v>71.81</v>
      </c>
      <c r="V48" s="29">
        <v>4.12</v>
      </c>
      <c r="W48" s="29">
        <v>14.69</v>
      </c>
      <c r="X48" s="29">
        <v>80.849999999999994</v>
      </c>
      <c r="Y48" s="29">
        <v>77.67</v>
      </c>
      <c r="Z48" s="29">
        <v>4.2300000000000004</v>
      </c>
      <c r="AA48" s="30">
        <v>5.5037440435670524</v>
      </c>
    </row>
    <row r="49" spans="1:27" x14ac:dyDescent="0.25">
      <c r="A49" t="s">
        <v>228</v>
      </c>
      <c r="B49" t="s">
        <v>72</v>
      </c>
      <c r="C49" s="27" t="s">
        <v>9</v>
      </c>
      <c r="D49" s="27">
        <v>12.75</v>
      </c>
      <c r="E49" s="27">
        <f t="shared" si="0"/>
        <v>11.99</v>
      </c>
      <c r="F49" s="27">
        <v>0.76</v>
      </c>
      <c r="G49" s="27"/>
      <c r="H49" s="27">
        <v>73.55</v>
      </c>
      <c r="I49" s="27">
        <v>7.67</v>
      </c>
      <c r="J49" s="27">
        <v>89.33</v>
      </c>
      <c r="K49" s="27">
        <v>3.53</v>
      </c>
      <c r="L49" s="27">
        <v>2.7</v>
      </c>
      <c r="M49" s="27">
        <v>7.14</v>
      </c>
      <c r="N49" s="28">
        <v>3.9516399865666629E-2</v>
      </c>
      <c r="O49" s="31" t="s">
        <v>72</v>
      </c>
      <c r="P49" s="29" t="s">
        <v>8</v>
      </c>
      <c r="Q49" s="29">
        <v>39.880000000000003</v>
      </c>
      <c r="R49" s="29">
        <f t="shared" si="1"/>
        <v>5.5200000000000031</v>
      </c>
      <c r="S49" s="29">
        <v>34.36</v>
      </c>
      <c r="T49" s="29">
        <v>7.11</v>
      </c>
      <c r="U49" s="29">
        <v>51.18</v>
      </c>
      <c r="V49" s="29">
        <v>5.99</v>
      </c>
      <c r="W49" s="29">
        <v>22</v>
      </c>
      <c r="X49" s="29">
        <v>74.5</v>
      </c>
      <c r="Y49" s="29">
        <v>72.760000000000005</v>
      </c>
      <c r="Z49" s="29">
        <v>3.54</v>
      </c>
      <c r="AA49" s="30">
        <v>3.3863636363636362</v>
      </c>
    </row>
    <row r="50" spans="1:27" x14ac:dyDescent="0.25">
      <c r="A50" t="s">
        <v>228</v>
      </c>
      <c r="B50" t="s">
        <v>74</v>
      </c>
      <c r="C50" s="27" t="s">
        <v>9</v>
      </c>
      <c r="D50" s="27">
        <v>2.63</v>
      </c>
      <c r="E50" s="27">
        <f t="shared" si="0"/>
        <v>2.27</v>
      </c>
      <c r="F50" s="27">
        <v>0.36</v>
      </c>
      <c r="G50" s="27"/>
      <c r="H50" s="27">
        <v>77.900000000000006</v>
      </c>
      <c r="I50" s="27">
        <v>3.24</v>
      </c>
      <c r="J50" s="27">
        <v>83.41</v>
      </c>
      <c r="K50" s="27">
        <v>6.71</v>
      </c>
      <c r="L50" s="27">
        <v>3.53</v>
      </c>
      <c r="M50" s="27">
        <v>9.8800000000000008</v>
      </c>
      <c r="N50" s="28">
        <v>8.0445989689485672E-2</v>
      </c>
      <c r="O50" s="31" t="s">
        <v>74</v>
      </c>
      <c r="P50" s="29" t="s">
        <v>8</v>
      </c>
      <c r="Q50" s="29">
        <v>26.06</v>
      </c>
      <c r="R50" s="29">
        <f t="shared" si="1"/>
        <v>5.0299999999999976</v>
      </c>
      <c r="S50" s="29">
        <v>21.03</v>
      </c>
      <c r="T50" s="29">
        <v>11.66</v>
      </c>
      <c r="U50" s="29">
        <v>66.03</v>
      </c>
      <c r="V50" s="29">
        <v>4.16</v>
      </c>
      <c r="W50" s="29">
        <v>18.600000000000001</v>
      </c>
      <c r="X50" s="29">
        <v>77.7</v>
      </c>
      <c r="Y50" s="29">
        <v>76.12</v>
      </c>
      <c r="Z50" s="29">
        <v>3.59</v>
      </c>
      <c r="AA50" s="30">
        <v>4.1774193548387091</v>
      </c>
    </row>
    <row r="51" spans="1:27" x14ac:dyDescent="0.25">
      <c r="A51" t="s">
        <v>228</v>
      </c>
      <c r="B51" t="s">
        <v>82</v>
      </c>
      <c r="C51" s="27" t="s">
        <v>9</v>
      </c>
      <c r="D51" s="27">
        <v>12.11</v>
      </c>
      <c r="E51" s="27">
        <f t="shared" si="0"/>
        <v>11.6</v>
      </c>
      <c r="F51" s="27">
        <v>0.51</v>
      </c>
      <c r="G51" s="27"/>
      <c r="H51" s="27">
        <v>70.92</v>
      </c>
      <c r="I51" s="27">
        <v>5.0999999999999996</v>
      </c>
      <c r="J51" s="27">
        <v>90.29</v>
      </c>
      <c r="K51" s="27">
        <v>4.78</v>
      </c>
      <c r="L51" s="27">
        <v>3.43</v>
      </c>
      <c r="M51" s="27">
        <v>4.93</v>
      </c>
      <c r="N51" s="28">
        <v>5.2940524975080297E-2</v>
      </c>
      <c r="O51" s="31" t="s">
        <v>82</v>
      </c>
      <c r="P51" s="29" t="s">
        <v>8</v>
      </c>
      <c r="Q51" s="29">
        <v>14.02</v>
      </c>
      <c r="R51" s="29">
        <f t="shared" si="1"/>
        <v>1.5</v>
      </c>
      <c r="S51" s="29">
        <v>12.52</v>
      </c>
      <c r="T51" s="29">
        <v>4.4000000000000004</v>
      </c>
      <c r="U51" s="29">
        <v>80.08</v>
      </c>
      <c r="V51" s="29">
        <v>2.5499999999999998</v>
      </c>
      <c r="W51" s="29">
        <v>22.63</v>
      </c>
      <c r="X51" s="29">
        <v>74.02</v>
      </c>
      <c r="Y51" s="29">
        <v>72.849999999999994</v>
      </c>
      <c r="Z51" s="29">
        <v>2.96</v>
      </c>
      <c r="AA51" s="30">
        <v>3.2708793636765354</v>
      </c>
    </row>
    <row r="52" spans="1:27" x14ac:dyDescent="0.25">
      <c r="A52" t="s">
        <v>228</v>
      </c>
      <c r="B52" t="s">
        <v>83</v>
      </c>
      <c r="C52" s="27" t="s">
        <v>9</v>
      </c>
      <c r="D52" s="27">
        <v>12.44</v>
      </c>
      <c r="E52" s="27">
        <f t="shared" si="0"/>
        <v>11.83</v>
      </c>
      <c r="F52" s="27">
        <v>0.61</v>
      </c>
      <c r="G52" s="27"/>
      <c r="H52" s="27">
        <v>62.88</v>
      </c>
      <c r="I52" s="27">
        <v>5.89</v>
      </c>
      <c r="J52" s="27">
        <v>80.91</v>
      </c>
      <c r="K52" s="27">
        <v>6.62</v>
      </c>
      <c r="L52" s="27">
        <v>3.38</v>
      </c>
      <c r="M52" s="27">
        <v>12.05</v>
      </c>
      <c r="N52" s="28">
        <v>8.1819305401062914E-2</v>
      </c>
      <c r="O52" s="31" t="s">
        <v>83</v>
      </c>
      <c r="P52" s="29" t="s">
        <v>8</v>
      </c>
      <c r="Q52" s="29">
        <v>22.55</v>
      </c>
      <c r="R52" s="29">
        <f t="shared" si="1"/>
        <v>2.5300000000000011</v>
      </c>
      <c r="S52" s="29">
        <v>20.02</v>
      </c>
      <c r="T52" s="29">
        <v>9.2100000000000009</v>
      </c>
      <c r="U52" s="29">
        <v>68.78</v>
      </c>
      <c r="V52" s="29">
        <v>4.26</v>
      </c>
      <c r="W52" s="29">
        <v>16.37</v>
      </c>
      <c r="X52" s="29">
        <v>81.709999999999994</v>
      </c>
      <c r="Y52" s="29">
        <v>80.37</v>
      </c>
      <c r="Z52" s="29">
        <v>1.74</v>
      </c>
      <c r="AA52" s="30">
        <v>4.9914477703115452</v>
      </c>
    </row>
    <row r="53" spans="1:27" x14ac:dyDescent="0.25">
      <c r="A53" t="s">
        <v>228</v>
      </c>
      <c r="B53" t="s">
        <v>87</v>
      </c>
      <c r="C53" s="27" t="s">
        <v>9</v>
      </c>
      <c r="D53" s="27">
        <v>15.31</v>
      </c>
      <c r="E53" s="27">
        <f t="shared" si="0"/>
        <v>14.65</v>
      </c>
      <c r="F53" s="27">
        <v>0.66</v>
      </c>
      <c r="G53" s="27"/>
      <c r="H53" s="27">
        <v>66.62</v>
      </c>
      <c r="I53" s="27">
        <v>2.76</v>
      </c>
      <c r="J53" s="27">
        <v>90.58</v>
      </c>
      <c r="K53" s="27">
        <v>2.4900000000000002</v>
      </c>
      <c r="L53" s="27">
        <v>1.39</v>
      </c>
      <c r="M53" s="27">
        <v>6.93</v>
      </c>
      <c r="N53" s="28">
        <v>2.7489512033561495E-2</v>
      </c>
      <c r="O53" s="31" t="s">
        <v>87</v>
      </c>
      <c r="P53" s="29" t="s">
        <v>8</v>
      </c>
      <c r="Q53" s="29">
        <v>55.08</v>
      </c>
      <c r="R53" s="29">
        <f t="shared" si="1"/>
        <v>11.030000000000001</v>
      </c>
      <c r="S53" s="29">
        <v>44.05</v>
      </c>
      <c r="T53" s="29">
        <v>5.43</v>
      </c>
      <c r="U53" s="29">
        <v>33.200000000000003</v>
      </c>
      <c r="V53" s="29">
        <v>2.74</v>
      </c>
      <c r="W53" s="29">
        <v>18.829999999999998</v>
      </c>
      <c r="X53" s="29">
        <v>78.77</v>
      </c>
      <c r="Y53" s="29">
        <v>77</v>
      </c>
      <c r="Z53" s="29">
        <v>2.39</v>
      </c>
      <c r="AA53" s="30">
        <v>4.183218268720128</v>
      </c>
    </row>
    <row r="54" spans="1:27" x14ac:dyDescent="0.25">
      <c r="A54" t="s">
        <v>228</v>
      </c>
      <c r="B54" t="s">
        <v>88</v>
      </c>
      <c r="C54" s="27" t="s">
        <v>9</v>
      </c>
      <c r="D54" s="27">
        <v>13.91</v>
      </c>
      <c r="E54" s="27">
        <f t="shared" si="0"/>
        <v>13.26</v>
      </c>
      <c r="F54" s="27">
        <v>0.65</v>
      </c>
      <c r="G54" s="27"/>
      <c r="H54" s="27">
        <v>71.37</v>
      </c>
      <c r="I54" s="27">
        <v>1.78</v>
      </c>
      <c r="J54" s="27">
        <v>90.15</v>
      </c>
      <c r="K54" s="27">
        <v>3.56</v>
      </c>
      <c r="L54" s="27">
        <v>3.03</v>
      </c>
      <c r="M54" s="27">
        <v>6.3</v>
      </c>
      <c r="N54" s="28">
        <v>3.9489739323349968E-2</v>
      </c>
      <c r="O54" s="31" t="s">
        <v>88</v>
      </c>
      <c r="P54" s="29" t="s">
        <v>8</v>
      </c>
      <c r="Q54" s="29">
        <v>40.020000000000003</v>
      </c>
      <c r="R54" s="29">
        <f t="shared" si="1"/>
        <v>2.240000000000002</v>
      </c>
      <c r="S54" s="29">
        <v>37.78</v>
      </c>
      <c r="T54" s="29">
        <v>23.73</v>
      </c>
      <c r="U54" s="29">
        <v>51.41</v>
      </c>
      <c r="V54" s="29">
        <v>3.46</v>
      </c>
      <c r="W54" s="29">
        <v>8.23</v>
      </c>
      <c r="X54" s="29">
        <v>88.6</v>
      </c>
      <c r="Y54" s="29">
        <v>87.36</v>
      </c>
      <c r="Z54" s="29">
        <v>2.74</v>
      </c>
      <c r="AA54" s="30">
        <v>10.765492102065613</v>
      </c>
    </row>
    <row r="55" spans="1:27" x14ac:dyDescent="0.25">
      <c r="A55" t="s">
        <v>228</v>
      </c>
      <c r="B55" t="s">
        <v>89</v>
      </c>
      <c r="C55" s="27" t="s">
        <v>9</v>
      </c>
      <c r="D55" s="27">
        <v>24.37</v>
      </c>
      <c r="E55" s="27">
        <f t="shared" si="0"/>
        <v>23.790000000000003</v>
      </c>
      <c r="F55" s="27">
        <v>0.57999999999999996</v>
      </c>
      <c r="G55" s="27"/>
      <c r="H55" s="27">
        <v>55.48</v>
      </c>
      <c r="I55" s="27">
        <v>4.32</v>
      </c>
      <c r="J55" s="27">
        <v>87.77</v>
      </c>
      <c r="K55" s="27">
        <v>2.1800000000000002</v>
      </c>
      <c r="L55" s="27">
        <v>1.64</v>
      </c>
      <c r="M55" s="27">
        <v>10.050000000000001</v>
      </c>
      <c r="N55" s="28">
        <v>2.4837643841859408E-2</v>
      </c>
      <c r="O55" s="31" t="s">
        <v>89</v>
      </c>
      <c r="P55" s="29" t="s">
        <v>8</v>
      </c>
      <c r="Q55" s="29">
        <v>57.33</v>
      </c>
      <c r="R55" s="29">
        <f t="shared" si="1"/>
        <v>5.6000000000000014</v>
      </c>
      <c r="S55" s="29">
        <v>51.73</v>
      </c>
      <c r="T55" s="29">
        <v>34.799999999999997</v>
      </c>
      <c r="U55" s="29">
        <v>35</v>
      </c>
      <c r="V55" s="29">
        <v>2.3199999999999998</v>
      </c>
      <c r="W55" s="29">
        <v>10.42</v>
      </c>
      <c r="X55" s="29">
        <v>87.1</v>
      </c>
      <c r="Y55" s="29">
        <v>86</v>
      </c>
      <c r="Z55" s="29">
        <v>2.4700000000000002</v>
      </c>
      <c r="AA55" s="30">
        <v>8.3589251439539343</v>
      </c>
    </row>
    <row r="56" spans="1:27" x14ac:dyDescent="0.25">
      <c r="A56" t="s">
        <v>228</v>
      </c>
      <c r="B56" t="s">
        <v>90</v>
      </c>
      <c r="C56" s="27" t="s">
        <v>9</v>
      </c>
      <c r="D56" s="27">
        <v>12.86</v>
      </c>
      <c r="E56" s="27">
        <f t="shared" si="0"/>
        <v>12.34</v>
      </c>
      <c r="F56" s="27">
        <v>0.52</v>
      </c>
      <c r="G56" s="27"/>
      <c r="H56" s="27">
        <v>74.5</v>
      </c>
      <c r="I56" s="27">
        <v>4.78</v>
      </c>
      <c r="J56" s="27">
        <v>89.41</v>
      </c>
      <c r="K56" s="27">
        <v>3.71</v>
      </c>
      <c r="L56" s="27">
        <v>3</v>
      </c>
      <c r="M56" s="27">
        <v>6.85</v>
      </c>
      <c r="N56" s="28">
        <v>4.149424001789509E-2</v>
      </c>
      <c r="O56" s="31" t="s">
        <v>90</v>
      </c>
      <c r="P56" s="29" t="s">
        <v>8</v>
      </c>
      <c r="Q56" s="29">
        <v>56.48</v>
      </c>
      <c r="R56" s="29">
        <f t="shared" si="1"/>
        <v>2.1699999999999946</v>
      </c>
      <c r="S56" s="29">
        <v>54.31</v>
      </c>
      <c r="T56" s="29">
        <v>41.91</v>
      </c>
      <c r="U56" s="29">
        <v>36.700000000000003</v>
      </c>
      <c r="V56" s="29">
        <v>3.8</v>
      </c>
      <c r="W56" s="29">
        <v>6.16</v>
      </c>
      <c r="X56" s="29">
        <v>92.71</v>
      </c>
      <c r="Y56" s="29">
        <v>91.86</v>
      </c>
      <c r="Z56" s="29">
        <v>1.1000000000000001</v>
      </c>
      <c r="AA56" s="30">
        <v>15.050324675324674</v>
      </c>
    </row>
    <row r="57" spans="1:27" x14ac:dyDescent="0.25">
      <c r="A57" t="s">
        <v>228</v>
      </c>
      <c r="B57" t="s">
        <v>91</v>
      </c>
      <c r="C57" s="27" t="s">
        <v>9</v>
      </c>
      <c r="D57" s="27">
        <v>13.12</v>
      </c>
      <c r="E57" s="27">
        <f t="shared" si="0"/>
        <v>12.93</v>
      </c>
      <c r="F57" s="27">
        <v>0.19</v>
      </c>
      <c r="G57" s="27"/>
      <c r="H57" s="27">
        <v>71.930000000000007</v>
      </c>
      <c r="I57" s="27">
        <v>2.63</v>
      </c>
      <c r="J57" s="27">
        <v>89.12</v>
      </c>
      <c r="K57" s="27">
        <v>1.7</v>
      </c>
      <c r="L57" s="27">
        <v>0.66</v>
      </c>
      <c r="M57" s="27">
        <v>9.16</v>
      </c>
      <c r="N57" s="28">
        <v>1.9075403949730698E-2</v>
      </c>
      <c r="O57" s="31" t="s">
        <v>91</v>
      </c>
      <c r="P57" s="29" t="s">
        <v>8</v>
      </c>
      <c r="Q57" s="29">
        <v>47.15</v>
      </c>
      <c r="R57" s="29">
        <f t="shared" si="1"/>
        <v>2.6400000000000006</v>
      </c>
      <c r="S57" s="29">
        <v>44.51</v>
      </c>
      <c r="T57" s="29">
        <v>25.98</v>
      </c>
      <c r="U57" s="29">
        <v>48.27</v>
      </c>
      <c r="V57" s="29">
        <v>1.88</v>
      </c>
      <c r="W57" s="29">
        <v>8.42</v>
      </c>
      <c r="X57" s="29">
        <v>90.81</v>
      </c>
      <c r="Y57" s="29">
        <v>90.17</v>
      </c>
      <c r="Z57" s="29">
        <v>0.77</v>
      </c>
      <c r="AA57" s="30">
        <v>10.785035629453683</v>
      </c>
    </row>
    <row r="58" spans="1:27" x14ac:dyDescent="0.25">
      <c r="A58" t="s">
        <v>228</v>
      </c>
      <c r="B58" t="s">
        <v>96</v>
      </c>
      <c r="C58" s="27" t="s">
        <v>9</v>
      </c>
      <c r="D58" s="27">
        <v>4.57</v>
      </c>
      <c r="E58" s="27">
        <f t="shared" si="0"/>
        <v>4.4300000000000006</v>
      </c>
      <c r="F58" s="27">
        <v>0.14000000000000001</v>
      </c>
      <c r="G58" s="27"/>
      <c r="H58" s="27">
        <v>73.510000000000005</v>
      </c>
      <c r="I58" s="27">
        <v>3.84</v>
      </c>
      <c r="J58" s="27">
        <v>85.79</v>
      </c>
      <c r="K58" s="27">
        <v>3.88</v>
      </c>
      <c r="L58" s="27">
        <v>2.06</v>
      </c>
      <c r="M58" s="27">
        <v>10.32</v>
      </c>
      <c r="N58" s="28">
        <v>4.5226716400512873E-2</v>
      </c>
      <c r="O58" s="31" t="s">
        <v>96</v>
      </c>
      <c r="P58" s="29" t="s">
        <v>8</v>
      </c>
      <c r="Q58" s="29">
        <v>32.85</v>
      </c>
      <c r="R58" s="29">
        <f t="shared" si="1"/>
        <v>4.8500000000000014</v>
      </c>
      <c r="S58" s="29">
        <v>28</v>
      </c>
      <c r="T58" s="29">
        <v>15.35</v>
      </c>
      <c r="U58" s="29">
        <v>59.37</v>
      </c>
      <c r="V58" s="29">
        <v>6.14</v>
      </c>
      <c r="W58" s="29">
        <v>26.56</v>
      </c>
      <c r="X58" s="29">
        <v>72</v>
      </c>
      <c r="Y58" s="29">
        <v>70.12</v>
      </c>
      <c r="Z58" s="29">
        <v>1.18</v>
      </c>
      <c r="AA58" s="30">
        <v>2.7108433734939759</v>
      </c>
    </row>
    <row r="59" spans="1:27" x14ac:dyDescent="0.25">
      <c r="A59" t="s">
        <v>228</v>
      </c>
      <c r="B59" t="s">
        <v>99</v>
      </c>
      <c r="C59" s="27" t="s">
        <v>9</v>
      </c>
      <c r="D59" s="27">
        <v>6.63</v>
      </c>
      <c r="E59" s="27">
        <f t="shared" si="0"/>
        <v>5.01</v>
      </c>
      <c r="F59" s="27">
        <v>1.62</v>
      </c>
      <c r="G59" s="27"/>
      <c r="H59" s="27">
        <v>74.430000000000007</v>
      </c>
      <c r="I59" s="27">
        <v>1.59</v>
      </c>
      <c r="J59" s="27">
        <v>78.03</v>
      </c>
      <c r="K59" s="27">
        <v>16.21</v>
      </c>
      <c r="L59" s="27">
        <v>14.03</v>
      </c>
      <c r="M59" s="27">
        <v>5.77</v>
      </c>
      <c r="N59" s="28">
        <v>0.20774061258490326</v>
      </c>
      <c r="O59" s="31" t="s">
        <v>99</v>
      </c>
      <c r="P59" s="29" t="s">
        <v>8</v>
      </c>
      <c r="Q59" s="29">
        <v>13.07</v>
      </c>
      <c r="R59" s="29">
        <f t="shared" si="1"/>
        <v>3.8000000000000007</v>
      </c>
      <c r="S59" s="29">
        <v>9.27</v>
      </c>
      <c r="T59" s="29">
        <v>3.75</v>
      </c>
      <c r="U59" s="29">
        <v>69.12</v>
      </c>
      <c r="V59" s="29">
        <v>8.74</v>
      </c>
      <c r="W59" s="29">
        <v>32.479999999999997</v>
      </c>
      <c r="X59" s="29">
        <v>59.36</v>
      </c>
      <c r="Y59" s="29">
        <v>57.18</v>
      </c>
      <c r="Z59" s="29">
        <v>8.11</v>
      </c>
      <c r="AA59" s="30">
        <v>1.8275862068965518</v>
      </c>
    </row>
    <row r="60" spans="1:27" x14ac:dyDescent="0.25">
      <c r="A60" t="s">
        <v>228</v>
      </c>
      <c r="B60" t="s">
        <v>101</v>
      </c>
      <c r="C60" s="27" t="s">
        <v>9</v>
      </c>
      <c r="D60" s="27">
        <v>18.77</v>
      </c>
      <c r="E60" s="27">
        <f t="shared" si="0"/>
        <v>17.600000000000001</v>
      </c>
      <c r="F60" s="27">
        <v>1.17</v>
      </c>
      <c r="G60" s="27"/>
      <c r="H60" s="27">
        <v>66.069999999999993</v>
      </c>
      <c r="I60" s="27">
        <v>5.64</v>
      </c>
      <c r="J60" s="27">
        <v>92.18</v>
      </c>
      <c r="K60" s="27">
        <v>3.21</v>
      </c>
      <c r="L60" s="27">
        <v>2.16</v>
      </c>
      <c r="M60" s="27">
        <v>4.5999999999999996</v>
      </c>
      <c r="N60" s="28">
        <v>3.4823172054675632E-2</v>
      </c>
      <c r="O60" s="31" t="s">
        <v>101</v>
      </c>
      <c r="P60" s="29" t="s">
        <v>8</v>
      </c>
      <c r="Q60" s="29">
        <v>9.26</v>
      </c>
      <c r="R60" s="29">
        <f t="shared" si="1"/>
        <v>2.8</v>
      </c>
      <c r="S60" s="29">
        <v>6.46</v>
      </c>
      <c r="T60" s="29">
        <v>0.85</v>
      </c>
      <c r="U60" s="29">
        <v>73.040000000000006</v>
      </c>
      <c r="V60" s="29">
        <v>7.54</v>
      </c>
      <c r="W60" s="29">
        <v>37.04</v>
      </c>
      <c r="X60" s="29">
        <v>54.5</v>
      </c>
      <c r="Y60" s="29">
        <v>49.21</v>
      </c>
      <c r="Z60" s="29">
        <v>8.4700000000000006</v>
      </c>
      <c r="AA60" s="30">
        <v>1.4713822894168467</v>
      </c>
    </row>
    <row r="61" spans="1:27" x14ac:dyDescent="0.25">
      <c r="A61" t="s">
        <v>228</v>
      </c>
      <c r="B61" t="s">
        <v>103</v>
      </c>
      <c r="C61" s="27" t="s">
        <v>9</v>
      </c>
      <c r="D61" s="27">
        <v>17.47</v>
      </c>
      <c r="E61" s="27">
        <f t="shared" si="0"/>
        <v>15.999999999999998</v>
      </c>
      <c r="F61" s="27">
        <v>1.47</v>
      </c>
      <c r="G61" s="27"/>
      <c r="H61" s="27">
        <v>6.65</v>
      </c>
      <c r="I61" s="27">
        <v>3.29</v>
      </c>
      <c r="J61" s="27">
        <v>87.81</v>
      </c>
      <c r="K61" s="27">
        <v>4.78</v>
      </c>
      <c r="L61" s="27">
        <v>4.0199999999999996</v>
      </c>
      <c r="M61" s="27">
        <v>7.41</v>
      </c>
      <c r="N61" s="28">
        <v>5.4435713472269671E-2</v>
      </c>
      <c r="O61" s="31" t="s">
        <v>103</v>
      </c>
      <c r="P61" s="29" t="s">
        <v>8</v>
      </c>
      <c r="Q61" s="29">
        <v>23.9</v>
      </c>
      <c r="R61" s="29">
        <f t="shared" si="1"/>
        <v>1.3499999999999979</v>
      </c>
      <c r="S61" s="29">
        <v>22.55</v>
      </c>
      <c r="T61" s="29">
        <v>1.05</v>
      </c>
      <c r="U61" s="29">
        <v>59.89</v>
      </c>
      <c r="V61" s="29">
        <v>4.51</v>
      </c>
      <c r="W61" s="29">
        <v>24.97</v>
      </c>
      <c r="X61" s="29">
        <v>74.58</v>
      </c>
      <c r="Y61" s="29">
        <v>73</v>
      </c>
      <c r="Z61" s="29">
        <v>0.39</v>
      </c>
      <c r="AA61" s="30">
        <v>2.9867841409691631</v>
      </c>
    </row>
    <row r="62" spans="1:27" x14ac:dyDescent="0.25">
      <c r="A62" t="s">
        <v>228</v>
      </c>
      <c r="B62" t="s">
        <v>105</v>
      </c>
      <c r="C62" s="27" t="s">
        <v>9</v>
      </c>
      <c r="D62" s="27">
        <v>12.64</v>
      </c>
      <c r="E62" s="27">
        <f t="shared" si="0"/>
        <v>11.88</v>
      </c>
      <c r="F62" s="27">
        <v>0.76</v>
      </c>
      <c r="G62" s="27"/>
      <c r="H62" s="27">
        <v>65.42</v>
      </c>
      <c r="I62" s="27">
        <v>10.55</v>
      </c>
      <c r="J62" s="27">
        <v>92.68</v>
      </c>
      <c r="K62" s="27">
        <v>2.68</v>
      </c>
      <c r="L62" s="27">
        <v>1.71</v>
      </c>
      <c r="M62" s="27">
        <v>4.6399999999999997</v>
      </c>
      <c r="N62" s="28">
        <v>2.8916702632714716E-2</v>
      </c>
      <c r="O62" s="31" t="s">
        <v>105</v>
      </c>
      <c r="P62" s="29" t="s">
        <v>8</v>
      </c>
      <c r="Q62" s="29">
        <v>41.08</v>
      </c>
      <c r="R62" s="29">
        <f t="shared" si="1"/>
        <v>3.9399999999999977</v>
      </c>
      <c r="S62" s="29">
        <v>37.14</v>
      </c>
      <c r="T62" s="29">
        <v>14.57</v>
      </c>
      <c r="U62" s="29">
        <v>53.14</v>
      </c>
      <c r="V62" s="29">
        <v>3.26</v>
      </c>
      <c r="W62" s="29">
        <v>15.43</v>
      </c>
      <c r="X62" s="29">
        <v>83.51</v>
      </c>
      <c r="Y62" s="29">
        <v>81.58</v>
      </c>
      <c r="Z62" s="29">
        <v>1.06</v>
      </c>
      <c r="AA62" s="30">
        <v>5.412184057031757</v>
      </c>
    </row>
    <row r="63" spans="1:27" x14ac:dyDescent="0.25">
      <c r="A63" t="s">
        <v>228</v>
      </c>
      <c r="B63" t="s">
        <v>107</v>
      </c>
      <c r="C63" s="27" t="s">
        <v>9</v>
      </c>
      <c r="D63" s="27">
        <v>20.62</v>
      </c>
      <c r="E63" s="27">
        <f t="shared" si="0"/>
        <v>19.53</v>
      </c>
      <c r="F63" s="27">
        <v>1.0900000000000001</v>
      </c>
      <c r="G63" s="27"/>
      <c r="H63" s="27">
        <v>65.58</v>
      </c>
      <c r="I63" s="27">
        <v>2.15</v>
      </c>
      <c r="J63" s="27">
        <v>89.14</v>
      </c>
      <c r="K63" s="27">
        <v>4.22</v>
      </c>
      <c r="L63" s="27">
        <v>3.44</v>
      </c>
      <c r="M63" s="27">
        <v>6.64</v>
      </c>
      <c r="N63" s="28">
        <v>4.7341260937850571E-2</v>
      </c>
      <c r="O63" s="31" t="s">
        <v>107</v>
      </c>
      <c r="P63" s="29" t="s">
        <v>8</v>
      </c>
      <c r="Q63" s="29">
        <v>50.15</v>
      </c>
      <c r="R63" s="29">
        <f t="shared" si="1"/>
        <v>2.3599999999999994</v>
      </c>
      <c r="S63" s="29">
        <v>47.79</v>
      </c>
      <c r="T63" s="29">
        <v>11.34</v>
      </c>
      <c r="U63" s="29">
        <v>42.33</v>
      </c>
      <c r="V63" s="29">
        <v>4</v>
      </c>
      <c r="W63" s="29">
        <v>14.2</v>
      </c>
      <c r="X63" s="29">
        <v>85.44</v>
      </c>
      <c r="Y63" s="29">
        <v>85.07</v>
      </c>
      <c r="Z63" s="29">
        <v>0.36</v>
      </c>
      <c r="AA63" s="30">
        <v>6.0169014084507042</v>
      </c>
    </row>
    <row r="64" spans="1:27" x14ac:dyDescent="0.25">
      <c r="A64" t="s">
        <v>228</v>
      </c>
      <c r="B64" t="s">
        <v>109</v>
      </c>
      <c r="C64" s="27" t="s">
        <v>9</v>
      </c>
      <c r="D64" s="27">
        <v>16.18</v>
      </c>
      <c r="E64" s="27">
        <f t="shared" si="0"/>
        <v>15.67</v>
      </c>
      <c r="F64" s="27">
        <v>0.51</v>
      </c>
      <c r="G64" s="27"/>
      <c r="H64" s="27">
        <v>64.89</v>
      </c>
      <c r="I64" s="27">
        <v>4.29</v>
      </c>
      <c r="J64" s="27">
        <v>91.95</v>
      </c>
      <c r="K64" s="27">
        <v>3.31</v>
      </c>
      <c r="L64" s="27">
        <v>2.3199999999999998</v>
      </c>
      <c r="M64" s="27">
        <v>4.74</v>
      </c>
      <c r="N64" s="28">
        <v>3.5997824904839583E-2</v>
      </c>
      <c r="O64" s="31" t="s">
        <v>109</v>
      </c>
      <c r="P64" s="29" t="s">
        <v>8</v>
      </c>
      <c r="Q64" s="29">
        <v>21.65</v>
      </c>
      <c r="R64" s="29">
        <f t="shared" si="1"/>
        <v>15.639999999999999</v>
      </c>
      <c r="S64" s="29">
        <v>6.01</v>
      </c>
      <c r="T64" s="29">
        <v>2.33</v>
      </c>
      <c r="U64" s="29">
        <v>69.31</v>
      </c>
      <c r="V64" s="29">
        <v>4.4400000000000004</v>
      </c>
      <c r="W64" s="29">
        <v>67.81</v>
      </c>
      <c r="X64" s="29">
        <v>25.48</v>
      </c>
      <c r="Y64" s="29">
        <v>23.34</v>
      </c>
      <c r="Z64" s="29">
        <v>6.71</v>
      </c>
      <c r="AA64" s="30">
        <v>0.37575578823182421</v>
      </c>
    </row>
    <row r="65" spans="1:27" x14ac:dyDescent="0.25">
      <c r="A65" t="s">
        <v>228</v>
      </c>
      <c r="B65" t="s">
        <v>110</v>
      </c>
      <c r="C65" s="27" t="s">
        <v>9</v>
      </c>
      <c r="D65" s="27">
        <v>3.84</v>
      </c>
      <c r="E65" s="27">
        <f t="shared" si="0"/>
        <v>3.55</v>
      </c>
      <c r="F65" s="27">
        <v>0.28999999999999998</v>
      </c>
      <c r="G65" s="27"/>
      <c r="H65" s="27">
        <v>82.33</v>
      </c>
      <c r="I65" s="27">
        <v>5.43</v>
      </c>
      <c r="J65" s="27">
        <v>79.38</v>
      </c>
      <c r="K65" s="27">
        <v>6.52</v>
      </c>
      <c r="L65" s="27">
        <v>4.41</v>
      </c>
      <c r="M65" s="27">
        <v>14.1</v>
      </c>
      <c r="N65" s="28">
        <v>8.2136558327034523E-2</v>
      </c>
      <c r="O65" s="31" t="s">
        <v>110</v>
      </c>
      <c r="P65" s="29" t="s">
        <v>8</v>
      </c>
      <c r="Q65" s="29">
        <v>35.1</v>
      </c>
      <c r="R65" s="29">
        <f t="shared" si="1"/>
        <v>2.0600000000000023</v>
      </c>
      <c r="S65" s="29">
        <v>33.04</v>
      </c>
      <c r="T65" s="29">
        <v>8.35</v>
      </c>
      <c r="U65" s="29">
        <v>56.16</v>
      </c>
      <c r="V65" s="29">
        <v>8.17</v>
      </c>
      <c r="W65" s="29">
        <v>17.690000000000001</v>
      </c>
      <c r="X65" s="29">
        <v>81.98</v>
      </c>
      <c r="Y65" s="29">
        <v>81</v>
      </c>
      <c r="Z65" s="29">
        <v>0.33</v>
      </c>
      <c r="AA65" s="30">
        <v>4.6342566421707181</v>
      </c>
    </row>
    <row r="66" spans="1:27" x14ac:dyDescent="0.25">
      <c r="A66" t="s">
        <v>228</v>
      </c>
      <c r="B66" t="s">
        <v>111</v>
      </c>
      <c r="C66" s="27" t="s">
        <v>9</v>
      </c>
      <c r="D66" s="27">
        <v>13.92</v>
      </c>
      <c r="E66" s="27">
        <f t="shared" si="0"/>
        <v>12.47</v>
      </c>
      <c r="F66" s="27">
        <v>1.45</v>
      </c>
      <c r="G66" s="27"/>
      <c r="H66" s="27">
        <v>69.91</v>
      </c>
      <c r="I66" s="27">
        <v>3.18</v>
      </c>
      <c r="J66" s="27">
        <v>88.34</v>
      </c>
      <c r="K66" s="27">
        <v>3.57</v>
      </c>
      <c r="L66" s="27">
        <v>2.54</v>
      </c>
      <c r="M66" s="27">
        <v>8.09</v>
      </c>
      <c r="N66" s="28">
        <v>4.0412044374009505E-2</v>
      </c>
      <c r="O66" s="31" t="s">
        <v>111</v>
      </c>
      <c r="P66" s="29" t="s">
        <v>8</v>
      </c>
      <c r="Q66" s="29">
        <v>18.2</v>
      </c>
      <c r="R66" s="29">
        <f t="shared" si="1"/>
        <v>3.0299999999999994</v>
      </c>
      <c r="S66" s="29">
        <v>15.17</v>
      </c>
      <c r="T66" s="29">
        <v>3.15</v>
      </c>
      <c r="U66" s="29">
        <v>73.709999999999994</v>
      </c>
      <c r="V66" s="29">
        <v>4.1399999999999997</v>
      </c>
      <c r="W66" s="29">
        <v>26.19</v>
      </c>
      <c r="X66" s="29">
        <v>69.069999999999993</v>
      </c>
      <c r="Y66" s="29">
        <v>66.11</v>
      </c>
      <c r="Z66" s="29">
        <v>4.47</v>
      </c>
      <c r="AA66" s="30">
        <v>2.6372661321114927</v>
      </c>
    </row>
    <row r="67" spans="1:27" x14ac:dyDescent="0.25">
      <c r="A67" t="s">
        <v>228</v>
      </c>
      <c r="B67" t="s">
        <v>112</v>
      </c>
      <c r="C67" s="27" t="s">
        <v>9</v>
      </c>
      <c r="D67" s="27">
        <v>6.93</v>
      </c>
      <c r="E67" s="27">
        <f t="shared" si="0"/>
        <v>6.41</v>
      </c>
      <c r="F67" s="27">
        <v>0.52</v>
      </c>
      <c r="G67" s="27"/>
      <c r="H67" s="27">
        <v>74.77</v>
      </c>
      <c r="I67" s="27">
        <v>8.08</v>
      </c>
      <c r="J67" s="27">
        <v>87.51</v>
      </c>
      <c r="K67" s="27">
        <v>3.87</v>
      </c>
      <c r="L67" s="27">
        <v>2.81</v>
      </c>
      <c r="M67" s="27">
        <v>8.6199999999999992</v>
      </c>
      <c r="N67" s="28">
        <v>4.4223517312307163E-2</v>
      </c>
      <c r="O67" s="31" t="s">
        <v>112</v>
      </c>
      <c r="P67" s="29" t="s">
        <v>8</v>
      </c>
      <c r="Q67" s="29">
        <v>27.47</v>
      </c>
      <c r="R67" s="29">
        <f t="shared" si="1"/>
        <v>2.4899999999999984</v>
      </c>
      <c r="S67" s="29">
        <v>24.98</v>
      </c>
      <c r="T67" s="29">
        <v>8.67</v>
      </c>
      <c r="U67" s="29">
        <v>63.66</v>
      </c>
      <c r="V67" s="29">
        <v>4.07</v>
      </c>
      <c r="W67" s="29">
        <v>15.2</v>
      </c>
      <c r="X67" s="29">
        <v>82.15</v>
      </c>
      <c r="Y67" s="29">
        <v>81.77</v>
      </c>
      <c r="Z67" s="29">
        <v>2.2200000000000002</v>
      </c>
      <c r="AA67" s="30">
        <v>5.4046052631578956</v>
      </c>
    </row>
    <row r="68" spans="1:27" x14ac:dyDescent="0.25">
      <c r="A68" t="s">
        <v>228</v>
      </c>
      <c r="B68" t="s">
        <v>114</v>
      </c>
      <c r="C68" s="27" t="s">
        <v>9</v>
      </c>
      <c r="D68" s="27">
        <v>10.69</v>
      </c>
      <c r="E68" s="27">
        <f t="shared" si="0"/>
        <v>10.29</v>
      </c>
      <c r="F68" s="27">
        <v>0.4</v>
      </c>
      <c r="G68" s="27"/>
      <c r="H68" s="27">
        <v>71.040000000000006</v>
      </c>
      <c r="I68" s="27">
        <v>3.2</v>
      </c>
      <c r="J68" s="27">
        <v>88.72</v>
      </c>
      <c r="K68" s="27">
        <v>2.04</v>
      </c>
      <c r="L68" s="27">
        <v>1.49</v>
      </c>
      <c r="M68" s="27">
        <v>9.24</v>
      </c>
      <c r="N68" s="28">
        <v>2.2993688007213707E-2</v>
      </c>
      <c r="O68" s="31" t="s">
        <v>114</v>
      </c>
      <c r="P68" s="29" t="s">
        <v>8</v>
      </c>
      <c r="Q68" s="29">
        <v>24.46</v>
      </c>
      <c r="R68" s="29">
        <f t="shared" si="1"/>
        <v>1.5399999999999991</v>
      </c>
      <c r="S68" s="29">
        <v>22.92</v>
      </c>
      <c r="T68" s="29">
        <v>5.35</v>
      </c>
      <c r="U68" s="29">
        <v>62.3</v>
      </c>
      <c r="V68" s="29">
        <v>10.5</v>
      </c>
      <c r="W68" s="29">
        <v>8.07</v>
      </c>
      <c r="X68" s="29">
        <v>91.66</v>
      </c>
      <c r="Y68" s="29">
        <v>88.33</v>
      </c>
      <c r="Z68" s="29">
        <v>0.11</v>
      </c>
      <c r="AA68" s="30">
        <v>11.358116480793059</v>
      </c>
    </row>
    <row r="69" spans="1:27" x14ac:dyDescent="0.25">
      <c r="A69" t="s">
        <v>228</v>
      </c>
      <c r="B69" t="s">
        <v>116</v>
      </c>
      <c r="C69" s="27" t="s">
        <v>9</v>
      </c>
      <c r="D69" s="27">
        <v>6.68</v>
      </c>
      <c r="E69" s="27">
        <f t="shared" ref="E69:E107" si="2">D69-F69</f>
        <v>6.02</v>
      </c>
      <c r="F69" s="27">
        <v>0.66</v>
      </c>
      <c r="G69" s="27"/>
      <c r="H69" s="27">
        <v>75.94</v>
      </c>
      <c r="I69" s="27">
        <v>6.18</v>
      </c>
      <c r="J69" s="27">
        <v>75.319999999999993</v>
      </c>
      <c r="K69" s="27">
        <v>6.44</v>
      </c>
      <c r="L69" s="27">
        <v>4.5999999999999996</v>
      </c>
      <c r="M69" s="27">
        <v>20.03</v>
      </c>
      <c r="N69" s="28">
        <v>8.5501858736059491E-2</v>
      </c>
      <c r="O69" s="31" t="s">
        <v>116</v>
      </c>
      <c r="P69" s="29" t="s">
        <v>8</v>
      </c>
      <c r="Q69" s="29">
        <v>62.04</v>
      </c>
      <c r="R69" s="29">
        <f t="shared" ref="R69:R106" si="3">Q69-S69</f>
        <v>1.0700000000000003</v>
      </c>
      <c r="S69" s="29">
        <v>60.97</v>
      </c>
      <c r="T69" s="29">
        <v>54.79</v>
      </c>
      <c r="U69" s="29">
        <v>32.619999999999997</v>
      </c>
      <c r="V69" s="29">
        <v>2.5099999999999998</v>
      </c>
      <c r="W69" s="29">
        <v>27</v>
      </c>
      <c r="X69" s="29">
        <v>71.14</v>
      </c>
      <c r="Y69" s="29">
        <v>70.77</v>
      </c>
      <c r="Z69" s="29">
        <v>1.85</v>
      </c>
      <c r="AA69" s="30">
        <v>2.6348148148148147</v>
      </c>
    </row>
    <row r="70" spans="1:27" x14ac:dyDescent="0.25">
      <c r="A70" t="s">
        <v>228</v>
      </c>
      <c r="B70" t="s">
        <v>117</v>
      </c>
      <c r="C70" s="27" t="s">
        <v>9</v>
      </c>
      <c r="D70" s="27">
        <v>3.84</v>
      </c>
      <c r="E70" s="27">
        <f t="shared" si="2"/>
        <v>2.9699999999999998</v>
      </c>
      <c r="F70" s="27">
        <v>0.87</v>
      </c>
      <c r="G70" s="27"/>
      <c r="H70" s="27">
        <v>70.3</v>
      </c>
      <c r="I70" s="27">
        <v>13.14</v>
      </c>
      <c r="J70" s="27">
        <v>78.37</v>
      </c>
      <c r="K70" s="27">
        <v>7.06</v>
      </c>
      <c r="L70" s="27">
        <v>4.01</v>
      </c>
      <c r="M70" s="27">
        <v>14.57</v>
      </c>
      <c r="N70" s="28">
        <v>9.008549189740972E-2</v>
      </c>
      <c r="O70" s="31" t="s">
        <v>117</v>
      </c>
      <c r="P70" s="29" t="s">
        <v>8</v>
      </c>
      <c r="Q70" s="29">
        <v>28.43</v>
      </c>
      <c r="R70" s="29">
        <f t="shared" si="3"/>
        <v>14.24</v>
      </c>
      <c r="S70" s="29">
        <v>14.19</v>
      </c>
      <c r="T70" s="29">
        <v>7.75</v>
      </c>
      <c r="U70" s="29">
        <v>61.74</v>
      </c>
      <c r="V70" s="29">
        <v>6.42</v>
      </c>
      <c r="W70" s="29">
        <v>18.95</v>
      </c>
      <c r="X70" s="29">
        <v>75.61</v>
      </c>
      <c r="Y70" s="29">
        <v>77.61</v>
      </c>
      <c r="Z70" s="29">
        <v>3.22</v>
      </c>
      <c r="AA70" s="30">
        <v>3.9899736147757259</v>
      </c>
    </row>
    <row r="71" spans="1:27" x14ac:dyDescent="0.25">
      <c r="A71" t="s">
        <v>228</v>
      </c>
      <c r="B71" t="s">
        <v>119</v>
      </c>
      <c r="C71" s="27" t="s">
        <v>9</v>
      </c>
      <c r="D71" s="27">
        <v>13.15</v>
      </c>
      <c r="E71" s="27">
        <f t="shared" si="2"/>
        <v>12.3</v>
      </c>
      <c r="F71" s="27">
        <v>0.85</v>
      </c>
      <c r="G71" s="27"/>
      <c r="H71" s="27">
        <v>73.33</v>
      </c>
      <c r="I71" s="27">
        <v>4.71</v>
      </c>
      <c r="J71" s="27">
        <v>85.52</v>
      </c>
      <c r="K71" s="27">
        <v>4.79</v>
      </c>
      <c r="L71" s="27">
        <v>3.28</v>
      </c>
      <c r="M71" s="27">
        <v>9.69</v>
      </c>
      <c r="N71" s="28">
        <v>5.6010289990645466E-2</v>
      </c>
      <c r="O71" s="31" t="s">
        <v>119</v>
      </c>
      <c r="P71" s="29" t="s">
        <v>8</v>
      </c>
      <c r="Q71" s="29">
        <v>17.3</v>
      </c>
      <c r="R71" s="29">
        <f t="shared" si="3"/>
        <v>1.0899999999999999</v>
      </c>
      <c r="S71" s="29">
        <v>16.21</v>
      </c>
      <c r="T71" s="29">
        <v>6.71</v>
      </c>
      <c r="U71" s="29">
        <v>72.66</v>
      </c>
      <c r="V71" s="29">
        <v>3.66</v>
      </c>
      <c r="W71" s="29">
        <v>10.23</v>
      </c>
      <c r="X71" s="29">
        <v>84.5</v>
      </c>
      <c r="Y71" s="29">
        <v>80.849999999999994</v>
      </c>
      <c r="Z71" s="29">
        <v>5.27</v>
      </c>
      <c r="AA71" s="30">
        <v>8.2600195503421308</v>
      </c>
    </row>
    <row r="72" spans="1:27" x14ac:dyDescent="0.25">
      <c r="A72" t="s">
        <v>228</v>
      </c>
      <c r="B72" t="s">
        <v>120</v>
      </c>
      <c r="C72" s="27" t="s">
        <v>9</v>
      </c>
      <c r="D72" s="27">
        <v>18.12</v>
      </c>
      <c r="E72" s="27">
        <f t="shared" si="2"/>
        <v>17.580000000000002</v>
      </c>
      <c r="F72" s="27">
        <v>0.54</v>
      </c>
      <c r="G72" s="27"/>
      <c r="H72" s="27">
        <v>70.36</v>
      </c>
      <c r="I72" s="27">
        <v>2.2999999999999998</v>
      </c>
      <c r="J72" s="27">
        <v>88.84</v>
      </c>
      <c r="K72" s="27">
        <v>3.51</v>
      </c>
      <c r="L72" s="27">
        <v>2.34</v>
      </c>
      <c r="M72" s="27">
        <v>7.64</v>
      </c>
      <c r="N72" s="28">
        <v>3.9509230076542091E-2</v>
      </c>
      <c r="O72" s="31" t="s">
        <v>120</v>
      </c>
      <c r="P72" s="29" t="s">
        <v>8</v>
      </c>
      <c r="Q72" s="29">
        <v>33.24</v>
      </c>
      <c r="R72" s="29">
        <f t="shared" si="3"/>
        <v>4.1000000000000014</v>
      </c>
      <c r="S72" s="29">
        <v>29.14</v>
      </c>
      <c r="T72" s="29">
        <v>15.4</v>
      </c>
      <c r="U72" s="29">
        <v>59.38</v>
      </c>
      <c r="V72" s="29">
        <v>3.29</v>
      </c>
      <c r="W72" s="29">
        <v>15.83</v>
      </c>
      <c r="X72" s="29">
        <v>81.319999999999993</v>
      </c>
      <c r="Y72" s="29">
        <v>79.41</v>
      </c>
      <c r="Z72" s="29">
        <v>2.85</v>
      </c>
      <c r="AA72" s="30">
        <v>5.1370814908401767</v>
      </c>
    </row>
    <row r="73" spans="1:27" x14ac:dyDescent="0.25">
      <c r="A73" t="s">
        <v>228</v>
      </c>
      <c r="B73" t="s">
        <v>121</v>
      </c>
      <c r="C73" s="27" t="s">
        <v>9</v>
      </c>
      <c r="D73" s="27">
        <v>10.130000000000001</v>
      </c>
      <c r="E73" s="27">
        <f t="shared" si="2"/>
        <v>9.67</v>
      </c>
      <c r="F73" s="27">
        <v>0.46</v>
      </c>
      <c r="G73" s="27"/>
      <c r="H73" s="27">
        <v>72.45</v>
      </c>
      <c r="I73" s="27">
        <v>4.8899999999999997</v>
      </c>
      <c r="J73" s="27">
        <v>81.75</v>
      </c>
      <c r="K73" s="27">
        <v>4.2</v>
      </c>
      <c r="L73" s="27">
        <v>2.75</v>
      </c>
      <c r="M73" s="27">
        <v>14.06</v>
      </c>
      <c r="N73" s="28">
        <v>5.1376146788990829E-2</v>
      </c>
      <c r="O73" s="31" t="s">
        <v>121</v>
      </c>
      <c r="P73" s="29" t="s">
        <v>8</v>
      </c>
      <c r="Q73" s="29">
        <v>17</v>
      </c>
      <c r="R73" s="29">
        <f t="shared" si="3"/>
        <v>4.9800000000000004</v>
      </c>
      <c r="S73" s="29">
        <v>12.02</v>
      </c>
      <c r="T73" s="29">
        <v>3.02</v>
      </c>
      <c r="U73" s="29">
        <v>71.28</v>
      </c>
      <c r="V73" s="29">
        <v>5.19</v>
      </c>
      <c r="W73" s="29">
        <v>33.28</v>
      </c>
      <c r="X73" s="29">
        <v>59.8</v>
      </c>
      <c r="Y73" s="29">
        <v>57.18</v>
      </c>
      <c r="Z73" s="29">
        <v>6.91</v>
      </c>
      <c r="AA73" s="30">
        <v>1.7968749999999998</v>
      </c>
    </row>
    <row r="74" spans="1:27" x14ac:dyDescent="0.25">
      <c r="A74" t="s">
        <v>228</v>
      </c>
      <c r="B74" t="s">
        <v>122</v>
      </c>
      <c r="C74" s="27" t="s">
        <v>9</v>
      </c>
      <c r="D74" s="27">
        <v>8.3800000000000008</v>
      </c>
      <c r="E74" s="27">
        <f t="shared" si="2"/>
        <v>7.6000000000000005</v>
      </c>
      <c r="F74" s="27">
        <v>0.78</v>
      </c>
      <c r="G74" s="27"/>
      <c r="H74" s="27">
        <v>71.81</v>
      </c>
      <c r="I74" s="27">
        <v>2.48</v>
      </c>
      <c r="J74" s="27">
        <v>80.95</v>
      </c>
      <c r="K74" s="27">
        <v>7.93</v>
      </c>
      <c r="L74" s="27">
        <v>5.22</v>
      </c>
      <c r="M74" s="27">
        <v>11.13</v>
      </c>
      <c r="N74" s="28">
        <v>9.7961704756022228E-2</v>
      </c>
      <c r="O74" s="31" t="s">
        <v>122</v>
      </c>
      <c r="P74" s="29" t="s">
        <v>8</v>
      </c>
      <c r="Q74" s="29">
        <v>33.799999999999997</v>
      </c>
      <c r="R74" s="29">
        <f t="shared" si="3"/>
        <v>4.269999999999996</v>
      </c>
      <c r="S74" s="29">
        <v>29.53</v>
      </c>
      <c r="T74" s="29">
        <v>18.010000000000002</v>
      </c>
      <c r="U74" s="29">
        <v>52.31</v>
      </c>
      <c r="V74" s="29">
        <v>2.82</v>
      </c>
      <c r="W74" s="29">
        <v>17.28</v>
      </c>
      <c r="X74" s="29">
        <v>77.97</v>
      </c>
      <c r="Y74" s="29">
        <v>73.11</v>
      </c>
      <c r="Z74" s="29">
        <v>4.75</v>
      </c>
      <c r="AA74" s="30">
        <v>4.5121527777777777</v>
      </c>
    </row>
    <row r="75" spans="1:27" x14ac:dyDescent="0.25">
      <c r="A75" t="s">
        <v>228</v>
      </c>
      <c r="B75" t="s">
        <v>125</v>
      </c>
      <c r="C75" s="27" t="s">
        <v>9</v>
      </c>
      <c r="D75" s="27">
        <v>9.1</v>
      </c>
      <c r="E75" s="27">
        <f t="shared" si="2"/>
        <v>8.7999999999999989</v>
      </c>
      <c r="F75" s="27">
        <v>0.3</v>
      </c>
      <c r="G75" s="27"/>
      <c r="H75" s="27">
        <v>59.01</v>
      </c>
      <c r="I75" s="27">
        <v>9.2200000000000006</v>
      </c>
      <c r="J75" s="27">
        <v>84.66</v>
      </c>
      <c r="K75" s="27">
        <v>8.24</v>
      </c>
      <c r="L75" s="27">
        <v>2.83</v>
      </c>
      <c r="M75" s="27">
        <v>6.5</v>
      </c>
      <c r="N75" s="28">
        <v>9.7330498464446025E-2</v>
      </c>
      <c r="O75" s="31" t="s">
        <v>125</v>
      </c>
      <c r="P75" s="29" t="s">
        <v>8</v>
      </c>
      <c r="Q75" s="29">
        <v>39.64</v>
      </c>
      <c r="R75" s="29">
        <f t="shared" si="3"/>
        <v>4.8900000000000006</v>
      </c>
      <c r="S75" s="29">
        <v>34.75</v>
      </c>
      <c r="T75" s="29">
        <v>9.35</v>
      </c>
      <c r="U75" s="29">
        <v>54.96</v>
      </c>
      <c r="V75" s="29">
        <v>2.4700000000000002</v>
      </c>
      <c r="W75" s="29">
        <v>12.14</v>
      </c>
      <c r="X75" s="29">
        <v>86.83</v>
      </c>
      <c r="Y75" s="29">
        <v>82.67</v>
      </c>
      <c r="Z75" s="29">
        <v>1.02</v>
      </c>
      <c r="AA75" s="30">
        <v>7.1523887973640852</v>
      </c>
    </row>
    <row r="76" spans="1:27" x14ac:dyDescent="0.25">
      <c r="A76" t="s">
        <v>228</v>
      </c>
      <c r="B76" t="s">
        <v>126</v>
      </c>
      <c r="C76" s="27" t="s">
        <v>9</v>
      </c>
      <c r="D76" s="27">
        <v>12.2</v>
      </c>
      <c r="E76" s="27">
        <f t="shared" si="2"/>
        <v>11.58</v>
      </c>
      <c r="F76" s="27">
        <v>0.62</v>
      </c>
      <c r="G76" s="27"/>
      <c r="H76" s="27">
        <v>71.459999999999994</v>
      </c>
      <c r="I76" s="27">
        <v>2.98</v>
      </c>
      <c r="J76" s="27">
        <v>93.08</v>
      </c>
      <c r="K76" s="27">
        <v>4.93</v>
      </c>
      <c r="L76" s="27">
        <v>4.4800000000000004</v>
      </c>
      <c r="M76" s="27">
        <v>1.92</v>
      </c>
      <c r="N76" s="28">
        <v>5.2965191233347655E-2</v>
      </c>
      <c r="O76" s="31" t="s">
        <v>126</v>
      </c>
      <c r="P76" s="29" t="s">
        <v>8</v>
      </c>
      <c r="Q76" s="29">
        <v>18.559999999999999</v>
      </c>
      <c r="R76" s="29">
        <f t="shared" si="3"/>
        <v>1.509999999999998</v>
      </c>
      <c r="S76" s="29">
        <v>17.05</v>
      </c>
      <c r="T76" s="29">
        <v>11.1</v>
      </c>
      <c r="U76" s="29">
        <v>73.650000000000006</v>
      </c>
      <c r="V76" s="29">
        <v>5.81</v>
      </c>
      <c r="W76" s="29">
        <v>10.18</v>
      </c>
      <c r="X76" s="29">
        <v>88.54</v>
      </c>
      <c r="Y76" s="29">
        <v>87.45</v>
      </c>
      <c r="Z76" s="29">
        <v>1.28</v>
      </c>
      <c r="AA76" s="30">
        <v>8.697445972495089</v>
      </c>
    </row>
    <row r="77" spans="1:27" x14ac:dyDescent="0.25">
      <c r="A77" t="s">
        <v>228</v>
      </c>
      <c r="B77" t="s">
        <v>127</v>
      </c>
      <c r="C77" s="27" t="s">
        <v>9</v>
      </c>
      <c r="D77" s="27">
        <v>16.38</v>
      </c>
      <c r="E77" s="27">
        <f t="shared" si="2"/>
        <v>13.86</v>
      </c>
      <c r="F77" s="27">
        <v>2.52</v>
      </c>
      <c r="G77" s="27"/>
      <c r="H77" s="27">
        <v>60.6</v>
      </c>
      <c r="I77" s="27">
        <v>8.57</v>
      </c>
      <c r="J77" s="27">
        <v>80.150000000000006</v>
      </c>
      <c r="K77" s="27">
        <v>12.71</v>
      </c>
      <c r="L77" s="27">
        <v>8.3000000000000007</v>
      </c>
      <c r="M77" s="27">
        <v>7.07</v>
      </c>
      <c r="N77" s="28">
        <v>0.15857766687461011</v>
      </c>
      <c r="O77" s="31" t="s">
        <v>127</v>
      </c>
      <c r="P77" s="29" t="s">
        <v>8</v>
      </c>
      <c r="Q77" s="29">
        <v>77.040000000000006</v>
      </c>
      <c r="R77" s="29">
        <f t="shared" si="3"/>
        <v>2.1600000000000108</v>
      </c>
      <c r="S77" s="29">
        <v>74.88</v>
      </c>
      <c r="T77" s="29">
        <v>70.91</v>
      </c>
      <c r="U77" s="29">
        <v>14.66</v>
      </c>
      <c r="V77" s="29">
        <v>2.71</v>
      </c>
      <c r="W77" s="29">
        <v>2.89</v>
      </c>
      <c r="X77" s="29">
        <v>96.82</v>
      </c>
      <c r="Y77" s="29">
        <v>96.04</v>
      </c>
      <c r="Z77" s="29">
        <v>0.3</v>
      </c>
      <c r="AA77" s="30">
        <v>33.501730103806224</v>
      </c>
    </row>
    <row r="78" spans="1:27" x14ac:dyDescent="0.25">
      <c r="A78" t="s">
        <v>228</v>
      </c>
      <c r="B78" t="s">
        <v>130</v>
      </c>
      <c r="C78" s="27" t="s">
        <v>9</v>
      </c>
      <c r="D78" s="27">
        <v>13.79</v>
      </c>
      <c r="E78" s="27">
        <f t="shared" si="2"/>
        <v>12.979999999999999</v>
      </c>
      <c r="F78" s="27">
        <v>0.81</v>
      </c>
      <c r="G78" s="27"/>
      <c r="H78" s="27">
        <v>64.680000000000007</v>
      </c>
      <c r="I78" s="27">
        <v>8.08</v>
      </c>
      <c r="J78" s="27">
        <v>88.13</v>
      </c>
      <c r="K78" s="27">
        <v>7.02</v>
      </c>
      <c r="L78" s="27">
        <v>5.29</v>
      </c>
      <c r="M78" s="27">
        <v>4.8600000000000003</v>
      </c>
      <c r="N78" s="28">
        <v>7.9655055032338593E-2</v>
      </c>
      <c r="O78" s="31" t="s">
        <v>130</v>
      </c>
      <c r="P78" s="29" t="s">
        <v>8</v>
      </c>
      <c r="Q78" s="29">
        <v>52.01</v>
      </c>
      <c r="R78" s="29">
        <f t="shared" si="3"/>
        <v>3.8999999999999986</v>
      </c>
      <c r="S78" s="29">
        <v>48.11</v>
      </c>
      <c r="T78" s="29">
        <v>16.309999999999999</v>
      </c>
      <c r="U78" s="29">
        <v>30.37</v>
      </c>
      <c r="V78" s="29">
        <v>5.91</v>
      </c>
      <c r="W78" s="29">
        <v>18.63</v>
      </c>
      <c r="X78" s="29">
        <v>81.260000000000005</v>
      </c>
      <c r="Y78" s="29">
        <v>79.459999999999994</v>
      </c>
      <c r="Z78" s="29">
        <v>0.11</v>
      </c>
      <c r="AA78" s="30">
        <v>4.3617820719270002</v>
      </c>
    </row>
    <row r="79" spans="1:27" x14ac:dyDescent="0.25">
      <c r="A79" t="s">
        <v>228</v>
      </c>
      <c r="B79" t="s">
        <v>132</v>
      </c>
      <c r="C79" s="27" t="s">
        <v>9</v>
      </c>
      <c r="D79" s="27">
        <v>21.91</v>
      </c>
      <c r="E79" s="27">
        <f t="shared" si="2"/>
        <v>18.240000000000002</v>
      </c>
      <c r="F79" s="27">
        <v>3.67</v>
      </c>
      <c r="G79" s="27"/>
      <c r="H79" s="27">
        <v>53.86</v>
      </c>
      <c r="I79" s="27">
        <v>1.94</v>
      </c>
      <c r="J79" s="27">
        <v>81.11</v>
      </c>
      <c r="K79" s="27">
        <v>13.77</v>
      </c>
      <c r="L79" s="27">
        <v>10.33</v>
      </c>
      <c r="M79" s="27">
        <v>5.12</v>
      </c>
      <c r="N79" s="28">
        <v>0.16976944889656023</v>
      </c>
      <c r="O79" s="31" t="s">
        <v>132</v>
      </c>
      <c r="P79" s="29" t="s">
        <v>8</v>
      </c>
      <c r="Q79" s="29">
        <v>47.72</v>
      </c>
      <c r="R79" s="29">
        <f t="shared" si="3"/>
        <v>7.509999999999998</v>
      </c>
      <c r="S79" s="29">
        <v>40.21</v>
      </c>
      <c r="T79" s="29">
        <v>22.52</v>
      </c>
      <c r="U79" s="29">
        <v>34.58</v>
      </c>
      <c r="V79" s="29">
        <v>5.9</v>
      </c>
      <c r="W79" s="29">
        <v>17.32</v>
      </c>
      <c r="X79" s="29">
        <v>81.010000000000005</v>
      </c>
      <c r="Y79" s="29">
        <v>72.069999999999993</v>
      </c>
      <c r="Z79" s="29">
        <v>1.68</v>
      </c>
      <c r="AA79" s="30">
        <v>4.6772517321016167</v>
      </c>
    </row>
    <row r="80" spans="1:27" x14ac:dyDescent="0.25">
      <c r="A80" t="s">
        <v>228</v>
      </c>
      <c r="B80" t="s">
        <v>134</v>
      </c>
      <c r="C80" s="27" t="s">
        <v>9</v>
      </c>
      <c r="D80" s="27">
        <v>11.56</v>
      </c>
      <c r="E80" s="27">
        <f t="shared" si="2"/>
        <v>11.34</v>
      </c>
      <c r="F80" s="27">
        <v>0.22</v>
      </c>
      <c r="G80" s="27"/>
      <c r="H80" s="27">
        <v>49.29</v>
      </c>
      <c r="I80" s="27">
        <v>26.81</v>
      </c>
      <c r="J80" s="27">
        <v>87.1</v>
      </c>
      <c r="K80" s="27">
        <v>2.19</v>
      </c>
      <c r="L80" s="27">
        <v>0.73</v>
      </c>
      <c r="M80" s="27">
        <v>10.71</v>
      </c>
      <c r="N80" s="28">
        <v>2.5143513203214698E-2</v>
      </c>
      <c r="O80" s="31" t="s">
        <v>134</v>
      </c>
      <c r="P80" s="29" t="s">
        <v>8</v>
      </c>
      <c r="Q80" s="29">
        <v>56.64</v>
      </c>
      <c r="R80" s="29">
        <f t="shared" si="3"/>
        <v>4.6899999999999977</v>
      </c>
      <c r="S80" s="29">
        <v>51.95</v>
      </c>
      <c r="T80" s="29">
        <v>12.81</v>
      </c>
      <c r="U80" s="29">
        <v>26.77</v>
      </c>
      <c r="V80" s="29">
        <v>1.78</v>
      </c>
      <c r="W80" s="29">
        <v>8.89</v>
      </c>
      <c r="X80" s="29">
        <v>88.95</v>
      </c>
      <c r="Y80" s="29">
        <v>86.82</v>
      </c>
      <c r="Z80" s="29">
        <v>2.17</v>
      </c>
      <c r="AA80" s="30">
        <v>10.00562429696288</v>
      </c>
    </row>
    <row r="81" spans="1:27" x14ac:dyDescent="0.25">
      <c r="A81" t="s">
        <v>228</v>
      </c>
      <c r="B81" t="s">
        <v>135</v>
      </c>
      <c r="C81" s="27" t="s">
        <v>9</v>
      </c>
      <c r="D81" s="27">
        <v>7.05</v>
      </c>
      <c r="E81" s="27">
        <f t="shared" si="2"/>
        <v>6.62</v>
      </c>
      <c r="F81" s="27">
        <v>0.43</v>
      </c>
      <c r="G81" s="27"/>
      <c r="H81" s="27">
        <v>77.48</v>
      </c>
      <c r="I81" s="27">
        <v>0.94</v>
      </c>
      <c r="J81" s="27">
        <v>53.14</v>
      </c>
      <c r="K81" s="27">
        <v>6.97</v>
      </c>
      <c r="L81" s="27">
        <v>3.63</v>
      </c>
      <c r="M81" s="27">
        <v>9.89</v>
      </c>
      <c r="N81" s="28">
        <v>0.13116296575084682</v>
      </c>
      <c r="O81" s="31" t="s">
        <v>135</v>
      </c>
      <c r="P81" s="29" t="s">
        <v>8</v>
      </c>
      <c r="Q81" s="29">
        <v>50.66</v>
      </c>
      <c r="R81" s="29">
        <f t="shared" si="3"/>
        <v>2.0799999999999983</v>
      </c>
      <c r="S81" s="29">
        <v>48.58</v>
      </c>
      <c r="T81" s="29">
        <v>21.8</v>
      </c>
      <c r="U81" s="29">
        <v>41.69</v>
      </c>
      <c r="V81" s="29">
        <v>4.84</v>
      </c>
      <c r="W81" s="29">
        <v>9.2799999999999994</v>
      </c>
      <c r="X81" s="29">
        <v>90.1</v>
      </c>
      <c r="Y81" s="29">
        <v>86.78</v>
      </c>
      <c r="Z81" s="29">
        <v>0.63</v>
      </c>
      <c r="AA81" s="30">
        <v>9.7090517241379306</v>
      </c>
    </row>
    <row r="82" spans="1:27" x14ac:dyDescent="0.25">
      <c r="A82" t="s">
        <v>228</v>
      </c>
      <c r="B82" t="s">
        <v>136</v>
      </c>
      <c r="C82" s="27" t="s">
        <v>9</v>
      </c>
      <c r="D82" s="27">
        <v>5.61</v>
      </c>
      <c r="E82" s="27">
        <f t="shared" si="2"/>
        <v>4.92</v>
      </c>
      <c r="F82" s="27">
        <v>0.69</v>
      </c>
      <c r="G82" s="27"/>
      <c r="H82" s="27">
        <v>77.94</v>
      </c>
      <c r="I82" s="27">
        <v>5.45</v>
      </c>
      <c r="J82" s="27">
        <v>68.64</v>
      </c>
      <c r="K82" s="27">
        <v>10.84</v>
      </c>
      <c r="L82" s="27">
        <v>5.88</v>
      </c>
      <c r="M82" s="27">
        <v>20.52</v>
      </c>
      <c r="N82" s="28">
        <v>0.15792540792540793</v>
      </c>
      <c r="O82" s="31" t="s">
        <v>136</v>
      </c>
      <c r="P82" s="29" t="s">
        <v>8</v>
      </c>
      <c r="Q82" s="29">
        <v>14.56</v>
      </c>
      <c r="R82" s="29">
        <f t="shared" si="3"/>
        <v>2.1100000000000012</v>
      </c>
      <c r="S82" s="29">
        <v>12.45</v>
      </c>
      <c r="T82" s="29">
        <v>4.4000000000000004</v>
      </c>
      <c r="U82" s="29">
        <v>51.62</v>
      </c>
      <c r="V82" s="29">
        <v>28.92</v>
      </c>
      <c r="W82" s="29">
        <v>41.48</v>
      </c>
      <c r="X82" s="29">
        <v>57.6</v>
      </c>
      <c r="Y82" s="29">
        <v>53.13</v>
      </c>
      <c r="Z82" s="29">
        <v>0.85</v>
      </c>
      <c r="AA82" s="30">
        <v>1.3886210221793638</v>
      </c>
    </row>
    <row r="83" spans="1:27" x14ac:dyDescent="0.25">
      <c r="A83" t="s">
        <v>228</v>
      </c>
      <c r="B83" t="s">
        <v>138</v>
      </c>
      <c r="C83" s="27" t="s">
        <v>9</v>
      </c>
      <c r="D83" s="27">
        <v>3.79</v>
      </c>
      <c r="E83" s="27">
        <f t="shared" si="2"/>
        <v>3.39</v>
      </c>
      <c r="F83" s="27">
        <v>0.4</v>
      </c>
      <c r="G83" s="27"/>
      <c r="H83" s="27">
        <v>83.53</v>
      </c>
      <c r="I83" s="27">
        <v>3.94</v>
      </c>
      <c r="J83" s="27">
        <v>79.37</v>
      </c>
      <c r="K83" s="27">
        <v>7.62</v>
      </c>
      <c r="L83" s="27">
        <v>5.66</v>
      </c>
      <c r="M83" s="27">
        <v>13.01</v>
      </c>
      <c r="N83" s="28">
        <v>9.6006047625047247E-2</v>
      </c>
      <c r="O83" s="31" t="s">
        <v>138</v>
      </c>
      <c r="P83" s="29" t="s">
        <v>8</v>
      </c>
      <c r="Q83" s="29">
        <v>27.4</v>
      </c>
      <c r="R83" s="29">
        <f t="shared" si="3"/>
        <v>3.639999999999997</v>
      </c>
      <c r="S83" s="29">
        <v>23.76</v>
      </c>
      <c r="T83" s="29">
        <v>11.8</v>
      </c>
      <c r="U83" s="29">
        <v>56.08</v>
      </c>
      <c r="V83" s="29">
        <v>3.93</v>
      </c>
      <c r="W83" s="29">
        <v>19.62</v>
      </c>
      <c r="X83" s="29">
        <v>78.66</v>
      </c>
      <c r="Y83" s="29">
        <v>74.180000000000007</v>
      </c>
      <c r="Z83" s="29">
        <v>1.72</v>
      </c>
      <c r="AA83" s="30">
        <v>4.0091743119266052</v>
      </c>
    </row>
    <row r="84" spans="1:27" x14ac:dyDescent="0.25">
      <c r="A84" t="s">
        <v>228</v>
      </c>
      <c r="B84" t="s">
        <v>142</v>
      </c>
      <c r="C84" s="27" t="s">
        <v>9</v>
      </c>
      <c r="D84" s="27">
        <v>16.760000000000002</v>
      </c>
      <c r="E84" s="27">
        <f t="shared" si="2"/>
        <v>15.840000000000002</v>
      </c>
      <c r="F84" s="27">
        <v>0.92</v>
      </c>
      <c r="G84" s="27"/>
      <c r="H84" s="27">
        <v>72.5</v>
      </c>
      <c r="I84" s="27">
        <v>2.2200000000000002</v>
      </c>
      <c r="J84" s="27">
        <v>89.75</v>
      </c>
      <c r="K84" s="27">
        <v>6.53</v>
      </c>
      <c r="L84" s="27">
        <v>4.34</v>
      </c>
      <c r="M84" s="27">
        <v>3.53</v>
      </c>
      <c r="N84" s="28">
        <v>7.2757660167130922E-2</v>
      </c>
      <c r="O84" s="31" t="s">
        <v>142</v>
      </c>
      <c r="P84" s="29" t="s">
        <v>8</v>
      </c>
      <c r="Q84" s="29">
        <v>15.87</v>
      </c>
      <c r="R84" s="29">
        <f t="shared" si="3"/>
        <v>3.9499999999999993</v>
      </c>
      <c r="S84" s="29">
        <v>11.92</v>
      </c>
      <c r="T84" s="29">
        <v>3.2</v>
      </c>
      <c r="U84" s="29">
        <v>76.58</v>
      </c>
      <c r="V84" s="29">
        <v>2.74</v>
      </c>
      <c r="W84" s="29">
        <v>21.83</v>
      </c>
      <c r="X84" s="29">
        <v>75.25</v>
      </c>
      <c r="Y84" s="29">
        <v>66.78</v>
      </c>
      <c r="Z84" s="29">
        <v>2.87</v>
      </c>
      <c r="AA84" s="30">
        <v>3.4470911589555659</v>
      </c>
    </row>
    <row r="85" spans="1:27" x14ac:dyDescent="0.25">
      <c r="A85" t="s">
        <v>228</v>
      </c>
      <c r="B85" t="s">
        <v>145</v>
      </c>
      <c r="C85" s="27" t="s">
        <v>9</v>
      </c>
      <c r="D85" s="27">
        <v>11.99</v>
      </c>
      <c r="E85" s="27">
        <f t="shared" si="2"/>
        <v>11.42</v>
      </c>
      <c r="F85" s="27">
        <v>0.56999999999999995</v>
      </c>
      <c r="G85" s="27"/>
      <c r="H85" s="27">
        <v>74</v>
      </c>
      <c r="I85" s="27">
        <v>3.58</v>
      </c>
      <c r="J85" s="27">
        <v>82.22</v>
      </c>
      <c r="K85" s="27">
        <v>4.8099999999999996</v>
      </c>
      <c r="L85" s="27">
        <v>2.74</v>
      </c>
      <c r="M85" s="27">
        <v>13.07</v>
      </c>
      <c r="N85" s="28">
        <v>4.7700729927007295</v>
      </c>
      <c r="O85" s="31" t="s">
        <v>145</v>
      </c>
      <c r="P85" s="29" t="s">
        <v>8</v>
      </c>
      <c r="Q85" s="29">
        <v>69.489999999999995</v>
      </c>
      <c r="R85" s="29">
        <f t="shared" si="3"/>
        <v>3.289999999999992</v>
      </c>
      <c r="S85" s="29">
        <v>66.2</v>
      </c>
      <c r="T85" s="29">
        <v>48.53</v>
      </c>
      <c r="U85" s="29">
        <v>25.24</v>
      </c>
      <c r="V85" s="29">
        <v>1.19</v>
      </c>
      <c r="W85" s="29">
        <v>5.7</v>
      </c>
      <c r="X85" s="29">
        <v>93.8</v>
      </c>
      <c r="Y85" s="29">
        <v>92.67</v>
      </c>
      <c r="Z85" s="29">
        <v>0.5</v>
      </c>
      <c r="AA85" s="30">
        <v>16.456140350877192</v>
      </c>
    </row>
    <row r="86" spans="1:27" x14ac:dyDescent="0.25">
      <c r="A86" t="s">
        <v>228</v>
      </c>
      <c r="B86" t="s">
        <v>146</v>
      </c>
      <c r="C86" s="27" t="s">
        <v>9</v>
      </c>
      <c r="D86" s="27">
        <v>12.89</v>
      </c>
      <c r="E86" s="27">
        <f t="shared" si="2"/>
        <v>12.620000000000001</v>
      </c>
      <c r="F86" s="27">
        <v>0.27</v>
      </c>
      <c r="G86" s="27"/>
      <c r="H86" s="27">
        <v>65.83</v>
      </c>
      <c r="I86" s="27">
        <v>1.52</v>
      </c>
      <c r="J86" s="27">
        <v>90.05</v>
      </c>
      <c r="K86" s="27">
        <v>4.72</v>
      </c>
      <c r="L86" s="27">
        <v>1.3</v>
      </c>
      <c r="M86" s="27">
        <v>5.23</v>
      </c>
      <c r="N86" s="28">
        <v>4.023076923076923</v>
      </c>
      <c r="O86" s="31" t="s">
        <v>146</v>
      </c>
      <c r="P86" s="29" t="s">
        <v>8</v>
      </c>
      <c r="Q86" s="29">
        <v>38.130000000000003</v>
      </c>
      <c r="R86" s="29">
        <f t="shared" si="3"/>
        <v>10.370000000000001</v>
      </c>
      <c r="S86" s="29">
        <v>27.76</v>
      </c>
      <c r="T86" s="29">
        <v>13.13</v>
      </c>
      <c r="U86" s="29">
        <v>52.07</v>
      </c>
      <c r="V86" s="29">
        <v>1.61</v>
      </c>
      <c r="W86" s="29">
        <v>31.75</v>
      </c>
      <c r="X86" s="29">
        <v>66.77</v>
      </c>
      <c r="Y86" s="29">
        <v>63.8</v>
      </c>
      <c r="Z86" s="29">
        <v>1.48</v>
      </c>
      <c r="AA86" s="30">
        <v>2.3197492163009405E-2</v>
      </c>
    </row>
    <row r="87" spans="1:27" x14ac:dyDescent="0.25">
      <c r="A87" t="s">
        <v>228</v>
      </c>
      <c r="B87" t="s">
        <v>149</v>
      </c>
      <c r="C87" s="27" t="s">
        <v>9</v>
      </c>
      <c r="D87" s="27">
        <v>13.337999999999999</v>
      </c>
      <c r="E87" s="27">
        <f t="shared" si="2"/>
        <v>11.718</v>
      </c>
      <c r="F87" s="27">
        <v>1.62</v>
      </c>
      <c r="G87" s="27"/>
      <c r="H87" s="27">
        <v>58.07</v>
      </c>
      <c r="I87" s="27">
        <v>15.99</v>
      </c>
      <c r="J87" s="27">
        <v>82.3</v>
      </c>
      <c r="K87" s="27">
        <v>5.76</v>
      </c>
      <c r="L87" s="27">
        <v>4.49</v>
      </c>
      <c r="M87" s="27">
        <v>11.94</v>
      </c>
      <c r="N87" s="28">
        <v>6.9987849331713245E-2</v>
      </c>
      <c r="O87" s="31" t="s">
        <v>149</v>
      </c>
      <c r="P87" s="29" t="s">
        <v>8</v>
      </c>
      <c r="Q87" s="29">
        <v>18.2</v>
      </c>
      <c r="R87" s="29">
        <f t="shared" si="3"/>
        <v>2.2799999999999994</v>
      </c>
      <c r="S87" s="29">
        <v>15.92</v>
      </c>
      <c r="T87" s="29">
        <v>7.45</v>
      </c>
      <c r="U87" s="29">
        <v>53.35</v>
      </c>
      <c r="V87" s="29">
        <v>27.44</v>
      </c>
      <c r="W87" s="29">
        <v>41.89</v>
      </c>
      <c r="X87" s="29">
        <v>57.4</v>
      </c>
      <c r="Y87" s="29">
        <v>55.26</v>
      </c>
      <c r="Z87" s="29">
        <v>0.71</v>
      </c>
      <c r="AA87" s="30">
        <v>1.2848353239232719E-2</v>
      </c>
    </row>
    <row r="88" spans="1:27" x14ac:dyDescent="0.25">
      <c r="A88" t="s">
        <v>228</v>
      </c>
      <c r="B88" t="s">
        <v>151</v>
      </c>
      <c r="C88" s="27" t="s">
        <v>9</v>
      </c>
      <c r="D88" s="27">
        <v>6.24</v>
      </c>
      <c r="E88" s="27">
        <f t="shared" si="2"/>
        <v>5.29</v>
      </c>
      <c r="F88" s="27">
        <v>0.95</v>
      </c>
      <c r="G88" s="27"/>
      <c r="H88" s="27">
        <v>82.37</v>
      </c>
      <c r="I88" s="27">
        <v>5.18</v>
      </c>
      <c r="J88" s="27">
        <v>80.08</v>
      </c>
      <c r="K88" s="27">
        <v>10.56</v>
      </c>
      <c r="L88" s="27">
        <v>8.15</v>
      </c>
      <c r="M88" s="27">
        <v>9.36</v>
      </c>
      <c r="N88" s="28">
        <v>0.13186813186813187</v>
      </c>
      <c r="O88" s="31" t="s">
        <v>151</v>
      </c>
      <c r="P88" s="29" t="s">
        <v>8</v>
      </c>
      <c r="Q88" s="29">
        <v>33.42</v>
      </c>
      <c r="R88" s="29">
        <f t="shared" si="3"/>
        <v>2.91</v>
      </c>
      <c r="S88" s="29">
        <v>30.51</v>
      </c>
      <c r="T88" s="29">
        <v>19.82</v>
      </c>
      <c r="U88" s="29">
        <v>57.94</v>
      </c>
      <c r="V88" s="29">
        <v>4.6399999999999997</v>
      </c>
      <c r="W88" s="29">
        <v>9.58</v>
      </c>
      <c r="X88" s="29">
        <v>89.31</v>
      </c>
      <c r="Y88" s="29">
        <v>86.47</v>
      </c>
      <c r="Z88" s="29">
        <v>1.1100000000000001</v>
      </c>
      <c r="AA88" s="30">
        <v>9.3225469728601258</v>
      </c>
    </row>
    <row r="89" spans="1:27" x14ac:dyDescent="0.25">
      <c r="A89" t="s">
        <v>228</v>
      </c>
      <c r="B89" t="s">
        <v>154</v>
      </c>
      <c r="C89" s="27" t="s">
        <v>9</v>
      </c>
      <c r="D89" s="27">
        <v>14.06</v>
      </c>
      <c r="E89" s="27">
        <f t="shared" si="2"/>
        <v>12.42</v>
      </c>
      <c r="F89" s="27">
        <v>1.64</v>
      </c>
      <c r="G89" s="27"/>
      <c r="H89" s="27">
        <v>68.94</v>
      </c>
      <c r="I89" s="27">
        <v>6.89</v>
      </c>
      <c r="J89" s="27">
        <v>84.57</v>
      </c>
      <c r="K89" s="27">
        <v>10.029999999999999</v>
      </c>
      <c r="L89" s="27">
        <v>6.16</v>
      </c>
      <c r="M89" s="27">
        <v>5.4</v>
      </c>
      <c r="N89" s="28">
        <v>0.11859997635095187</v>
      </c>
      <c r="O89" s="31" t="s">
        <v>154</v>
      </c>
      <c r="P89" s="29" t="s">
        <v>8</v>
      </c>
      <c r="Q89" s="29">
        <v>67.75</v>
      </c>
      <c r="R89" s="29">
        <f t="shared" si="3"/>
        <v>3.7800000000000011</v>
      </c>
      <c r="S89" s="29">
        <v>63.97</v>
      </c>
      <c r="T89" s="29">
        <v>41.15</v>
      </c>
      <c r="U89" s="29">
        <v>28.3</v>
      </c>
      <c r="V89" s="29">
        <v>2.78</v>
      </c>
      <c r="W89" s="29">
        <v>6.34</v>
      </c>
      <c r="X89" s="29">
        <v>93.11</v>
      </c>
      <c r="Y89" s="29">
        <v>92.38</v>
      </c>
      <c r="Z89" s="29">
        <v>0.55000000000000004</v>
      </c>
      <c r="AA89" s="30">
        <v>14.686119873817034</v>
      </c>
    </row>
    <row r="90" spans="1:27" x14ac:dyDescent="0.25">
      <c r="A90" t="s">
        <v>228</v>
      </c>
      <c r="B90" t="s">
        <v>156</v>
      </c>
      <c r="C90" s="27" t="s">
        <v>9</v>
      </c>
      <c r="D90" s="27">
        <v>6.23</v>
      </c>
      <c r="E90" s="27">
        <f t="shared" si="2"/>
        <v>5.9600000000000009</v>
      </c>
      <c r="F90" s="27">
        <v>0.27</v>
      </c>
      <c r="G90" s="27"/>
      <c r="H90" s="27">
        <v>82.31</v>
      </c>
      <c r="I90" s="27">
        <v>0.94</v>
      </c>
      <c r="J90" s="27">
        <v>89.33</v>
      </c>
      <c r="K90" s="27">
        <v>5.01</v>
      </c>
      <c r="L90" s="27">
        <v>3.18</v>
      </c>
      <c r="M90" s="27">
        <v>5.66</v>
      </c>
      <c r="N90" s="28">
        <v>5.6084182245606178E-2</v>
      </c>
      <c r="O90" s="31" t="s">
        <v>156</v>
      </c>
      <c r="P90" s="29" t="s">
        <v>8</v>
      </c>
      <c r="Q90" s="29">
        <v>82.45</v>
      </c>
      <c r="R90" s="29">
        <f t="shared" si="3"/>
        <v>1.9500000000000028</v>
      </c>
      <c r="S90" s="29">
        <v>80.5</v>
      </c>
      <c r="T90" s="29">
        <v>59.19</v>
      </c>
      <c r="U90" s="29">
        <v>14.98</v>
      </c>
      <c r="V90" s="29">
        <v>1.88</v>
      </c>
      <c r="W90" s="29">
        <v>90.11</v>
      </c>
      <c r="X90" s="29">
        <v>89.74</v>
      </c>
      <c r="Y90" s="29">
        <v>9.7100000000000009</v>
      </c>
      <c r="Z90" s="29">
        <v>0.18</v>
      </c>
      <c r="AA90" s="30">
        <v>0.99589390744645423</v>
      </c>
    </row>
    <row r="91" spans="1:27" x14ac:dyDescent="0.25">
      <c r="A91" t="s">
        <v>228</v>
      </c>
      <c r="B91" t="s">
        <v>157</v>
      </c>
      <c r="C91" s="27" t="s">
        <v>9</v>
      </c>
      <c r="D91" s="27">
        <v>7.08</v>
      </c>
      <c r="E91" s="27">
        <f t="shared" si="2"/>
        <v>6.47</v>
      </c>
      <c r="F91" s="27">
        <v>0.61</v>
      </c>
      <c r="G91" s="27"/>
      <c r="H91" s="27">
        <v>70.55</v>
      </c>
      <c r="I91" s="27">
        <v>0.63</v>
      </c>
      <c r="J91" s="27">
        <v>81.38</v>
      </c>
      <c r="K91" s="27">
        <v>5.08</v>
      </c>
      <c r="L91" s="27">
        <v>3.49</v>
      </c>
      <c r="M91" s="27">
        <v>13.54</v>
      </c>
      <c r="N91" s="28">
        <v>6.2423199803391498E-2</v>
      </c>
      <c r="O91" s="31" t="s">
        <v>157</v>
      </c>
      <c r="P91" s="29" t="s">
        <v>8</v>
      </c>
      <c r="Q91" s="29">
        <v>79.010000000000005</v>
      </c>
      <c r="R91" s="29">
        <f t="shared" si="3"/>
        <v>3.2199999999999989</v>
      </c>
      <c r="S91" s="29">
        <v>75.790000000000006</v>
      </c>
      <c r="T91" s="29">
        <v>30.43</v>
      </c>
      <c r="U91" s="29">
        <v>12.96</v>
      </c>
      <c r="V91" s="29">
        <v>1.84</v>
      </c>
      <c r="W91" s="29">
        <v>11.64</v>
      </c>
      <c r="X91" s="29">
        <v>88.36</v>
      </c>
      <c r="Y91" s="29">
        <v>87.4</v>
      </c>
      <c r="Z91" s="29">
        <v>0</v>
      </c>
      <c r="AA91" s="30">
        <v>7.5910652920962196</v>
      </c>
    </row>
    <row r="92" spans="1:27" x14ac:dyDescent="0.25">
      <c r="A92" t="s">
        <v>228</v>
      </c>
      <c r="B92" t="s">
        <v>159</v>
      </c>
      <c r="C92" s="27" t="s">
        <v>9</v>
      </c>
      <c r="D92" s="27">
        <v>15.98</v>
      </c>
      <c r="E92" s="27">
        <f t="shared" si="2"/>
        <v>15.200000000000001</v>
      </c>
      <c r="F92" s="27">
        <v>0.78</v>
      </c>
      <c r="G92" s="27"/>
      <c r="H92" s="27">
        <v>68.48</v>
      </c>
      <c r="I92" s="27">
        <v>4.66</v>
      </c>
      <c r="J92" s="27">
        <v>87.76</v>
      </c>
      <c r="K92" s="27">
        <v>6.89</v>
      </c>
      <c r="L92" s="27">
        <v>5.53</v>
      </c>
      <c r="M92" s="27">
        <v>5.34</v>
      </c>
      <c r="N92" s="28">
        <v>7.8509571558796704E-2</v>
      </c>
      <c r="O92" s="31" t="s">
        <v>159</v>
      </c>
      <c r="P92" s="29" t="s">
        <v>8</v>
      </c>
      <c r="Q92" s="29">
        <v>28.42</v>
      </c>
      <c r="R92" s="29">
        <f t="shared" si="3"/>
        <v>8.4400000000000013</v>
      </c>
      <c r="S92" s="29">
        <v>19.98</v>
      </c>
      <c r="T92" s="29">
        <v>11.32</v>
      </c>
      <c r="U92" s="29">
        <v>64.11</v>
      </c>
      <c r="V92" s="29">
        <v>2.35</v>
      </c>
      <c r="W92" s="29">
        <v>24.76</v>
      </c>
      <c r="X92" s="29">
        <v>69.930000000000007</v>
      </c>
      <c r="Y92" s="29">
        <v>63.31</v>
      </c>
      <c r="Z92" s="29">
        <v>5.31</v>
      </c>
      <c r="AA92" s="30">
        <v>2.8243134087237483</v>
      </c>
    </row>
    <row r="93" spans="1:27" x14ac:dyDescent="0.25">
      <c r="A93" t="s">
        <v>228</v>
      </c>
      <c r="B93" t="s">
        <v>160</v>
      </c>
      <c r="C93" s="27" t="s">
        <v>9</v>
      </c>
      <c r="D93" s="27">
        <v>17.02</v>
      </c>
      <c r="E93" s="27">
        <f t="shared" si="2"/>
        <v>16.73</v>
      </c>
      <c r="F93" s="27">
        <v>0.28999999999999998</v>
      </c>
      <c r="G93" s="27"/>
      <c r="H93" s="27">
        <v>68.2</v>
      </c>
      <c r="I93" s="27">
        <v>2.73</v>
      </c>
      <c r="J93" s="27">
        <v>95.08</v>
      </c>
      <c r="K93" s="27">
        <v>3.92</v>
      </c>
      <c r="L93" s="27">
        <v>1.82</v>
      </c>
      <c r="M93" s="27">
        <v>1</v>
      </c>
      <c r="N93" s="28">
        <v>4.1228439209087087E-2</v>
      </c>
      <c r="O93" s="31" t="s">
        <v>160</v>
      </c>
      <c r="P93" s="29" t="s">
        <v>8</v>
      </c>
      <c r="Q93" s="29">
        <v>46.42</v>
      </c>
      <c r="R93" s="29">
        <f t="shared" si="3"/>
        <v>4.8599999999999994</v>
      </c>
      <c r="S93" s="29">
        <v>41.56</v>
      </c>
      <c r="T93" s="29">
        <v>26.98</v>
      </c>
      <c r="U93" s="29">
        <v>40.76</v>
      </c>
      <c r="V93" s="29">
        <v>3.28</v>
      </c>
      <c r="W93" s="29">
        <v>10.95</v>
      </c>
      <c r="X93" s="29">
        <v>85.95</v>
      </c>
      <c r="Y93" s="29">
        <v>83.89</v>
      </c>
      <c r="Z93" s="29">
        <v>3.11</v>
      </c>
      <c r="AA93" s="30">
        <v>7.8493150684931514</v>
      </c>
    </row>
    <row r="94" spans="1:27" x14ac:dyDescent="0.25">
      <c r="A94" t="s">
        <v>228</v>
      </c>
      <c r="B94" t="s">
        <v>163</v>
      </c>
      <c r="C94" s="27" t="s">
        <v>9</v>
      </c>
      <c r="D94" s="27">
        <v>11.3</v>
      </c>
      <c r="E94" s="27">
        <f t="shared" si="2"/>
        <v>10.870000000000001</v>
      </c>
      <c r="F94" s="27">
        <v>0.43</v>
      </c>
      <c r="G94" s="27"/>
      <c r="H94" s="27">
        <v>75.28</v>
      </c>
      <c r="I94" s="27">
        <v>4.24</v>
      </c>
      <c r="J94" s="27">
        <v>86.45</v>
      </c>
      <c r="K94" s="27">
        <v>5.41</v>
      </c>
      <c r="L94" s="27">
        <v>3.05</v>
      </c>
      <c r="M94" s="27">
        <v>7.91</v>
      </c>
      <c r="N94" s="28">
        <v>6.2579525737420469E-2</v>
      </c>
      <c r="O94" s="31" t="s">
        <v>163</v>
      </c>
      <c r="P94" s="29" t="s">
        <v>8</v>
      </c>
      <c r="Q94" s="29">
        <v>68.760000000000005</v>
      </c>
      <c r="R94" s="29">
        <f t="shared" si="3"/>
        <v>1.4900000000000091</v>
      </c>
      <c r="S94" s="29">
        <v>67.27</v>
      </c>
      <c r="T94" s="29">
        <v>46.68</v>
      </c>
      <c r="U94" s="29">
        <v>24.83</v>
      </c>
      <c r="V94" s="29">
        <v>4.38</v>
      </c>
      <c r="W94" s="29">
        <v>7.0000000000000007E-2</v>
      </c>
      <c r="X94" s="29">
        <v>99.73</v>
      </c>
      <c r="Y94" s="29">
        <v>96.7</v>
      </c>
      <c r="Z94" s="29">
        <v>0.13</v>
      </c>
      <c r="AA94" s="30">
        <v>1424.7142857142856</v>
      </c>
    </row>
    <row r="95" spans="1:27" x14ac:dyDescent="0.25">
      <c r="A95" t="s">
        <v>228</v>
      </c>
      <c r="B95" t="s">
        <v>164</v>
      </c>
      <c r="C95" s="27" t="s">
        <v>9</v>
      </c>
      <c r="D95" s="27">
        <v>8.99</v>
      </c>
      <c r="E95" s="27">
        <f t="shared" si="2"/>
        <v>7.79</v>
      </c>
      <c r="F95" s="27">
        <v>1.2</v>
      </c>
      <c r="G95" s="27"/>
      <c r="H95" s="27">
        <v>73.540000000000006</v>
      </c>
      <c r="I95" s="27">
        <v>5.57</v>
      </c>
      <c r="J95" s="27">
        <v>77.180000000000007</v>
      </c>
      <c r="K95" s="27">
        <v>11.05</v>
      </c>
      <c r="L95" s="27">
        <v>8.94</v>
      </c>
      <c r="M95" s="27">
        <v>11.68</v>
      </c>
      <c r="N95" s="28">
        <v>0.14317180616740088</v>
      </c>
      <c r="O95" s="31" t="s">
        <v>164</v>
      </c>
      <c r="P95" s="29" t="s">
        <v>8</v>
      </c>
      <c r="Q95" s="29">
        <v>51.57</v>
      </c>
      <c r="R95" s="29">
        <f t="shared" si="3"/>
        <v>8.259999999999998</v>
      </c>
      <c r="S95" s="29">
        <v>43.31</v>
      </c>
      <c r="T95" s="29">
        <v>19.25</v>
      </c>
      <c r="U95" s="29">
        <v>40.01</v>
      </c>
      <c r="V95" s="29">
        <v>4.99</v>
      </c>
      <c r="W95" s="29">
        <v>9.61</v>
      </c>
      <c r="X95" s="29">
        <v>89.93</v>
      </c>
      <c r="Y95" s="29">
        <v>87.25</v>
      </c>
      <c r="Z95" s="29">
        <v>0.46</v>
      </c>
      <c r="AA95" s="30">
        <v>9.3579604578564002</v>
      </c>
    </row>
    <row r="96" spans="1:27" x14ac:dyDescent="0.25">
      <c r="A96" t="s">
        <v>228</v>
      </c>
      <c r="B96" t="s">
        <v>166</v>
      </c>
      <c r="C96" s="27" t="s">
        <v>9</v>
      </c>
      <c r="D96" s="27">
        <v>13.68</v>
      </c>
      <c r="E96" s="27">
        <f t="shared" si="2"/>
        <v>3</v>
      </c>
      <c r="F96" s="27">
        <v>10.68</v>
      </c>
      <c r="G96" s="27"/>
      <c r="H96" s="27">
        <v>42.28</v>
      </c>
      <c r="I96" s="27">
        <v>39.57</v>
      </c>
      <c r="J96" s="27">
        <v>80.03</v>
      </c>
      <c r="K96" s="27">
        <v>18.28</v>
      </c>
      <c r="L96" s="27">
        <v>4.43</v>
      </c>
      <c r="M96" s="27">
        <v>1.69</v>
      </c>
      <c r="N96" s="28">
        <v>0.22841434462076723</v>
      </c>
      <c r="O96" s="31" t="s">
        <v>166</v>
      </c>
      <c r="P96" s="29" t="s">
        <v>8</v>
      </c>
      <c r="Q96" s="29">
        <v>33.01</v>
      </c>
      <c r="R96" s="29">
        <f t="shared" si="3"/>
        <v>6.0899999999999963</v>
      </c>
      <c r="S96" s="29">
        <v>26.92</v>
      </c>
      <c r="T96" s="29">
        <v>15.42</v>
      </c>
      <c r="U96" s="29">
        <v>57.19</v>
      </c>
      <c r="V96" s="29">
        <v>3.63</v>
      </c>
      <c r="W96" s="29">
        <v>23.93</v>
      </c>
      <c r="X96" s="29">
        <v>74.42</v>
      </c>
      <c r="Y96" s="29">
        <v>72.31</v>
      </c>
      <c r="Z96" s="29">
        <v>1.65</v>
      </c>
      <c r="AA96" s="30">
        <v>3.1099038863351445</v>
      </c>
    </row>
    <row r="97" spans="1:27" x14ac:dyDescent="0.25">
      <c r="A97" t="s">
        <v>228</v>
      </c>
      <c r="B97" t="s">
        <v>168</v>
      </c>
      <c r="C97" s="27" t="s">
        <v>9</v>
      </c>
      <c r="D97" s="27">
        <v>13.46</v>
      </c>
      <c r="E97" s="27">
        <f t="shared" si="2"/>
        <v>12.05</v>
      </c>
      <c r="F97" s="27">
        <v>1.41</v>
      </c>
      <c r="G97" s="27"/>
      <c r="H97" s="27">
        <v>70.02</v>
      </c>
      <c r="I97" s="27">
        <v>4.6900000000000004</v>
      </c>
      <c r="J97" s="27">
        <v>84.46</v>
      </c>
      <c r="K97" s="27">
        <v>3.74</v>
      </c>
      <c r="L97" s="27">
        <v>1.55</v>
      </c>
      <c r="M97" s="27">
        <v>11.26</v>
      </c>
      <c r="N97" s="28">
        <v>4.4281316599573767E-2</v>
      </c>
      <c r="O97" s="31" t="s">
        <v>168</v>
      </c>
      <c r="P97" s="29" t="s">
        <v>8</v>
      </c>
      <c r="Q97" s="29">
        <v>14.08</v>
      </c>
      <c r="R97" s="29">
        <f t="shared" si="3"/>
        <v>1.67</v>
      </c>
      <c r="S97" s="29">
        <v>12.41</v>
      </c>
      <c r="T97" s="29">
        <v>3.12</v>
      </c>
      <c r="U97" s="29">
        <v>78.77</v>
      </c>
      <c r="V97" s="29">
        <v>5.88</v>
      </c>
      <c r="W97" s="29">
        <v>38.549999999999997</v>
      </c>
      <c r="X97" s="29">
        <v>60.22</v>
      </c>
      <c r="Y97" s="29">
        <v>59.14</v>
      </c>
      <c r="Z97" s="29">
        <v>1.24</v>
      </c>
      <c r="AA97" s="30">
        <v>1.5621271076523995</v>
      </c>
    </row>
    <row r="98" spans="1:27" x14ac:dyDescent="0.25">
      <c r="A98" t="s">
        <v>228</v>
      </c>
      <c r="B98" t="s">
        <v>169</v>
      </c>
      <c r="C98" s="27" t="s">
        <v>9</v>
      </c>
      <c r="D98" s="27">
        <v>5.64</v>
      </c>
      <c r="E98" s="27">
        <f t="shared" si="2"/>
        <v>4.4399999999999995</v>
      </c>
      <c r="F98" s="27">
        <v>1.2</v>
      </c>
      <c r="G98" s="27"/>
      <c r="H98" s="27">
        <v>78.150000000000006</v>
      </c>
      <c r="I98" s="27">
        <v>0.41</v>
      </c>
      <c r="J98" s="27">
        <v>75.78</v>
      </c>
      <c r="K98" s="27">
        <v>13.51</v>
      </c>
      <c r="L98" s="27">
        <v>10.84</v>
      </c>
      <c r="M98" s="27">
        <v>10.7</v>
      </c>
      <c r="N98" s="28">
        <v>0.17827922934811297</v>
      </c>
      <c r="O98" s="31" t="s">
        <v>169</v>
      </c>
      <c r="P98" s="29" t="s">
        <v>8</v>
      </c>
      <c r="Q98" s="29">
        <v>17.739999999999998</v>
      </c>
      <c r="R98" s="29">
        <f t="shared" si="3"/>
        <v>2.7199999999999989</v>
      </c>
      <c r="S98" s="29">
        <v>15.02</v>
      </c>
      <c r="T98" s="29">
        <v>7.04</v>
      </c>
      <c r="U98" s="29">
        <v>74.87</v>
      </c>
      <c r="V98" s="29">
        <v>4.7300000000000004</v>
      </c>
      <c r="W98" s="29">
        <v>20.32</v>
      </c>
      <c r="X98" s="29">
        <v>79.08</v>
      </c>
      <c r="Y98" s="29">
        <v>77.48</v>
      </c>
      <c r="Z98" s="29">
        <v>0.61</v>
      </c>
      <c r="AA98" s="30">
        <v>3.8917322834645667</v>
      </c>
    </row>
    <row r="99" spans="1:27" x14ac:dyDescent="0.25">
      <c r="A99" t="s">
        <v>228</v>
      </c>
      <c r="B99" t="s">
        <v>171</v>
      </c>
      <c r="C99" s="27" t="s">
        <v>9</v>
      </c>
      <c r="D99" s="27">
        <v>5.07</v>
      </c>
      <c r="E99" s="27">
        <f t="shared" si="2"/>
        <v>4.71</v>
      </c>
      <c r="F99" s="27">
        <v>0.36</v>
      </c>
      <c r="G99" s="27"/>
      <c r="H99" s="27">
        <v>69.13</v>
      </c>
      <c r="I99" s="27">
        <v>15.08</v>
      </c>
      <c r="J99" s="27">
        <v>83.83</v>
      </c>
      <c r="K99" s="27">
        <v>9.75</v>
      </c>
      <c r="L99" s="27">
        <v>5.6</v>
      </c>
      <c r="M99" s="27">
        <v>6.42</v>
      </c>
      <c r="N99" s="28">
        <v>0.11630681140403197</v>
      </c>
      <c r="O99" s="31" t="s">
        <v>171</v>
      </c>
      <c r="P99" s="29" t="s">
        <v>8</v>
      </c>
      <c r="Q99" s="29">
        <v>37.6</v>
      </c>
      <c r="R99" s="29">
        <f t="shared" si="3"/>
        <v>3.759999999999998</v>
      </c>
      <c r="S99" s="29">
        <v>33.840000000000003</v>
      </c>
      <c r="T99" s="29">
        <v>17.63</v>
      </c>
      <c r="U99" s="29">
        <v>56.49</v>
      </c>
      <c r="V99" s="29">
        <v>3.04</v>
      </c>
      <c r="W99" s="29">
        <v>11.93</v>
      </c>
      <c r="X99" s="29">
        <v>87.09</v>
      </c>
      <c r="Y99" s="29">
        <v>85.34</v>
      </c>
      <c r="Z99" s="29">
        <v>0.99</v>
      </c>
      <c r="AA99" s="30">
        <v>7.300083822296731</v>
      </c>
    </row>
    <row r="100" spans="1:27" x14ac:dyDescent="0.25">
      <c r="A100" t="s">
        <v>228</v>
      </c>
      <c r="B100" t="s">
        <v>172</v>
      </c>
      <c r="C100" s="27" t="s">
        <v>9</v>
      </c>
      <c r="D100" s="27">
        <v>21.39</v>
      </c>
      <c r="E100" s="27">
        <f t="shared" si="2"/>
        <v>20.73</v>
      </c>
      <c r="F100" s="27">
        <v>0.66</v>
      </c>
      <c r="G100" s="27"/>
      <c r="H100" s="27">
        <v>57.65</v>
      </c>
      <c r="I100" s="27">
        <v>4.32</v>
      </c>
      <c r="J100" s="27">
        <v>85.31</v>
      </c>
      <c r="K100" s="27">
        <v>4.1399999999999997</v>
      </c>
      <c r="L100" s="27">
        <v>3.03</v>
      </c>
      <c r="M100" s="27">
        <v>10.55</v>
      </c>
      <c r="N100" s="28">
        <v>4.8528894619622551E-2</v>
      </c>
      <c r="O100" s="31" t="s">
        <v>172</v>
      </c>
      <c r="P100" s="29" t="s">
        <v>8</v>
      </c>
      <c r="Q100" s="29">
        <v>17.97</v>
      </c>
      <c r="R100" s="29">
        <f t="shared" si="3"/>
        <v>2.7699999999999996</v>
      </c>
      <c r="S100" s="29">
        <v>15.2</v>
      </c>
      <c r="T100" s="29">
        <v>6.44</v>
      </c>
      <c r="U100" s="29">
        <v>73.64</v>
      </c>
      <c r="V100" s="29">
        <v>6.45</v>
      </c>
      <c r="W100" s="29">
        <v>15.65</v>
      </c>
      <c r="X100" s="29">
        <v>83.49</v>
      </c>
      <c r="Y100" s="29">
        <v>79.849999999999994</v>
      </c>
      <c r="Z100" s="29">
        <v>0.86</v>
      </c>
      <c r="AA100" s="30">
        <v>5.3348242811501594</v>
      </c>
    </row>
    <row r="101" spans="1:27" x14ac:dyDescent="0.25">
      <c r="A101" t="s">
        <v>228</v>
      </c>
      <c r="B101" t="s">
        <v>173</v>
      </c>
      <c r="C101" s="27" t="s">
        <v>9</v>
      </c>
      <c r="D101" s="27">
        <v>12.54</v>
      </c>
      <c r="E101" s="27">
        <f t="shared" si="2"/>
        <v>10.919999999999998</v>
      </c>
      <c r="F101" s="27">
        <v>1.62</v>
      </c>
      <c r="G101" s="27"/>
      <c r="H101" s="27">
        <v>70.03</v>
      </c>
      <c r="I101" s="27">
        <v>4.0999999999999996</v>
      </c>
      <c r="J101" s="27">
        <v>81.88</v>
      </c>
      <c r="K101" s="27">
        <v>10.54</v>
      </c>
      <c r="L101" s="27">
        <v>7.04</v>
      </c>
      <c r="M101" s="27">
        <v>7.54</v>
      </c>
      <c r="N101" s="28">
        <v>0.12872496336101613</v>
      </c>
      <c r="O101" s="31" t="s">
        <v>173</v>
      </c>
      <c r="P101" s="29" t="s">
        <v>8</v>
      </c>
      <c r="Q101" s="29">
        <v>36.83</v>
      </c>
      <c r="R101" s="29">
        <f t="shared" si="3"/>
        <v>6.9899999999999984</v>
      </c>
      <c r="S101" s="29">
        <v>29.84</v>
      </c>
      <c r="T101" s="29">
        <v>18.28</v>
      </c>
      <c r="U101" s="29">
        <v>54.67</v>
      </c>
      <c r="V101" s="29">
        <v>5.3</v>
      </c>
      <c r="W101" s="29">
        <v>24.29</v>
      </c>
      <c r="X101" s="29">
        <v>72.959999999999994</v>
      </c>
      <c r="Y101" s="29">
        <v>71.66</v>
      </c>
      <c r="Z101" s="29">
        <v>2.75</v>
      </c>
      <c r="AA101" s="30">
        <v>3.0037052284890899</v>
      </c>
    </row>
    <row r="102" spans="1:27" x14ac:dyDescent="0.25">
      <c r="A102" t="s">
        <v>228</v>
      </c>
      <c r="B102" t="s">
        <v>175</v>
      </c>
      <c r="C102" s="27" t="s">
        <v>9</v>
      </c>
      <c r="D102" s="27">
        <v>4.26</v>
      </c>
      <c r="E102" s="27">
        <f t="shared" si="2"/>
        <v>3.4699999999999998</v>
      </c>
      <c r="F102" s="27">
        <v>0.79</v>
      </c>
      <c r="G102" s="27"/>
      <c r="H102" s="27">
        <v>73.16</v>
      </c>
      <c r="I102" s="27">
        <v>10.79</v>
      </c>
      <c r="J102" s="27">
        <v>71.209999999999994</v>
      </c>
      <c r="K102" s="27">
        <v>14.68</v>
      </c>
      <c r="L102" s="27">
        <v>7.54</v>
      </c>
      <c r="M102" s="27">
        <v>13.87</v>
      </c>
      <c r="N102" s="28">
        <v>0.20615082151383235</v>
      </c>
      <c r="O102" s="31" t="s">
        <v>175</v>
      </c>
      <c r="P102" s="29" t="s">
        <v>8</v>
      </c>
      <c r="Q102" s="29">
        <v>36.64</v>
      </c>
      <c r="R102" s="29">
        <f t="shared" si="3"/>
        <v>7.870000000000001</v>
      </c>
      <c r="S102" s="29">
        <v>28.77</v>
      </c>
      <c r="T102" s="29">
        <v>12.08</v>
      </c>
      <c r="U102" s="29">
        <v>44.73</v>
      </c>
      <c r="V102" s="29">
        <v>11.4</v>
      </c>
      <c r="W102" s="29">
        <v>14.33</v>
      </c>
      <c r="X102" s="29">
        <v>84.65</v>
      </c>
      <c r="Y102" s="29">
        <v>80.78</v>
      </c>
      <c r="Z102" s="29">
        <v>1.01</v>
      </c>
      <c r="AA102" s="30">
        <v>5.9071877180739714</v>
      </c>
    </row>
    <row r="103" spans="1:27" x14ac:dyDescent="0.25">
      <c r="A103" t="s">
        <v>228</v>
      </c>
      <c r="B103" t="s">
        <v>177</v>
      </c>
      <c r="C103" s="27" t="s">
        <v>9</v>
      </c>
      <c r="D103" s="27">
        <v>19.489999999999998</v>
      </c>
      <c r="E103" s="27">
        <f t="shared" si="2"/>
        <v>18.32</v>
      </c>
      <c r="F103" s="27">
        <v>1.17</v>
      </c>
      <c r="G103" s="27"/>
      <c r="H103" s="27">
        <v>57.17</v>
      </c>
      <c r="I103" s="27">
        <v>12.56</v>
      </c>
      <c r="J103" s="27">
        <v>87.07</v>
      </c>
      <c r="K103" s="27">
        <v>7.14</v>
      </c>
      <c r="L103" s="27">
        <v>3.23</v>
      </c>
      <c r="M103" s="27">
        <v>5.61</v>
      </c>
      <c r="N103" s="28">
        <v>8.2002986103135417E-2</v>
      </c>
      <c r="O103" s="31" t="s">
        <v>177</v>
      </c>
      <c r="P103" s="29" t="s">
        <v>8</v>
      </c>
      <c r="Q103" s="29">
        <v>14.46</v>
      </c>
      <c r="R103" s="29">
        <f t="shared" si="3"/>
        <v>1.08</v>
      </c>
      <c r="S103" s="29">
        <v>13.38</v>
      </c>
      <c r="T103" s="29">
        <v>9.26</v>
      </c>
      <c r="U103" s="29">
        <v>67.03</v>
      </c>
      <c r="V103" s="29">
        <v>3.61</v>
      </c>
      <c r="W103" s="29">
        <v>9.84</v>
      </c>
      <c r="X103" s="29">
        <v>89.14</v>
      </c>
      <c r="Y103" s="29">
        <v>86.54</v>
      </c>
      <c r="Z103" s="29">
        <v>1.02</v>
      </c>
      <c r="AA103" s="30">
        <v>9.058943089430894</v>
      </c>
    </row>
    <row r="104" spans="1:27" x14ac:dyDescent="0.25">
      <c r="A104" t="s">
        <v>228</v>
      </c>
      <c r="B104" t="s">
        <v>180</v>
      </c>
      <c r="C104" s="27" t="s">
        <v>9</v>
      </c>
      <c r="D104" s="27">
        <v>7.78</v>
      </c>
      <c r="E104" s="27">
        <f t="shared" si="2"/>
        <v>7.1000000000000005</v>
      </c>
      <c r="F104" s="27">
        <v>0.68</v>
      </c>
      <c r="G104" s="27"/>
      <c r="H104" s="27">
        <v>67.02</v>
      </c>
      <c r="I104" s="27">
        <v>10.28</v>
      </c>
      <c r="J104" s="27">
        <v>79.2</v>
      </c>
      <c r="K104" s="27">
        <v>6.47</v>
      </c>
      <c r="L104" s="27">
        <v>4.24</v>
      </c>
      <c r="M104" s="27">
        <v>14.33</v>
      </c>
      <c r="N104" s="28">
        <v>8.1691919191919191E-2</v>
      </c>
      <c r="O104" s="31" t="s">
        <v>180</v>
      </c>
      <c r="P104" s="29" t="s">
        <v>8</v>
      </c>
      <c r="Q104" s="29">
        <v>44.46</v>
      </c>
      <c r="R104" s="29">
        <f t="shared" si="3"/>
        <v>1.6899999999999977</v>
      </c>
      <c r="S104" s="29">
        <v>42.77</v>
      </c>
      <c r="T104" s="29">
        <v>26.7</v>
      </c>
      <c r="U104" s="29">
        <v>44.87</v>
      </c>
      <c r="V104" s="29">
        <v>7.76</v>
      </c>
      <c r="W104" s="29">
        <v>7.39</v>
      </c>
      <c r="X104" s="29">
        <v>91.92</v>
      </c>
      <c r="Y104" s="29">
        <v>91.49</v>
      </c>
      <c r="Z104" s="29">
        <v>0.69</v>
      </c>
      <c r="AA104" s="30">
        <v>12.438430311231395</v>
      </c>
    </row>
    <row r="105" spans="1:27" x14ac:dyDescent="0.25">
      <c r="A105" t="s">
        <v>228</v>
      </c>
      <c r="B105" t="s">
        <v>181</v>
      </c>
      <c r="C105" s="27" t="s">
        <v>9</v>
      </c>
      <c r="D105" s="27">
        <v>8.3800000000000008</v>
      </c>
      <c r="E105" s="27">
        <f t="shared" si="2"/>
        <v>7.9300000000000006</v>
      </c>
      <c r="F105" s="27">
        <v>0.45</v>
      </c>
      <c r="G105" s="27"/>
      <c r="H105" s="27">
        <v>62.42</v>
      </c>
      <c r="I105" s="27">
        <v>14.63</v>
      </c>
      <c r="J105" s="27">
        <v>73.44</v>
      </c>
      <c r="K105" s="27">
        <v>3.93</v>
      </c>
      <c r="L105" s="27">
        <v>3.05</v>
      </c>
      <c r="M105" s="27">
        <v>12.63</v>
      </c>
      <c r="N105" s="28">
        <v>5.3513071895424841E-2</v>
      </c>
      <c r="O105" s="31" t="s">
        <v>181</v>
      </c>
      <c r="P105" s="29" t="s">
        <v>8</v>
      </c>
      <c r="Q105" s="29">
        <v>57.44</v>
      </c>
      <c r="R105" s="29">
        <f t="shared" si="3"/>
        <v>3.5700000000000003</v>
      </c>
      <c r="S105" s="29">
        <v>53.87</v>
      </c>
      <c r="T105" s="29">
        <v>25.81</v>
      </c>
      <c r="U105" s="29">
        <v>30.64</v>
      </c>
      <c r="V105" s="29">
        <v>7.58</v>
      </c>
      <c r="W105" s="29">
        <v>9.07</v>
      </c>
      <c r="X105" s="29">
        <v>89.91</v>
      </c>
      <c r="Y105" s="29">
        <v>86.51</v>
      </c>
      <c r="Z105" s="29">
        <v>0.74</v>
      </c>
      <c r="AA105" s="30">
        <v>9.9128996692392501</v>
      </c>
    </row>
    <row r="106" spans="1:27" x14ac:dyDescent="0.25">
      <c r="A106" t="s">
        <v>228</v>
      </c>
      <c r="B106" t="s">
        <v>68</v>
      </c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8"/>
      <c r="O106" s="31" t="s">
        <v>68</v>
      </c>
      <c r="P106" s="29" t="s">
        <v>8</v>
      </c>
      <c r="Q106" s="29">
        <v>38.96</v>
      </c>
      <c r="R106" s="29">
        <f t="shared" si="3"/>
        <v>10.77</v>
      </c>
      <c r="S106" s="29">
        <v>28.19</v>
      </c>
      <c r="T106" s="29">
        <v>3.23</v>
      </c>
      <c r="U106" s="29">
        <v>45.42</v>
      </c>
      <c r="V106" s="29">
        <v>9.43</v>
      </c>
      <c r="W106" s="29">
        <v>28.57</v>
      </c>
      <c r="X106" s="29">
        <v>68.72</v>
      </c>
      <c r="Y106" s="29">
        <v>64.290000000000006</v>
      </c>
      <c r="Z106" s="29">
        <v>2.71</v>
      </c>
      <c r="AA106" s="30">
        <v>2.4053202660133004</v>
      </c>
    </row>
    <row r="107" spans="1:27" x14ac:dyDescent="0.25">
      <c r="A107" t="s">
        <v>228</v>
      </c>
      <c r="B107" t="s">
        <v>142</v>
      </c>
      <c r="C107" s="27" t="s">
        <v>9</v>
      </c>
      <c r="D107" s="27">
        <v>16.760000000000002</v>
      </c>
      <c r="E107" s="27">
        <f t="shared" si="2"/>
        <v>15.840000000000002</v>
      </c>
      <c r="F107" s="27">
        <v>0.92</v>
      </c>
      <c r="G107" s="27"/>
      <c r="H107" s="27">
        <v>72.5</v>
      </c>
      <c r="I107" s="27">
        <v>2.2200000000000002</v>
      </c>
      <c r="J107" s="27">
        <v>89.75</v>
      </c>
      <c r="K107" s="27">
        <v>6.53</v>
      </c>
      <c r="L107" s="27">
        <v>4.34</v>
      </c>
      <c r="M107" s="27">
        <v>3.53</v>
      </c>
      <c r="N107" s="28">
        <f t="shared" ref="N107" si="4">K107/J107</f>
        <v>7.2757660167130922E-2</v>
      </c>
      <c r="O107" s="31" t="s">
        <v>142</v>
      </c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34656-1F67-48D1-B8F7-A0B4A49790AE}">
  <dimension ref="A1:N281"/>
  <sheetViews>
    <sheetView tabSelected="1" workbookViewId="0">
      <selection activeCell="B5" sqref="B5"/>
    </sheetView>
  </sheetViews>
  <sheetFormatPr defaultRowHeight="15" x14ac:dyDescent="0.25"/>
  <sheetData>
    <row r="1" spans="1:14" ht="30" x14ac:dyDescent="0.25">
      <c r="A1" s="36" t="s">
        <v>263</v>
      </c>
      <c r="B1" s="36" t="s">
        <v>262</v>
      </c>
      <c r="C1" s="37" t="s">
        <v>1</v>
      </c>
      <c r="D1" s="37" t="s">
        <v>247</v>
      </c>
      <c r="E1" s="37" t="s">
        <v>275</v>
      </c>
      <c r="F1" s="37" t="s">
        <v>190</v>
      </c>
      <c r="G1" s="37" t="s">
        <v>2</v>
      </c>
      <c r="H1" s="37" t="s">
        <v>252</v>
      </c>
      <c r="I1" s="37" t="s">
        <v>192</v>
      </c>
      <c r="J1" s="37" t="s">
        <v>255</v>
      </c>
      <c r="K1" s="37" t="s">
        <v>258</v>
      </c>
      <c r="L1" s="37" t="s">
        <v>260</v>
      </c>
      <c r="M1" s="37" t="s">
        <v>259</v>
      </c>
      <c r="N1" s="37" t="s">
        <v>237</v>
      </c>
    </row>
    <row r="2" spans="1:14" x14ac:dyDescent="0.25">
      <c r="A2" t="s">
        <v>10</v>
      </c>
      <c r="B2" t="s">
        <v>228</v>
      </c>
      <c r="C2" s="27" t="s">
        <v>9</v>
      </c>
      <c r="D2" s="27">
        <v>18.16</v>
      </c>
      <c r="E2" s="27">
        <f>D2-F2</f>
        <v>17.239999999999998</v>
      </c>
      <c r="F2" s="27">
        <v>0.92</v>
      </c>
      <c r="G2" s="27"/>
      <c r="H2" s="27">
        <v>56.06</v>
      </c>
      <c r="I2" s="27">
        <v>11.36</v>
      </c>
      <c r="J2" s="27">
        <v>88.34</v>
      </c>
      <c r="K2" s="27">
        <v>4.3</v>
      </c>
      <c r="L2" s="27">
        <v>3.39</v>
      </c>
      <c r="M2" s="27">
        <v>7.21</v>
      </c>
      <c r="N2" s="28">
        <v>4.8675571654969434E-2</v>
      </c>
    </row>
    <row r="3" spans="1:14" x14ac:dyDescent="0.25">
      <c r="A3" t="s">
        <v>11</v>
      </c>
      <c r="B3" t="s">
        <v>228</v>
      </c>
      <c r="C3" s="27" t="s">
        <v>9</v>
      </c>
      <c r="D3" s="27">
        <v>6</v>
      </c>
      <c r="E3" s="27">
        <f t="shared" ref="E3:E66" si="0">D3-F3</f>
        <v>5.09</v>
      </c>
      <c r="F3" s="27">
        <v>0.91</v>
      </c>
      <c r="G3" s="27"/>
      <c r="H3" s="27">
        <v>75.63</v>
      </c>
      <c r="I3" s="27">
        <v>1.62</v>
      </c>
      <c r="J3" s="27">
        <v>80.73</v>
      </c>
      <c r="K3" s="27">
        <v>3.94</v>
      </c>
      <c r="L3" s="27">
        <v>4.53</v>
      </c>
      <c r="M3" s="27">
        <v>15.33</v>
      </c>
      <c r="N3" s="28">
        <v>4.880465750030967E-2</v>
      </c>
    </row>
    <row r="4" spans="1:14" x14ac:dyDescent="0.25">
      <c r="A4" t="s">
        <v>12</v>
      </c>
      <c r="B4" t="s">
        <v>228</v>
      </c>
      <c r="C4" s="27" t="s">
        <v>9</v>
      </c>
      <c r="D4" s="27">
        <v>16.43</v>
      </c>
      <c r="E4" s="27">
        <f t="shared" si="0"/>
        <v>15.34</v>
      </c>
      <c r="F4" s="27">
        <v>1.0900000000000001</v>
      </c>
      <c r="G4" s="27"/>
      <c r="H4" s="27">
        <v>58.68</v>
      </c>
      <c r="I4" s="27">
        <v>4.26</v>
      </c>
      <c r="J4" s="27">
        <v>76.7</v>
      </c>
      <c r="K4" s="27">
        <v>2.77</v>
      </c>
      <c r="L4" s="27">
        <v>2.42</v>
      </c>
      <c r="M4" s="27">
        <v>21.06</v>
      </c>
      <c r="N4" s="28">
        <v>3.6114732724902218E-2</v>
      </c>
    </row>
    <row r="5" spans="1:14" x14ac:dyDescent="0.25">
      <c r="A5" t="s">
        <v>13</v>
      </c>
      <c r="B5" t="s">
        <v>228</v>
      </c>
      <c r="C5" s="27" t="s">
        <v>9</v>
      </c>
      <c r="D5" s="27">
        <v>9.82</v>
      </c>
      <c r="E5" s="27">
        <f t="shared" si="0"/>
        <v>9.11</v>
      </c>
      <c r="F5" s="27">
        <v>0.71</v>
      </c>
      <c r="G5" s="27"/>
      <c r="H5" s="27">
        <v>71.62</v>
      </c>
      <c r="I5" s="27">
        <v>5.34</v>
      </c>
      <c r="J5" s="27">
        <v>88.18</v>
      </c>
      <c r="K5" s="27">
        <v>4.24</v>
      </c>
      <c r="L5" s="27">
        <v>3.59</v>
      </c>
      <c r="M5" s="27">
        <v>7.58</v>
      </c>
      <c r="N5" s="28">
        <v>4.8083465638466771E-2</v>
      </c>
    </row>
    <row r="6" spans="1:14" x14ac:dyDescent="0.25">
      <c r="A6" t="s">
        <v>15</v>
      </c>
      <c r="B6" t="s">
        <v>228</v>
      </c>
      <c r="C6" s="27" t="s">
        <v>9</v>
      </c>
      <c r="D6" s="27">
        <v>13.12</v>
      </c>
      <c r="E6" s="27">
        <f t="shared" si="0"/>
        <v>3.2199999999999989</v>
      </c>
      <c r="F6" s="27">
        <v>9.9</v>
      </c>
      <c r="G6" s="27"/>
      <c r="H6" s="27">
        <v>70.42</v>
      </c>
      <c r="I6" s="27">
        <v>6.55</v>
      </c>
      <c r="J6" s="27">
        <v>89.49</v>
      </c>
      <c r="K6" s="27">
        <v>5.28</v>
      </c>
      <c r="L6" s="27">
        <v>4.91</v>
      </c>
      <c r="M6" s="27">
        <v>5.23</v>
      </c>
      <c r="N6" s="28">
        <v>5.9001005698960787E-2</v>
      </c>
    </row>
    <row r="7" spans="1:14" x14ac:dyDescent="0.25">
      <c r="A7" t="s">
        <v>16</v>
      </c>
      <c r="B7" t="s">
        <v>228</v>
      </c>
      <c r="C7" s="27" t="s">
        <v>9</v>
      </c>
      <c r="D7" s="27">
        <v>8.1999999999999993</v>
      </c>
      <c r="E7" s="27">
        <f t="shared" si="0"/>
        <v>7.7599999999999989</v>
      </c>
      <c r="F7" s="27">
        <v>0.44</v>
      </c>
      <c r="G7" s="27"/>
      <c r="H7" s="27">
        <v>69.12</v>
      </c>
      <c r="I7" s="27">
        <v>16</v>
      </c>
      <c r="J7" s="27">
        <v>90.25</v>
      </c>
      <c r="K7" s="27">
        <v>3.79</v>
      </c>
      <c r="L7" s="27">
        <v>3.25</v>
      </c>
      <c r="M7" s="27">
        <v>5.96</v>
      </c>
      <c r="N7" s="28">
        <v>4.1994459833795017E-2</v>
      </c>
    </row>
    <row r="8" spans="1:14" x14ac:dyDescent="0.25">
      <c r="A8" t="s">
        <v>17</v>
      </c>
      <c r="B8" t="s">
        <v>228</v>
      </c>
      <c r="C8" s="27" t="s">
        <v>9</v>
      </c>
      <c r="D8" s="27">
        <v>7.75</v>
      </c>
      <c r="E8" s="27">
        <f t="shared" si="0"/>
        <v>7.4</v>
      </c>
      <c r="F8" s="27">
        <v>0.35</v>
      </c>
      <c r="G8" s="27"/>
      <c r="H8" s="27">
        <v>74.709999999999994</v>
      </c>
      <c r="I8" s="27">
        <v>8.23</v>
      </c>
      <c r="J8" s="27">
        <v>87.45</v>
      </c>
      <c r="K8" s="27">
        <v>6.32</v>
      </c>
      <c r="L8" s="27">
        <v>4.68</v>
      </c>
      <c r="M8" s="27">
        <v>6.23</v>
      </c>
      <c r="N8" s="28">
        <v>7.2269868496283585E-2</v>
      </c>
    </row>
    <row r="9" spans="1:14" x14ac:dyDescent="0.25">
      <c r="A9" t="s">
        <v>18</v>
      </c>
      <c r="B9" t="s">
        <v>228</v>
      </c>
      <c r="C9" s="27" t="s">
        <v>9</v>
      </c>
      <c r="D9" s="27">
        <v>4.09</v>
      </c>
      <c r="E9" s="27">
        <f t="shared" si="0"/>
        <v>3.21</v>
      </c>
      <c r="F9" s="27">
        <v>0.88</v>
      </c>
      <c r="G9" s="27"/>
      <c r="H9" s="27">
        <v>79.63</v>
      </c>
      <c r="I9" s="27">
        <v>3.94</v>
      </c>
      <c r="J9" s="27">
        <v>76.63</v>
      </c>
      <c r="K9" s="27">
        <v>17.07</v>
      </c>
      <c r="L9" s="27">
        <v>15.94</v>
      </c>
      <c r="M9" s="27">
        <v>6.3</v>
      </c>
      <c r="N9" s="28">
        <v>0.22275871068772024</v>
      </c>
    </row>
    <row r="10" spans="1:14" x14ac:dyDescent="0.25">
      <c r="A10" t="s">
        <v>20</v>
      </c>
      <c r="B10" t="s">
        <v>228</v>
      </c>
      <c r="C10" s="27" t="s">
        <v>9</v>
      </c>
      <c r="D10" s="27">
        <v>7.05</v>
      </c>
      <c r="E10" s="27">
        <f t="shared" si="0"/>
        <v>6.17</v>
      </c>
      <c r="F10" s="27">
        <v>0.88</v>
      </c>
      <c r="G10" s="27"/>
      <c r="H10" s="27">
        <v>67.34</v>
      </c>
      <c r="I10" s="27">
        <v>11.84</v>
      </c>
      <c r="J10" s="27">
        <v>86.63</v>
      </c>
      <c r="K10" s="27">
        <v>6.81</v>
      </c>
      <c r="L10" s="27">
        <v>5.82</v>
      </c>
      <c r="M10" s="27">
        <v>5.86</v>
      </c>
      <c r="N10" s="28">
        <v>7.8610181230520604E-2</v>
      </c>
    </row>
    <row r="11" spans="1:14" x14ac:dyDescent="0.25">
      <c r="A11" t="s">
        <v>21</v>
      </c>
      <c r="B11" t="s">
        <v>228</v>
      </c>
      <c r="C11" s="27" t="s">
        <v>9</v>
      </c>
      <c r="D11" s="27">
        <v>11.75</v>
      </c>
      <c r="E11" s="27">
        <f t="shared" si="0"/>
        <v>10.96</v>
      </c>
      <c r="F11" s="27">
        <v>0.79</v>
      </c>
      <c r="G11" s="27"/>
      <c r="H11" s="27">
        <v>66.19</v>
      </c>
      <c r="I11" s="27">
        <v>10.210000000000001</v>
      </c>
      <c r="J11" s="27">
        <v>84.81</v>
      </c>
      <c r="K11" s="27">
        <v>8.52</v>
      </c>
      <c r="L11" s="27">
        <v>7.17</v>
      </c>
      <c r="M11" s="27">
        <v>6.67</v>
      </c>
      <c r="N11" s="28">
        <v>0.10045985143261407</v>
      </c>
    </row>
    <row r="12" spans="1:14" x14ac:dyDescent="0.25">
      <c r="A12" t="s">
        <v>22</v>
      </c>
      <c r="B12" t="s">
        <v>228</v>
      </c>
      <c r="C12" s="27" t="s">
        <v>9</v>
      </c>
      <c r="D12" s="27">
        <v>9.25</v>
      </c>
      <c r="E12" s="27">
        <f t="shared" si="0"/>
        <v>8.92</v>
      </c>
      <c r="F12" s="27">
        <v>0.33</v>
      </c>
      <c r="G12" s="27"/>
      <c r="H12" s="27">
        <v>71.709999999999994</v>
      </c>
      <c r="I12" s="27">
        <v>3.77</v>
      </c>
      <c r="J12" s="27">
        <v>90.85</v>
      </c>
      <c r="K12" s="27">
        <v>2.8</v>
      </c>
      <c r="L12" s="27">
        <v>2.2000000000000002</v>
      </c>
      <c r="M12" s="27">
        <v>6.34</v>
      </c>
      <c r="N12" s="28">
        <v>3.0820033021463952E-2</v>
      </c>
    </row>
    <row r="13" spans="1:14" x14ac:dyDescent="0.25">
      <c r="A13" t="s">
        <v>23</v>
      </c>
      <c r="B13" t="s">
        <v>228</v>
      </c>
      <c r="C13" s="27" t="s">
        <v>9</v>
      </c>
      <c r="D13" s="27">
        <v>10.63</v>
      </c>
      <c r="E13" s="27">
        <f t="shared" si="0"/>
        <v>9.6800000000000015</v>
      </c>
      <c r="F13" s="27">
        <v>0.95</v>
      </c>
      <c r="G13" s="27"/>
      <c r="H13" s="27">
        <v>73.83</v>
      </c>
      <c r="I13" s="27">
        <v>2.4700000000000002</v>
      </c>
      <c r="J13" s="27">
        <v>86.21</v>
      </c>
      <c r="K13" s="27">
        <v>5.78</v>
      </c>
      <c r="L13" s="27">
        <v>5.12</v>
      </c>
      <c r="M13" s="27">
        <v>8.01</v>
      </c>
      <c r="N13" s="28">
        <v>6.7045586358891088E-2</v>
      </c>
    </row>
    <row r="14" spans="1:14" x14ac:dyDescent="0.25">
      <c r="A14" t="s">
        <v>24</v>
      </c>
      <c r="B14" t="s">
        <v>228</v>
      </c>
      <c r="C14" s="27" t="s">
        <v>9</v>
      </c>
      <c r="D14" s="27">
        <v>10.08</v>
      </c>
      <c r="E14" s="27">
        <f t="shared" si="0"/>
        <v>9.52</v>
      </c>
      <c r="F14" s="27">
        <v>0.56000000000000005</v>
      </c>
      <c r="G14" s="27"/>
      <c r="H14" s="27">
        <v>75.81</v>
      </c>
      <c r="I14" s="27">
        <v>4.05</v>
      </c>
      <c r="J14" s="27">
        <v>91.29</v>
      </c>
      <c r="K14" s="27">
        <v>2.95</v>
      </c>
      <c r="L14" s="27">
        <v>2.62</v>
      </c>
      <c r="M14" s="27">
        <v>5.76</v>
      </c>
      <c r="N14" s="28">
        <v>3.2314601818380986E-2</v>
      </c>
    </row>
    <row r="15" spans="1:14" x14ac:dyDescent="0.25">
      <c r="A15" t="s">
        <v>25</v>
      </c>
      <c r="B15" t="s">
        <v>228</v>
      </c>
      <c r="C15" s="27" t="s">
        <v>9</v>
      </c>
      <c r="D15" s="27">
        <v>15.82</v>
      </c>
      <c r="E15" s="27">
        <f t="shared" si="0"/>
        <v>14.59</v>
      </c>
      <c r="F15" s="27">
        <v>1.23</v>
      </c>
      <c r="G15" s="27"/>
      <c r="H15" s="27">
        <v>56.64</v>
      </c>
      <c r="I15" s="27">
        <v>20.69</v>
      </c>
      <c r="J15" s="27">
        <v>88.88</v>
      </c>
      <c r="K15" s="27">
        <v>5.76</v>
      </c>
      <c r="L15" s="27">
        <v>5.71</v>
      </c>
      <c r="M15" s="27">
        <v>5.37</v>
      </c>
      <c r="N15" s="28">
        <v>6.480648064806481E-2</v>
      </c>
    </row>
    <row r="16" spans="1:14" x14ac:dyDescent="0.25">
      <c r="A16" t="s">
        <v>27</v>
      </c>
      <c r="B16" t="s">
        <v>228</v>
      </c>
      <c r="C16" s="27" t="s">
        <v>9</v>
      </c>
      <c r="D16" s="27">
        <v>19.95</v>
      </c>
      <c r="E16" s="27">
        <f t="shared" si="0"/>
        <v>19.2</v>
      </c>
      <c r="F16" s="27">
        <v>0.75</v>
      </c>
      <c r="G16" s="27"/>
      <c r="H16" s="27">
        <v>61.88</v>
      </c>
      <c r="I16" s="27">
        <v>15.63</v>
      </c>
      <c r="J16" s="27">
        <v>90.93</v>
      </c>
      <c r="K16" s="27">
        <v>3.54</v>
      </c>
      <c r="L16" s="27">
        <v>3.2</v>
      </c>
      <c r="M16" s="27">
        <v>5.48</v>
      </c>
      <c r="N16" s="28">
        <v>3.8931045859452326E-2</v>
      </c>
    </row>
    <row r="17" spans="1:14" x14ac:dyDescent="0.25">
      <c r="A17" t="s">
        <v>28</v>
      </c>
      <c r="B17" t="s">
        <v>228</v>
      </c>
      <c r="C17" s="27" t="s">
        <v>9</v>
      </c>
      <c r="D17" s="27">
        <v>9.93</v>
      </c>
      <c r="E17" s="27">
        <f t="shared" si="0"/>
        <v>9.4499999999999993</v>
      </c>
      <c r="F17" s="27">
        <v>0.48</v>
      </c>
      <c r="G17" s="27"/>
      <c r="H17" s="27">
        <v>75.75</v>
      </c>
      <c r="I17" s="27">
        <v>5</v>
      </c>
      <c r="J17" s="27">
        <v>89.97</v>
      </c>
      <c r="K17" s="27">
        <v>5.23</v>
      </c>
      <c r="L17" s="27">
        <v>3.72</v>
      </c>
      <c r="M17" s="27">
        <v>4.79</v>
      </c>
      <c r="N17" s="28">
        <v>5.8130487940424594E-2</v>
      </c>
    </row>
    <row r="18" spans="1:14" x14ac:dyDescent="0.25">
      <c r="A18" t="s">
        <v>29</v>
      </c>
      <c r="B18" t="s">
        <v>228</v>
      </c>
      <c r="C18" s="27" t="s">
        <v>9</v>
      </c>
      <c r="D18" s="27">
        <v>5.71</v>
      </c>
      <c r="E18" s="27">
        <f t="shared" si="0"/>
        <v>5.36</v>
      </c>
      <c r="F18" s="27">
        <v>0.35</v>
      </c>
      <c r="G18" s="27"/>
      <c r="H18" s="27">
        <v>74.66</v>
      </c>
      <c r="I18" s="27">
        <v>5.27</v>
      </c>
      <c r="J18" s="27">
        <v>80.540000000000006</v>
      </c>
      <c r="K18" s="27">
        <v>5.67</v>
      </c>
      <c r="L18" s="27">
        <v>4.5999999999999996</v>
      </c>
      <c r="M18" s="27">
        <v>13.71</v>
      </c>
      <c r="N18" s="28">
        <v>7.0399801340948587E-2</v>
      </c>
    </row>
    <row r="19" spans="1:14" x14ac:dyDescent="0.25">
      <c r="A19" t="s">
        <v>32</v>
      </c>
      <c r="B19" t="s">
        <v>228</v>
      </c>
      <c r="C19" s="27" t="s">
        <v>9</v>
      </c>
      <c r="D19" s="27">
        <v>8.81</v>
      </c>
      <c r="E19" s="27">
        <f t="shared" si="0"/>
        <v>8.3600000000000012</v>
      </c>
      <c r="F19" s="27">
        <v>0.45</v>
      </c>
      <c r="G19" s="27"/>
      <c r="H19" s="27">
        <v>58.08</v>
      </c>
      <c r="I19" s="27">
        <v>12.85</v>
      </c>
      <c r="J19" s="27">
        <v>85.87</v>
      </c>
      <c r="K19" s="27">
        <v>6.2</v>
      </c>
      <c r="L19" s="27">
        <v>5.48</v>
      </c>
      <c r="M19" s="27">
        <v>7.92</v>
      </c>
      <c r="N19" s="28">
        <v>7.2202166064981949E-2</v>
      </c>
    </row>
    <row r="20" spans="1:14" x14ac:dyDescent="0.25">
      <c r="A20" t="s">
        <v>33</v>
      </c>
      <c r="B20" t="s">
        <v>228</v>
      </c>
      <c r="C20" s="27" t="s">
        <v>9</v>
      </c>
      <c r="D20" s="27">
        <v>7.42</v>
      </c>
      <c r="E20" s="27">
        <f t="shared" si="0"/>
        <v>6.99</v>
      </c>
      <c r="F20" s="27">
        <v>0.43</v>
      </c>
      <c r="G20" s="27"/>
      <c r="H20" s="27">
        <v>69.22</v>
      </c>
      <c r="I20" s="27">
        <v>13.46</v>
      </c>
      <c r="J20" s="27">
        <v>83.14</v>
      </c>
      <c r="K20" s="27">
        <v>7.33</v>
      </c>
      <c r="L20" s="27">
        <v>5.17</v>
      </c>
      <c r="M20" s="27">
        <v>9.5299999999999994</v>
      </c>
      <c r="N20" s="28">
        <v>8.8164541736829444E-2</v>
      </c>
    </row>
    <row r="21" spans="1:14" x14ac:dyDescent="0.25">
      <c r="A21" t="s">
        <v>34</v>
      </c>
      <c r="B21" t="s">
        <v>228</v>
      </c>
      <c r="C21" s="27" t="s">
        <v>9</v>
      </c>
      <c r="D21" s="27">
        <v>12</v>
      </c>
      <c r="E21" s="27">
        <f t="shared" si="0"/>
        <v>11.59</v>
      </c>
      <c r="F21" s="27">
        <v>0.41</v>
      </c>
      <c r="G21" s="27"/>
      <c r="H21" s="27">
        <v>74.56</v>
      </c>
      <c r="I21" s="27">
        <v>2.35</v>
      </c>
      <c r="J21" s="27">
        <v>88.28</v>
      </c>
      <c r="K21" s="27">
        <v>3.56</v>
      </c>
      <c r="L21" s="27">
        <v>2.8</v>
      </c>
      <c r="M21" s="27">
        <v>8.16</v>
      </c>
      <c r="N21" s="28">
        <v>4.0326234707748071E-2</v>
      </c>
    </row>
    <row r="22" spans="1:14" x14ac:dyDescent="0.25">
      <c r="A22" t="s">
        <v>35</v>
      </c>
      <c r="B22" t="s">
        <v>228</v>
      </c>
      <c r="C22" s="27" t="s">
        <v>9</v>
      </c>
      <c r="D22" s="27">
        <v>8.91</v>
      </c>
      <c r="E22" s="27">
        <f t="shared" si="0"/>
        <v>8.5299999999999994</v>
      </c>
      <c r="F22" s="27">
        <v>0.38</v>
      </c>
      <c r="G22" s="27"/>
      <c r="H22" s="27">
        <v>70.989999999999995</v>
      </c>
      <c r="I22" s="27">
        <v>4.99</v>
      </c>
      <c r="J22" s="27">
        <v>89.34</v>
      </c>
      <c r="K22" s="27">
        <v>4.6900000000000004</v>
      </c>
      <c r="L22" s="27">
        <v>3.42</v>
      </c>
      <c r="M22" s="27">
        <v>5.96</v>
      </c>
      <c r="N22" s="28">
        <v>5.24960823819118E-2</v>
      </c>
    </row>
    <row r="23" spans="1:14" x14ac:dyDescent="0.25">
      <c r="A23" t="s">
        <v>36</v>
      </c>
      <c r="B23" t="s">
        <v>228</v>
      </c>
      <c r="C23" s="27" t="s">
        <v>9</v>
      </c>
      <c r="D23" s="27">
        <v>14.03</v>
      </c>
      <c r="E23" s="27">
        <f t="shared" si="0"/>
        <v>13.54</v>
      </c>
      <c r="F23" s="27">
        <v>0.49</v>
      </c>
      <c r="G23" s="27"/>
      <c r="H23" s="27">
        <v>62.91</v>
      </c>
      <c r="I23" s="27">
        <v>10.18</v>
      </c>
      <c r="J23" s="27">
        <v>87.57</v>
      </c>
      <c r="K23" s="27">
        <v>3.14</v>
      </c>
      <c r="L23" s="27">
        <v>2.35</v>
      </c>
      <c r="M23" s="27">
        <v>9.2899999999999991</v>
      </c>
      <c r="N23" s="28">
        <v>3.5857028662784063E-2</v>
      </c>
    </row>
    <row r="24" spans="1:14" x14ac:dyDescent="0.25">
      <c r="A24" t="s">
        <v>37</v>
      </c>
      <c r="B24" t="s">
        <v>228</v>
      </c>
      <c r="C24" s="27" t="s">
        <v>9</v>
      </c>
      <c r="D24" s="27">
        <v>12.92</v>
      </c>
      <c r="E24" s="27">
        <f t="shared" si="0"/>
        <v>12.61</v>
      </c>
      <c r="F24" s="27">
        <v>0.31</v>
      </c>
      <c r="G24" s="27"/>
      <c r="H24" s="27">
        <v>70.88</v>
      </c>
      <c r="I24" s="27">
        <v>8.24</v>
      </c>
      <c r="J24" s="27">
        <v>86.49</v>
      </c>
      <c r="K24" s="27">
        <v>3.29</v>
      </c>
      <c r="L24" s="27">
        <v>2.5499999999999998</v>
      </c>
      <c r="M24" s="27">
        <v>10.210000000000001</v>
      </c>
      <c r="N24" s="28">
        <v>3.8039079662388717E-2</v>
      </c>
    </row>
    <row r="25" spans="1:14" x14ac:dyDescent="0.25">
      <c r="A25" t="s">
        <v>38</v>
      </c>
      <c r="B25" t="s">
        <v>228</v>
      </c>
      <c r="C25" s="27" t="s">
        <v>9</v>
      </c>
      <c r="D25" s="27">
        <v>35.03</v>
      </c>
      <c r="E25" s="27">
        <f t="shared" si="0"/>
        <v>33.25</v>
      </c>
      <c r="F25" s="27">
        <v>1.78</v>
      </c>
      <c r="G25" s="27"/>
      <c r="H25" s="27">
        <v>33.799999999999997</v>
      </c>
      <c r="I25" s="27">
        <v>21.23</v>
      </c>
      <c r="J25" s="27">
        <v>88.75</v>
      </c>
      <c r="K25" s="27">
        <v>3.21</v>
      </c>
      <c r="L25" s="27">
        <v>2.6</v>
      </c>
      <c r="M25" s="27">
        <v>8.0399999999999991</v>
      </c>
      <c r="N25" s="28">
        <v>3.616901408450704E-2</v>
      </c>
    </row>
    <row r="26" spans="1:14" x14ac:dyDescent="0.25">
      <c r="A26" t="s">
        <v>40</v>
      </c>
      <c r="B26" t="s">
        <v>228</v>
      </c>
      <c r="C26" s="27" t="s">
        <v>9</v>
      </c>
      <c r="D26" s="27">
        <v>5.43</v>
      </c>
      <c r="E26" s="27">
        <f t="shared" si="0"/>
        <v>4.71</v>
      </c>
      <c r="F26" s="27">
        <v>0.72</v>
      </c>
      <c r="G26" s="27"/>
      <c r="H26" s="27">
        <v>80.59</v>
      </c>
      <c r="I26" s="27">
        <v>5.46</v>
      </c>
      <c r="J26" s="27">
        <v>83.4</v>
      </c>
      <c r="K26" s="27">
        <v>4.9800000000000004</v>
      </c>
      <c r="L26" s="27">
        <v>4.5</v>
      </c>
      <c r="M26" s="27">
        <v>11.63</v>
      </c>
      <c r="N26" s="28">
        <v>5.971223021582734E-2</v>
      </c>
    </row>
    <row r="27" spans="1:14" x14ac:dyDescent="0.25">
      <c r="A27" t="s">
        <v>42</v>
      </c>
      <c r="B27" t="s">
        <v>228</v>
      </c>
      <c r="C27" s="27" t="s">
        <v>9</v>
      </c>
      <c r="D27" s="27">
        <v>4.8499999999999996</v>
      </c>
      <c r="E27" s="27">
        <f t="shared" si="0"/>
        <v>4.6499999999999995</v>
      </c>
      <c r="F27" s="27">
        <v>0.2</v>
      </c>
      <c r="G27" s="27"/>
      <c r="H27" s="27">
        <v>71.75</v>
      </c>
      <c r="I27" s="27">
        <v>6.17</v>
      </c>
      <c r="J27" s="27">
        <v>90.03</v>
      </c>
      <c r="K27" s="27">
        <v>5.85</v>
      </c>
      <c r="L27" s="27">
        <v>3.42</v>
      </c>
      <c r="M27" s="27">
        <v>4.12</v>
      </c>
      <c r="N27" s="28">
        <v>6.4978340553148939E-2</v>
      </c>
    </row>
    <row r="28" spans="1:14" x14ac:dyDescent="0.25">
      <c r="A28" t="s">
        <v>43</v>
      </c>
      <c r="B28" t="s">
        <v>228</v>
      </c>
      <c r="C28" s="27" t="s">
        <v>9</v>
      </c>
      <c r="D28" s="27">
        <v>18.149999999999999</v>
      </c>
      <c r="E28" s="27">
        <f t="shared" si="0"/>
        <v>17.559999999999999</v>
      </c>
      <c r="F28" s="27">
        <v>0.59</v>
      </c>
      <c r="G28" s="27"/>
      <c r="H28" s="27">
        <v>68.150000000000006</v>
      </c>
      <c r="I28" s="27">
        <v>3.46</v>
      </c>
      <c r="J28" s="27">
        <v>95.35</v>
      </c>
      <c r="K28" s="27">
        <v>2.8</v>
      </c>
      <c r="L28" s="27">
        <v>1.75</v>
      </c>
      <c r="M28" s="27">
        <v>1.85</v>
      </c>
      <c r="N28" s="28">
        <v>2.9365495542737284E-2</v>
      </c>
    </row>
    <row r="29" spans="1:14" x14ac:dyDescent="0.25">
      <c r="A29" t="s">
        <v>45</v>
      </c>
      <c r="B29" t="s">
        <v>228</v>
      </c>
      <c r="C29" s="27" t="s">
        <v>9</v>
      </c>
      <c r="D29" s="27">
        <v>8.3000000000000007</v>
      </c>
      <c r="E29" s="27">
        <f t="shared" si="0"/>
        <v>7.69</v>
      </c>
      <c r="F29" s="27">
        <v>0.61</v>
      </c>
      <c r="G29" s="27"/>
      <c r="H29" s="27">
        <v>78.400000000000006</v>
      </c>
      <c r="I29" s="27">
        <v>2.52</v>
      </c>
      <c r="J29" s="27">
        <v>93.64</v>
      </c>
      <c r="K29" s="27">
        <v>2.19</v>
      </c>
      <c r="L29" s="27">
        <v>2.09</v>
      </c>
      <c r="M29" s="27">
        <v>4.28</v>
      </c>
      <c r="N29" s="28">
        <v>2.3387441264416914E-2</v>
      </c>
    </row>
    <row r="30" spans="1:14" x14ac:dyDescent="0.25">
      <c r="A30" t="s">
        <v>46</v>
      </c>
      <c r="B30" t="s">
        <v>228</v>
      </c>
      <c r="C30" s="27" t="s">
        <v>9</v>
      </c>
      <c r="D30" s="27">
        <v>5.94</v>
      </c>
      <c r="E30" s="27">
        <f t="shared" si="0"/>
        <v>5.78</v>
      </c>
      <c r="F30" s="27">
        <v>0.16</v>
      </c>
      <c r="G30" s="27"/>
      <c r="H30" s="27">
        <v>79.790000000000006</v>
      </c>
      <c r="I30" s="27">
        <v>2.86</v>
      </c>
      <c r="J30" s="27">
        <v>80.14</v>
      </c>
      <c r="K30" s="27">
        <v>3.43</v>
      </c>
      <c r="L30" s="27">
        <v>2.37</v>
      </c>
      <c r="M30" s="27">
        <v>16.43</v>
      </c>
      <c r="N30" s="28">
        <v>4.2800099825305714E-2</v>
      </c>
    </row>
    <row r="31" spans="1:14" x14ac:dyDescent="0.25">
      <c r="A31" t="s">
        <v>48</v>
      </c>
      <c r="B31" t="s">
        <v>228</v>
      </c>
      <c r="C31" s="27" t="s">
        <v>9</v>
      </c>
      <c r="D31" s="27">
        <v>4.71</v>
      </c>
      <c r="E31" s="27">
        <f t="shared" si="0"/>
        <v>4.12</v>
      </c>
      <c r="F31" s="27">
        <v>0.59</v>
      </c>
      <c r="G31" s="27"/>
      <c r="H31" s="27">
        <v>74.38</v>
      </c>
      <c r="I31" s="27">
        <v>1.86</v>
      </c>
      <c r="J31" s="27">
        <v>69.52</v>
      </c>
      <c r="K31" s="27">
        <v>9.1999999999999993</v>
      </c>
      <c r="L31" s="27">
        <v>6.3</v>
      </c>
      <c r="M31" s="27">
        <v>21.29</v>
      </c>
      <c r="N31" s="28">
        <v>0.13233601841196777</v>
      </c>
    </row>
    <row r="32" spans="1:14" x14ac:dyDescent="0.25">
      <c r="A32" t="s">
        <v>49</v>
      </c>
      <c r="B32" t="s">
        <v>228</v>
      </c>
      <c r="C32" s="27" t="s">
        <v>9</v>
      </c>
      <c r="D32" s="27">
        <v>8.3800000000000008</v>
      </c>
      <c r="E32" s="27">
        <f t="shared" si="0"/>
        <v>7.82</v>
      </c>
      <c r="F32" s="27">
        <v>0.56000000000000005</v>
      </c>
      <c r="G32" s="27"/>
      <c r="H32" s="27">
        <v>68.150000000000006</v>
      </c>
      <c r="I32" s="27">
        <v>3.89</v>
      </c>
      <c r="J32" s="27">
        <v>91.96</v>
      </c>
      <c r="K32" s="27">
        <v>4.26</v>
      </c>
      <c r="L32" s="27">
        <v>3.53</v>
      </c>
      <c r="M32" s="27">
        <v>3.77</v>
      </c>
      <c r="N32" s="28">
        <v>4.6324488908220968E-2</v>
      </c>
    </row>
    <row r="33" spans="1:14" x14ac:dyDescent="0.25">
      <c r="A33" t="s">
        <v>50</v>
      </c>
      <c r="B33" t="s">
        <v>228</v>
      </c>
      <c r="C33" s="27" t="s">
        <v>9</v>
      </c>
      <c r="D33" s="27">
        <v>14.23</v>
      </c>
      <c r="E33" s="27">
        <f t="shared" si="0"/>
        <v>13.8</v>
      </c>
      <c r="F33" s="27">
        <v>0.43</v>
      </c>
      <c r="G33" s="27"/>
      <c r="H33" s="27">
        <v>65.489999999999995</v>
      </c>
      <c r="I33" s="27">
        <v>8.51</v>
      </c>
      <c r="J33" s="27">
        <v>86.25</v>
      </c>
      <c r="K33" s="27">
        <v>3.75</v>
      </c>
      <c r="L33" s="27">
        <v>2.79</v>
      </c>
      <c r="M33" s="27">
        <v>10</v>
      </c>
      <c r="N33" s="28">
        <v>4.3478260869565216E-2</v>
      </c>
    </row>
    <row r="34" spans="1:14" x14ac:dyDescent="0.25">
      <c r="A34" t="s">
        <v>51</v>
      </c>
      <c r="B34" t="s">
        <v>228</v>
      </c>
      <c r="C34" s="27" t="s">
        <v>9</v>
      </c>
      <c r="D34" s="27">
        <v>8.9499999999999993</v>
      </c>
      <c r="E34" s="27">
        <f t="shared" si="0"/>
        <v>8.27</v>
      </c>
      <c r="F34" s="27">
        <v>0.68</v>
      </c>
      <c r="G34" s="27"/>
      <c r="H34" s="27">
        <v>73.39</v>
      </c>
      <c r="I34" s="27">
        <v>2.84</v>
      </c>
      <c r="J34" s="27">
        <v>84.96</v>
      </c>
      <c r="K34" s="27">
        <v>5.87</v>
      </c>
      <c r="L34" s="27">
        <v>4.12</v>
      </c>
      <c r="M34" s="27">
        <v>9.18</v>
      </c>
      <c r="N34" s="28">
        <v>6.9091337099811689E-2</v>
      </c>
    </row>
    <row r="35" spans="1:14" x14ac:dyDescent="0.25">
      <c r="A35" t="s">
        <v>52</v>
      </c>
      <c r="B35" t="s">
        <v>228</v>
      </c>
      <c r="C35" s="27" t="s">
        <v>9</v>
      </c>
      <c r="D35" s="27">
        <v>3.85</v>
      </c>
      <c r="E35" s="27">
        <f t="shared" si="0"/>
        <v>3.68</v>
      </c>
      <c r="F35" s="27">
        <v>0.17</v>
      </c>
      <c r="G35" s="27"/>
      <c r="H35" s="27">
        <v>80.62</v>
      </c>
      <c r="I35" s="27">
        <v>3.09</v>
      </c>
      <c r="J35" s="27">
        <v>71.36</v>
      </c>
      <c r="K35" s="27">
        <v>2.15</v>
      </c>
      <c r="L35" s="27">
        <v>0.9</v>
      </c>
      <c r="M35" s="27">
        <v>26.48</v>
      </c>
      <c r="N35" s="28">
        <v>3.0128923766816144E-2</v>
      </c>
    </row>
    <row r="36" spans="1:14" x14ac:dyDescent="0.25">
      <c r="A36" t="s">
        <v>53</v>
      </c>
      <c r="B36" t="s">
        <v>228</v>
      </c>
      <c r="C36" s="27" t="s">
        <v>9</v>
      </c>
      <c r="D36" s="27">
        <v>12.15</v>
      </c>
      <c r="E36" s="27">
        <f t="shared" si="0"/>
        <v>11.35</v>
      </c>
      <c r="F36" s="27">
        <v>0.8</v>
      </c>
      <c r="G36" s="27"/>
      <c r="H36" s="27">
        <v>70.45</v>
      </c>
      <c r="I36" s="27">
        <v>4.2300000000000004</v>
      </c>
      <c r="J36" s="27">
        <v>82.62</v>
      </c>
      <c r="K36" s="27">
        <v>5.99</v>
      </c>
      <c r="L36" s="27">
        <v>4.8899999999999997</v>
      </c>
      <c r="M36" s="27">
        <v>11.39</v>
      </c>
      <c r="N36" s="28">
        <v>7.2500605180343736E-2</v>
      </c>
    </row>
    <row r="37" spans="1:14" x14ac:dyDescent="0.25">
      <c r="A37" t="s">
        <v>54</v>
      </c>
      <c r="B37" t="s">
        <v>228</v>
      </c>
      <c r="C37" s="27" t="s">
        <v>9</v>
      </c>
      <c r="D37" s="27">
        <v>9.99</v>
      </c>
      <c r="E37" s="27">
        <f t="shared" si="0"/>
        <v>9.6</v>
      </c>
      <c r="F37" s="27">
        <v>0.39</v>
      </c>
      <c r="G37" s="27"/>
      <c r="H37" s="27">
        <v>75.5</v>
      </c>
      <c r="I37" s="27">
        <v>4.71</v>
      </c>
      <c r="J37" s="27">
        <v>85.29</v>
      </c>
      <c r="K37" s="27">
        <v>4.21</v>
      </c>
      <c r="L37" s="27">
        <v>3.38</v>
      </c>
      <c r="M37" s="27">
        <v>10.5</v>
      </c>
      <c r="N37" s="28">
        <v>4.9361003634658222E-2</v>
      </c>
    </row>
    <row r="38" spans="1:14" x14ac:dyDescent="0.25">
      <c r="A38" t="s">
        <v>55</v>
      </c>
      <c r="B38" t="s">
        <v>228</v>
      </c>
      <c r="C38" s="27" t="s">
        <v>9</v>
      </c>
      <c r="D38" s="27">
        <v>7.8</v>
      </c>
      <c r="E38" s="27">
        <f t="shared" si="0"/>
        <v>7.39</v>
      </c>
      <c r="F38" s="27">
        <v>0.41</v>
      </c>
      <c r="G38" s="27"/>
      <c r="H38" s="27">
        <v>81.41</v>
      </c>
      <c r="I38" s="27">
        <v>3.19</v>
      </c>
      <c r="J38" s="27">
        <v>93.34</v>
      </c>
      <c r="K38" s="27">
        <v>4.5199999999999996</v>
      </c>
      <c r="L38" s="27">
        <v>2.78</v>
      </c>
      <c r="M38" s="27">
        <v>2.14</v>
      </c>
      <c r="N38" s="28">
        <v>4.842511249196485E-2</v>
      </c>
    </row>
    <row r="39" spans="1:14" x14ac:dyDescent="0.25">
      <c r="A39" t="s">
        <v>56</v>
      </c>
      <c r="B39" t="s">
        <v>228</v>
      </c>
      <c r="C39" s="27" t="s">
        <v>9</v>
      </c>
      <c r="D39" s="27">
        <v>15.98</v>
      </c>
      <c r="E39" s="27">
        <f t="shared" si="0"/>
        <v>15.01</v>
      </c>
      <c r="F39" s="27">
        <v>0.97</v>
      </c>
      <c r="G39" s="27"/>
      <c r="H39" s="27">
        <v>62.85</v>
      </c>
      <c r="I39" s="27">
        <v>6.07</v>
      </c>
      <c r="J39" s="27">
        <v>85.85</v>
      </c>
      <c r="K39" s="27">
        <v>4.45</v>
      </c>
      <c r="L39" s="27">
        <v>3.25</v>
      </c>
      <c r="M39" s="27">
        <v>9.69</v>
      </c>
      <c r="N39" s="28">
        <v>5.1834595224228314E-2</v>
      </c>
    </row>
    <row r="40" spans="1:14" x14ac:dyDescent="0.25">
      <c r="A40" t="s">
        <v>59</v>
      </c>
      <c r="B40" t="s">
        <v>228</v>
      </c>
      <c r="C40" s="27" t="s">
        <v>9</v>
      </c>
      <c r="D40" s="27">
        <v>8.65</v>
      </c>
      <c r="E40" s="27">
        <f t="shared" si="0"/>
        <v>8.33</v>
      </c>
      <c r="F40" s="27">
        <v>0.32</v>
      </c>
      <c r="G40" s="27"/>
      <c r="H40" s="27">
        <v>74.48</v>
      </c>
      <c r="I40" s="27">
        <v>2.82</v>
      </c>
      <c r="J40" s="27">
        <v>90.96</v>
      </c>
      <c r="K40" s="27">
        <v>3.89</v>
      </c>
      <c r="L40" s="27">
        <v>2.37</v>
      </c>
      <c r="M40" s="27">
        <v>5.15</v>
      </c>
      <c r="N40" s="28">
        <v>4.2766051011433603E-2</v>
      </c>
    </row>
    <row r="41" spans="1:14" x14ac:dyDescent="0.25">
      <c r="A41" t="s">
        <v>60</v>
      </c>
      <c r="B41" t="s">
        <v>228</v>
      </c>
      <c r="C41" s="27" t="s">
        <v>9</v>
      </c>
      <c r="D41" s="27">
        <v>8.65</v>
      </c>
      <c r="E41" s="27">
        <f t="shared" si="0"/>
        <v>8.32</v>
      </c>
      <c r="F41" s="27">
        <v>0.33</v>
      </c>
      <c r="G41" s="27"/>
      <c r="H41" s="27">
        <v>75.5</v>
      </c>
      <c r="I41" s="27">
        <v>2.56</v>
      </c>
      <c r="J41" s="27">
        <v>86.89</v>
      </c>
      <c r="K41" s="27">
        <v>3.21</v>
      </c>
      <c r="L41" s="27">
        <v>1.94</v>
      </c>
      <c r="M41" s="27">
        <v>9.9</v>
      </c>
      <c r="N41" s="28">
        <v>3.6943261595120264E-2</v>
      </c>
    </row>
    <row r="42" spans="1:14" x14ac:dyDescent="0.25">
      <c r="A42" t="s">
        <v>61</v>
      </c>
      <c r="B42" t="s">
        <v>228</v>
      </c>
      <c r="C42" s="27" t="s">
        <v>9</v>
      </c>
      <c r="D42" s="27">
        <v>7.52</v>
      </c>
      <c r="E42" s="27">
        <f t="shared" si="0"/>
        <v>7.1</v>
      </c>
      <c r="F42" s="27">
        <v>0.42</v>
      </c>
      <c r="G42" s="27"/>
      <c r="H42" s="27">
        <v>72.55</v>
      </c>
      <c r="I42" s="27">
        <v>1.17</v>
      </c>
      <c r="J42" s="27">
        <v>82.73</v>
      </c>
      <c r="K42" s="27">
        <v>5.34</v>
      </c>
      <c r="L42" s="27">
        <v>3.24</v>
      </c>
      <c r="M42" s="27">
        <v>11.93</v>
      </c>
      <c r="N42" s="28">
        <v>6.4547322615737937E-2</v>
      </c>
    </row>
    <row r="43" spans="1:14" x14ac:dyDescent="0.25">
      <c r="A43" t="s">
        <v>62</v>
      </c>
      <c r="B43" t="s">
        <v>228</v>
      </c>
      <c r="C43" s="27" t="s">
        <v>9</v>
      </c>
      <c r="D43" s="27">
        <v>24.47</v>
      </c>
      <c r="E43" s="27">
        <f t="shared" si="0"/>
        <v>23.86</v>
      </c>
      <c r="F43" s="27">
        <v>0.61</v>
      </c>
      <c r="G43" s="27"/>
      <c r="H43" s="27">
        <v>63.55</v>
      </c>
      <c r="I43" s="27">
        <v>2.78</v>
      </c>
      <c r="J43" s="27">
        <v>91.98</v>
      </c>
      <c r="K43" s="27">
        <v>3.03</v>
      </c>
      <c r="L43" s="27">
        <v>2.21</v>
      </c>
      <c r="M43" s="27">
        <v>5</v>
      </c>
      <c r="N43" s="28">
        <v>3.2941943900848009E-2</v>
      </c>
    </row>
    <row r="44" spans="1:14" x14ac:dyDescent="0.25">
      <c r="A44" t="s">
        <v>65</v>
      </c>
      <c r="B44" t="s">
        <v>228</v>
      </c>
      <c r="C44" s="27" t="s">
        <v>9</v>
      </c>
      <c r="D44" s="27">
        <v>10.15</v>
      </c>
      <c r="E44" s="27">
        <f t="shared" si="0"/>
        <v>9.3800000000000008</v>
      </c>
      <c r="F44" s="27">
        <v>0.77</v>
      </c>
      <c r="G44" s="27"/>
      <c r="H44" s="27">
        <v>72.2</v>
      </c>
      <c r="I44" s="27">
        <v>2.06</v>
      </c>
      <c r="J44" s="27">
        <v>86.18</v>
      </c>
      <c r="K44" s="27">
        <v>4.84</v>
      </c>
      <c r="L44" s="27">
        <v>3.28</v>
      </c>
      <c r="M44" s="27">
        <v>8.98</v>
      </c>
      <c r="N44" s="28">
        <v>5.6161522394987229E-2</v>
      </c>
    </row>
    <row r="45" spans="1:14" x14ac:dyDescent="0.25">
      <c r="A45" t="s">
        <v>67</v>
      </c>
      <c r="B45" t="s">
        <v>228</v>
      </c>
      <c r="C45" s="27" t="s">
        <v>9</v>
      </c>
      <c r="D45" s="27">
        <v>7.06</v>
      </c>
      <c r="E45" s="27">
        <f t="shared" si="0"/>
        <v>5.55</v>
      </c>
      <c r="F45" s="27">
        <v>1.51</v>
      </c>
      <c r="G45" s="27"/>
      <c r="H45" s="27">
        <v>78.430000000000007</v>
      </c>
      <c r="I45" s="27">
        <v>2.7</v>
      </c>
      <c r="J45" s="27">
        <v>84.33</v>
      </c>
      <c r="K45" s="27">
        <v>8.86</v>
      </c>
      <c r="L45" s="27">
        <v>7.46</v>
      </c>
      <c r="M45" s="27">
        <v>6.8</v>
      </c>
      <c r="N45" s="28">
        <v>0.10506344124273687</v>
      </c>
    </row>
    <row r="46" spans="1:14" x14ac:dyDescent="0.25">
      <c r="A46" t="s">
        <v>71</v>
      </c>
      <c r="B46" t="s">
        <v>228</v>
      </c>
      <c r="C46" s="27" t="s">
        <v>9</v>
      </c>
      <c r="D46" s="27">
        <v>7.58</v>
      </c>
      <c r="E46" s="27">
        <f t="shared" si="0"/>
        <v>6.8900000000000006</v>
      </c>
      <c r="F46" s="27">
        <v>0.69</v>
      </c>
      <c r="G46" s="27"/>
      <c r="H46" s="27">
        <v>72.319999999999993</v>
      </c>
      <c r="I46" s="27">
        <v>5.89</v>
      </c>
      <c r="J46" s="27">
        <v>78.03</v>
      </c>
      <c r="K46" s="27">
        <v>5.08</v>
      </c>
      <c r="L46" s="27">
        <v>4.08</v>
      </c>
      <c r="M46" s="27">
        <v>16.89</v>
      </c>
      <c r="N46" s="28">
        <v>6.5103165449186207E-2</v>
      </c>
    </row>
    <row r="47" spans="1:14" x14ac:dyDescent="0.25">
      <c r="A47" t="s">
        <v>72</v>
      </c>
      <c r="B47" t="s">
        <v>228</v>
      </c>
      <c r="C47" s="27" t="s">
        <v>9</v>
      </c>
      <c r="D47" s="27">
        <v>12.75</v>
      </c>
      <c r="E47" s="27">
        <f t="shared" si="0"/>
        <v>11.99</v>
      </c>
      <c r="F47" s="27">
        <v>0.76</v>
      </c>
      <c r="G47" s="27"/>
      <c r="H47" s="27">
        <v>73.55</v>
      </c>
      <c r="I47" s="27">
        <v>7.67</v>
      </c>
      <c r="J47" s="27">
        <v>89.33</v>
      </c>
      <c r="K47" s="27">
        <v>3.53</v>
      </c>
      <c r="L47" s="27">
        <v>2.7</v>
      </c>
      <c r="M47" s="27">
        <v>7.14</v>
      </c>
      <c r="N47" s="28">
        <v>3.9516399865666629E-2</v>
      </c>
    </row>
    <row r="48" spans="1:14" x14ac:dyDescent="0.25">
      <c r="A48" t="s">
        <v>74</v>
      </c>
      <c r="B48" t="s">
        <v>228</v>
      </c>
      <c r="C48" s="27" t="s">
        <v>9</v>
      </c>
      <c r="D48" s="27">
        <v>2.63</v>
      </c>
      <c r="E48" s="27">
        <f t="shared" si="0"/>
        <v>2.27</v>
      </c>
      <c r="F48" s="27">
        <v>0.36</v>
      </c>
      <c r="G48" s="27"/>
      <c r="H48" s="27">
        <v>77.900000000000006</v>
      </c>
      <c r="I48" s="27">
        <v>3.24</v>
      </c>
      <c r="J48" s="27">
        <v>83.41</v>
      </c>
      <c r="K48" s="27">
        <v>6.71</v>
      </c>
      <c r="L48" s="27">
        <v>3.53</v>
      </c>
      <c r="M48" s="27">
        <v>9.8800000000000008</v>
      </c>
      <c r="N48" s="28">
        <v>8.0445989689485672E-2</v>
      </c>
    </row>
    <row r="49" spans="1:14" x14ac:dyDescent="0.25">
      <c r="A49" t="s">
        <v>82</v>
      </c>
      <c r="B49" t="s">
        <v>228</v>
      </c>
      <c r="C49" s="27" t="s">
        <v>9</v>
      </c>
      <c r="D49" s="27">
        <v>12.11</v>
      </c>
      <c r="E49" s="27">
        <f t="shared" si="0"/>
        <v>11.6</v>
      </c>
      <c r="F49" s="27">
        <v>0.51</v>
      </c>
      <c r="G49" s="27"/>
      <c r="H49" s="27">
        <v>70.92</v>
      </c>
      <c r="I49" s="27">
        <v>5.0999999999999996</v>
      </c>
      <c r="J49" s="27">
        <v>90.29</v>
      </c>
      <c r="K49" s="27">
        <v>4.78</v>
      </c>
      <c r="L49" s="27">
        <v>3.43</v>
      </c>
      <c r="M49" s="27">
        <v>4.93</v>
      </c>
      <c r="N49" s="28">
        <v>5.2940524975080297E-2</v>
      </c>
    </row>
    <row r="50" spans="1:14" x14ac:dyDescent="0.25">
      <c r="A50" t="s">
        <v>83</v>
      </c>
      <c r="B50" t="s">
        <v>228</v>
      </c>
      <c r="C50" s="27" t="s">
        <v>9</v>
      </c>
      <c r="D50" s="27">
        <v>12.44</v>
      </c>
      <c r="E50" s="27">
        <f t="shared" si="0"/>
        <v>11.83</v>
      </c>
      <c r="F50" s="27">
        <v>0.61</v>
      </c>
      <c r="G50" s="27"/>
      <c r="H50" s="27">
        <v>62.88</v>
      </c>
      <c r="I50" s="27">
        <v>5.89</v>
      </c>
      <c r="J50" s="27">
        <v>80.91</v>
      </c>
      <c r="K50" s="27">
        <v>6.62</v>
      </c>
      <c r="L50" s="27">
        <v>3.38</v>
      </c>
      <c r="M50" s="27">
        <v>12.05</v>
      </c>
      <c r="N50" s="28">
        <v>8.1819305401062914E-2</v>
      </c>
    </row>
    <row r="51" spans="1:14" x14ac:dyDescent="0.25">
      <c r="A51" t="s">
        <v>87</v>
      </c>
      <c r="B51" t="s">
        <v>228</v>
      </c>
      <c r="C51" s="27" t="s">
        <v>9</v>
      </c>
      <c r="D51" s="27">
        <v>15.31</v>
      </c>
      <c r="E51" s="27">
        <f t="shared" si="0"/>
        <v>14.65</v>
      </c>
      <c r="F51" s="27">
        <v>0.66</v>
      </c>
      <c r="G51" s="27"/>
      <c r="H51" s="27">
        <v>66.62</v>
      </c>
      <c r="I51" s="27">
        <v>2.76</v>
      </c>
      <c r="J51" s="27">
        <v>90.58</v>
      </c>
      <c r="K51" s="27">
        <v>2.4900000000000002</v>
      </c>
      <c r="L51" s="27">
        <v>1.39</v>
      </c>
      <c r="M51" s="27">
        <v>6.93</v>
      </c>
      <c r="N51" s="28">
        <v>2.7489512033561495E-2</v>
      </c>
    </row>
    <row r="52" spans="1:14" x14ac:dyDescent="0.25">
      <c r="A52" t="s">
        <v>88</v>
      </c>
      <c r="B52" t="s">
        <v>228</v>
      </c>
      <c r="C52" s="27" t="s">
        <v>9</v>
      </c>
      <c r="D52" s="27">
        <v>13.91</v>
      </c>
      <c r="E52" s="27">
        <f t="shared" si="0"/>
        <v>13.26</v>
      </c>
      <c r="F52" s="27">
        <v>0.65</v>
      </c>
      <c r="G52" s="27"/>
      <c r="H52" s="27">
        <v>71.37</v>
      </c>
      <c r="I52" s="27">
        <v>1.78</v>
      </c>
      <c r="J52" s="27">
        <v>90.15</v>
      </c>
      <c r="K52" s="27">
        <v>3.56</v>
      </c>
      <c r="L52" s="27">
        <v>3.03</v>
      </c>
      <c r="M52" s="27">
        <v>6.3</v>
      </c>
      <c r="N52" s="28">
        <v>3.9489739323349968E-2</v>
      </c>
    </row>
    <row r="53" spans="1:14" x14ac:dyDescent="0.25">
      <c r="A53" t="s">
        <v>89</v>
      </c>
      <c r="B53" t="s">
        <v>228</v>
      </c>
      <c r="C53" s="27" t="s">
        <v>9</v>
      </c>
      <c r="D53" s="27">
        <v>24.37</v>
      </c>
      <c r="E53" s="27">
        <f t="shared" si="0"/>
        <v>23.790000000000003</v>
      </c>
      <c r="F53" s="27">
        <v>0.57999999999999996</v>
      </c>
      <c r="G53" s="27"/>
      <c r="H53" s="27">
        <v>55.48</v>
      </c>
      <c r="I53" s="27">
        <v>4.32</v>
      </c>
      <c r="J53" s="27">
        <v>87.77</v>
      </c>
      <c r="K53" s="27">
        <v>2.1800000000000002</v>
      </c>
      <c r="L53" s="27">
        <v>1.64</v>
      </c>
      <c r="M53" s="27">
        <v>10.050000000000001</v>
      </c>
      <c r="N53" s="28">
        <v>2.4837643841859408E-2</v>
      </c>
    </row>
    <row r="54" spans="1:14" x14ac:dyDescent="0.25">
      <c r="A54" t="s">
        <v>90</v>
      </c>
      <c r="B54" t="s">
        <v>228</v>
      </c>
      <c r="C54" s="27" t="s">
        <v>9</v>
      </c>
      <c r="D54" s="27">
        <v>12.86</v>
      </c>
      <c r="E54" s="27">
        <f t="shared" si="0"/>
        <v>12.34</v>
      </c>
      <c r="F54" s="27">
        <v>0.52</v>
      </c>
      <c r="G54" s="27"/>
      <c r="H54" s="27">
        <v>74.5</v>
      </c>
      <c r="I54" s="27">
        <v>4.78</v>
      </c>
      <c r="J54" s="27">
        <v>89.41</v>
      </c>
      <c r="K54" s="27">
        <v>3.71</v>
      </c>
      <c r="L54" s="27">
        <v>3</v>
      </c>
      <c r="M54" s="27">
        <v>6.85</v>
      </c>
      <c r="N54" s="28">
        <v>4.149424001789509E-2</v>
      </c>
    </row>
    <row r="55" spans="1:14" x14ac:dyDescent="0.25">
      <c r="A55" t="s">
        <v>91</v>
      </c>
      <c r="B55" t="s">
        <v>228</v>
      </c>
      <c r="C55" s="27" t="s">
        <v>9</v>
      </c>
      <c r="D55" s="27">
        <v>13.12</v>
      </c>
      <c r="E55" s="27">
        <f t="shared" si="0"/>
        <v>12.93</v>
      </c>
      <c r="F55" s="27">
        <v>0.19</v>
      </c>
      <c r="G55" s="27"/>
      <c r="H55" s="27">
        <v>71.930000000000007</v>
      </c>
      <c r="I55" s="27">
        <v>2.63</v>
      </c>
      <c r="J55" s="27">
        <v>89.12</v>
      </c>
      <c r="K55" s="27">
        <v>1.7</v>
      </c>
      <c r="L55" s="27">
        <v>0.66</v>
      </c>
      <c r="M55" s="27">
        <v>9.16</v>
      </c>
      <c r="N55" s="28">
        <v>1.9075403949730698E-2</v>
      </c>
    </row>
    <row r="56" spans="1:14" x14ac:dyDescent="0.25">
      <c r="A56" t="s">
        <v>96</v>
      </c>
      <c r="B56" t="s">
        <v>228</v>
      </c>
      <c r="C56" s="27" t="s">
        <v>9</v>
      </c>
      <c r="D56" s="27">
        <v>4.57</v>
      </c>
      <c r="E56" s="27">
        <f t="shared" si="0"/>
        <v>4.4300000000000006</v>
      </c>
      <c r="F56" s="27">
        <v>0.14000000000000001</v>
      </c>
      <c r="G56" s="27"/>
      <c r="H56" s="27">
        <v>73.510000000000005</v>
      </c>
      <c r="I56" s="27">
        <v>3.84</v>
      </c>
      <c r="J56" s="27">
        <v>85.79</v>
      </c>
      <c r="K56" s="27">
        <v>3.88</v>
      </c>
      <c r="L56" s="27">
        <v>2.06</v>
      </c>
      <c r="M56" s="27">
        <v>10.32</v>
      </c>
      <c r="N56" s="28">
        <v>4.5226716400512873E-2</v>
      </c>
    </row>
    <row r="57" spans="1:14" x14ac:dyDescent="0.25">
      <c r="A57" t="s">
        <v>99</v>
      </c>
      <c r="B57" t="s">
        <v>228</v>
      </c>
      <c r="C57" s="27" t="s">
        <v>9</v>
      </c>
      <c r="D57" s="27">
        <v>6.63</v>
      </c>
      <c r="E57" s="27">
        <f t="shared" si="0"/>
        <v>5.01</v>
      </c>
      <c r="F57" s="27">
        <v>1.62</v>
      </c>
      <c r="G57" s="27"/>
      <c r="H57" s="27">
        <v>74.430000000000007</v>
      </c>
      <c r="I57" s="27">
        <v>1.59</v>
      </c>
      <c r="J57" s="27">
        <v>78.03</v>
      </c>
      <c r="K57" s="27">
        <v>16.21</v>
      </c>
      <c r="L57" s="27">
        <v>14.03</v>
      </c>
      <c r="M57" s="27">
        <v>5.77</v>
      </c>
      <c r="N57" s="28">
        <v>0.20774061258490326</v>
      </c>
    </row>
    <row r="58" spans="1:14" x14ac:dyDescent="0.25">
      <c r="A58" t="s">
        <v>101</v>
      </c>
      <c r="B58" t="s">
        <v>228</v>
      </c>
      <c r="C58" s="27" t="s">
        <v>9</v>
      </c>
      <c r="D58" s="27">
        <v>18.77</v>
      </c>
      <c r="E58" s="27">
        <f t="shared" si="0"/>
        <v>17.600000000000001</v>
      </c>
      <c r="F58" s="27">
        <v>1.17</v>
      </c>
      <c r="G58" s="27"/>
      <c r="H58" s="27">
        <v>66.069999999999993</v>
      </c>
      <c r="I58" s="27">
        <v>5.64</v>
      </c>
      <c r="J58" s="27">
        <v>92.18</v>
      </c>
      <c r="K58" s="27">
        <v>3.21</v>
      </c>
      <c r="L58" s="27">
        <v>2.16</v>
      </c>
      <c r="M58" s="27">
        <v>4.5999999999999996</v>
      </c>
      <c r="N58" s="28">
        <v>3.4823172054675632E-2</v>
      </c>
    </row>
    <row r="59" spans="1:14" x14ac:dyDescent="0.25">
      <c r="A59" t="s">
        <v>103</v>
      </c>
      <c r="B59" t="s">
        <v>228</v>
      </c>
      <c r="C59" s="27" t="s">
        <v>9</v>
      </c>
      <c r="D59" s="27">
        <v>17.47</v>
      </c>
      <c r="E59" s="27">
        <f t="shared" si="0"/>
        <v>15.999999999999998</v>
      </c>
      <c r="F59" s="27">
        <v>1.47</v>
      </c>
      <c r="G59" s="27"/>
      <c r="H59" s="27">
        <v>6.65</v>
      </c>
      <c r="I59" s="27">
        <v>3.29</v>
      </c>
      <c r="J59" s="27">
        <v>87.81</v>
      </c>
      <c r="K59" s="27">
        <v>4.78</v>
      </c>
      <c r="L59" s="27">
        <v>4.0199999999999996</v>
      </c>
      <c r="M59" s="27">
        <v>7.41</v>
      </c>
      <c r="N59" s="28">
        <v>5.4435713472269671E-2</v>
      </c>
    </row>
    <row r="60" spans="1:14" x14ac:dyDescent="0.25">
      <c r="A60" t="s">
        <v>105</v>
      </c>
      <c r="B60" t="s">
        <v>228</v>
      </c>
      <c r="C60" s="27" t="s">
        <v>9</v>
      </c>
      <c r="D60" s="27">
        <v>12.64</v>
      </c>
      <c r="E60" s="27">
        <f t="shared" si="0"/>
        <v>11.88</v>
      </c>
      <c r="F60" s="27">
        <v>0.76</v>
      </c>
      <c r="G60" s="27"/>
      <c r="H60" s="27">
        <v>65.42</v>
      </c>
      <c r="I60" s="27">
        <v>10.55</v>
      </c>
      <c r="J60" s="27">
        <v>92.68</v>
      </c>
      <c r="K60" s="27">
        <v>2.68</v>
      </c>
      <c r="L60" s="27">
        <v>1.71</v>
      </c>
      <c r="M60" s="27">
        <v>4.6399999999999997</v>
      </c>
      <c r="N60" s="28">
        <v>2.8916702632714716E-2</v>
      </c>
    </row>
    <row r="61" spans="1:14" x14ac:dyDescent="0.25">
      <c r="A61" t="s">
        <v>107</v>
      </c>
      <c r="B61" t="s">
        <v>228</v>
      </c>
      <c r="C61" s="27" t="s">
        <v>9</v>
      </c>
      <c r="D61" s="27">
        <v>20.62</v>
      </c>
      <c r="E61" s="27">
        <f t="shared" si="0"/>
        <v>19.53</v>
      </c>
      <c r="F61" s="27">
        <v>1.0900000000000001</v>
      </c>
      <c r="G61" s="27"/>
      <c r="H61" s="27">
        <v>65.58</v>
      </c>
      <c r="I61" s="27">
        <v>2.15</v>
      </c>
      <c r="J61" s="27">
        <v>89.14</v>
      </c>
      <c r="K61" s="27">
        <v>4.22</v>
      </c>
      <c r="L61" s="27">
        <v>3.44</v>
      </c>
      <c r="M61" s="27">
        <v>6.64</v>
      </c>
      <c r="N61" s="28">
        <v>4.7341260937850571E-2</v>
      </c>
    </row>
    <row r="62" spans="1:14" x14ac:dyDescent="0.25">
      <c r="A62" t="s">
        <v>109</v>
      </c>
      <c r="B62" t="s">
        <v>228</v>
      </c>
      <c r="C62" s="27" t="s">
        <v>9</v>
      </c>
      <c r="D62" s="27">
        <v>16.18</v>
      </c>
      <c r="E62" s="27">
        <f t="shared" si="0"/>
        <v>15.67</v>
      </c>
      <c r="F62" s="27">
        <v>0.51</v>
      </c>
      <c r="G62" s="27"/>
      <c r="H62" s="27">
        <v>64.89</v>
      </c>
      <c r="I62" s="27">
        <v>4.29</v>
      </c>
      <c r="J62" s="27">
        <v>91.95</v>
      </c>
      <c r="K62" s="27">
        <v>3.31</v>
      </c>
      <c r="L62" s="27">
        <v>2.3199999999999998</v>
      </c>
      <c r="M62" s="27">
        <v>4.74</v>
      </c>
      <c r="N62" s="28">
        <v>3.5997824904839583E-2</v>
      </c>
    </row>
    <row r="63" spans="1:14" x14ac:dyDescent="0.25">
      <c r="A63" t="s">
        <v>110</v>
      </c>
      <c r="B63" t="s">
        <v>228</v>
      </c>
      <c r="C63" s="27" t="s">
        <v>9</v>
      </c>
      <c r="D63" s="27">
        <v>3.84</v>
      </c>
      <c r="E63" s="27">
        <f t="shared" si="0"/>
        <v>3.55</v>
      </c>
      <c r="F63" s="27">
        <v>0.28999999999999998</v>
      </c>
      <c r="G63" s="27"/>
      <c r="H63" s="27">
        <v>82.33</v>
      </c>
      <c r="I63" s="27">
        <v>5.43</v>
      </c>
      <c r="J63" s="27">
        <v>79.38</v>
      </c>
      <c r="K63" s="27">
        <v>6.52</v>
      </c>
      <c r="L63" s="27">
        <v>4.41</v>
      </c>
      <c r="M63" s="27">
        <v>14.1</v>
      </c>
      <c r="N63" s="28">
        <v>8.2136558327034523E-2</v>
      </c>
    </row>
    <row r="64" spans="1:14" x14ac:dyDescent="0.25">
      <c r="A64" t="s">
        <v>111</v>
      </c>
      <c r="B64" t="s">
        <v>228</v>
      </c>
      <c r="C64" s="27" t="s">
        <v>9</v>
      </c>
      <c r="D64" s="27">
        <v>13.92</v>
      </c>
      <c r="E64" s="27">
        <f t="shared" si="0"/>
        <v>12.47</v>
      </c>
      <c r="F64" s="27">
        <v>1.45</v>
      </c>
      <c r="G64" s="27"/>
      <c r="H64" s="27">
        <v>69.91</v>
      </c>
      <c r="I64" s="27">
        <v>3.18</v>
      </c>
      <c r="J64" s="27">
        <v>88.34</v>
      </c>
      <c r="K64" s="27">
        <v>3.57</v>
      </c>
      <c r="L64" s="27">
        <v>2.54</v>
      </c>
      <c r="M64" s="27">
        <v>8.09</v>
      </c>
      <c r="N64" s="28">
        <v>4.0412044374009505E-2</v>
      </c>
    </row>
    <row r="65" spans="1:14" x14ac:dyDescent="0.25">
      <c r="A65" t="s">
        <v>112</v>
      </c>
      <c r="B65" t="s">
        <v>228</v>
      </c>
      <c r="C65" s="27" t="s">
        <v>9</v>
      </c>
      <c r="D65" s="27">
        <v>6.93</v>
      </c>
      <c r="E65" s="27">
        <f t="shared" si="0"/>
        <v>6.41</v>
      </c>
      <c r="F65" s="27">
        <v>0.52</v>
      </c>
      <c r="G65" s="27"/>
      <c r="H65" s="27">
        <v>74.77</v>
      </c>
      <c r="I65" s="27">
        <v>8.08</v>
      </c>
      <c r="J65" s="27">
        <v>87.51</v>
      </c>
      <c r="K65" s="27">
        <v>3.87</v>
      </c>
      <c r="L65" s="27">
        <v>2.81</v>
      </c>
      <c r="M65" s="27">
        <v>8.6199999999999992</v>
      </c>
      <c r="N65" s="28">
        <v>4.4223517312307163E-2</v>
      </c>
    </row>
    <row r="66" spans="1:14" x14ac:dyDescent="0.25">
      <c r="A66" t="s">
        <v>114</v>
      </c>
      <c r="B66" t="s">
        <v>228</v>
      </c>
      <c r="C66" s="27" t="s">
        <v>9</v>
      </c>
      <c r="D66" s="27">
        <v>10.69</v>
      </c>
      <c r="E66" s="27">
        <f t="shared" si="0"/>
        <v>10.29</v>
      </c>
      <c r="F66" s="27">
        <v>0.4</v>
      </c>
      <c r="G66" s="27"/>
      <c r="H66" s="27">
        <v>71.040000000000006</v>
      </c>
      <c r="I66" s="27">
        <v>3.2</v>
      </c>
      <c r="J66" s="27">
        <v>88.72</v>
      </c>
      <c r="K66" s="27">
        <v>2.04</v>
      </c>
      <c r="L66" s="27">
        <v>1.49</v>
      </c>
      <c r="M66" s="27">
        <v>9.24</v>
      </c>
      <c r="N66" s="28">
        <v>2.2993688007213707E-2</v>
      </c>
    </row>
    <row r="67" spans="1:14" x14ac:dyDescent="0.25">
      <c r="A67" t="s">
        <v>116</v>
      </c>
      <c r="B67" t="s">
        <v>228</v>
      </c>
      <c r="C67" s="27" t="s">
        <v>9</v>
      </c>
      <c r="D67" s="27">
        <v>6.68</v>
      </c>
      <c r="E67" s="27">
        <f t="shared" ref="E67:E103" si="1">D67-F67</f>
        <v>6.02</v>
      </c>
      <c r="F67" s="27">
        <v>0.66</v>
      </c>
      <c r="G67" s="27"/>
      <c r="H67" s="27">
        <v>75.94</v>
      </c>
      <c r="I67" s="27">
        <v>6.18</v>
      </c>
      <c r="J67" s="27">
        <v>75.319999999999993</v>
      </c>
      <c r="K67" s="27">
        <v>6.44</v>
      </c>
      <c r="L67" s="27">
        <v>4.5999999999999996</v>
      </c>
      <c r="M67" s="27">
        <v>20.03</v>
      </c>
      <c r="N67" s="28">
        <v>8.5501858736059491E-2</v>
      </c>
    </row>
    <row r="68" spans="1:14" x14ac:dyDescent="0.25">
      <c r="A68" t="s">
        <v>117</v>
      </c>
      <c r="B68" t="s">
        <v>228</v>
      </c>
      <c r="C68" s="27" t="s">
        <v>9</v>
      </c>
      <c r="D68" s="27">
        <v>3.84</v>
      </c>
      <c r="E68" s="27">
        <f t="shared" si="1"/>
        <v>2.9699999999999998</v>
      </c>
      <c r="F68" s="27">
        <v>0.87</v>
      </c>
      <c r="G68" s="27"/>
      <c r="H68" s="27">
        <v>70.3</v>
      </c>
      <c r="I68" s="27">
        <v>13.14</v>
      </c>
      <c r="J68" s="27">
        <v>78.37</v>
      </c>
      <c r="K68" s="27">
        <v>7.06</v>
      </c>
      <c r="L68" s="27">
        <v>4.01</v>
      </c>
      <c r="M68" s="27">
        <v>14.57</v>
      </c>
      <c r="N68" s="28">
        <v>9.008549189740972E-2</v>
      </c>
    </row>
    <row r="69" spans="1:14" x14ac:dyDescent="0.25">
      <c r="A69" t="s">
        <v>119</v>
      </c>
      <c r="B69" t="s">
        <v>228</v>
      </c>
      <c r="C69" s="27" t="s">
        <v>9</v>
      </c>
      <c r="D69" s="27">
        <v>13.15</v>
      </c>
      <c r="E69" s="27">
        <f t="shared" si="1"/>
        <v>12.3</v>
      </c>
      <c r="F69" s="27">
        <v>0.85</v>
      </c>
      <c r="G69" s="27"/>
      <c r="H69" s="27">
        <v>73.33</v>
      </c>
      <c r="I69" s="27">
        <v>4.71</v>
      </c>
      <c r="J69" s="27">
        <v>85.52</v>
      </c>
      <c r="K69" s="27">
        <v>4.79</v>
      </c>
      <c r="L69" s="27">
        <v>3.28</v>
      </c>
      <c r="M69" s="27">
        <v>9.69</v>
      </c>
      <c r="N69" s="28">
        <v>5.6010289990645466E-2</v>
      </c>
    </row>
    <row r="70" spans="1:14" x14ac:dyDescent="0.25">
      <c r="A70" t="s">
        <v>120</v>
      </c>
      <c r="B70" t="s">
        <v>228</v>
      </c>
      <c r="C70" s="27" t="s">
        <v>9</v>
      </c>
      <c r="D70" s="27">
        <v>18.12</v>
      </c>
      <c r="E70" s="27">
        <f t="shared" si="1"/>
        <v>17.580000000000002</v>
      </c>
      <c r="F70" s="27">
        <v>0.54</v>
      </c>
      <c r="G70" s="27"/>
      <c r="H70" s="27">
        <v>70.36</v>
      </c>
      <c r="I70" s="27">
        <v>2.2999999999999998</v>
      </c>
      <c r="J70" s="27">
        <v>88.84</v>
      </c>
      <c r="K70" s="27">
        <v>3.51</v>
      </c>
      <c r="L70" s="27">
        <v>2.34</v>
      </c>
      <c r="M70" s="27">
        <v>7.64</v>
      </c>
      <c r="N70" s="28">
        <v>3.9509230076542091E-2</v>
      </c>
    </row>
    <row r="71" spans="1:14" x14ac:dyDescent="0.25">
      <c r="A71" t="s">
        <v>121</v>
      </c>
      <c r="B71" t="s">
        <v>228</v>
      </c>
      <c r="C71" s="27" t="s">
        <v>9</v>
      </c>
      <c r="D71" s="27">
        <v>10.130000000000001</v>
      </c>
      <c r="E71" s="27">
        <f t="shared" si="1"/>
        <v>9.67</v>
      </c>
      <c r="F71" s="27">
        <v>0.46</v>
      </c>
      <c r="G71" s="27"/>
      <c r="H71" s="27">
        <v>72.45</v>
      </c>
      <c r="I71" s="27">
        <v>4.8899999999999997</v>
      </c>
      <c r="J71" s="27">
        <v>81.75</v>
      </c>
      <c r="K71" s="27">
        <v>4.2</v>
      </c>
      <c r="L71" s="27">
        <v>2.75</v>
      </c>
      <c r="M71" s="27">
        <v>14.06</v>
      </c>
      <c r="N71" s="28">
        <v>5.1376146788990829E-2</v>
      </c>
    </row>
    <row r="72" spans="1:14" x14ac:dyDescent="0.25">
      <c r="A72" t="s">
        <v>122</v>
      </c>
      <c r="B72" t="s">
        <v>228</v>
      </c>
      <c r="C72" s="27" t="s">
        <v>9</v>
      </c>
      <c r="D72" s="27">
        <v>8.3800000000000008</v>
      </c>
      <c r="E72" s="27">
        <f t="shared" si="1"/>
        <v>7.6000000000000005</v>
      </c>
      <c r="F72" s="27">
        <v>0.78</v>
      </c>
      <c r="G72" s="27"/>
      <c r="H72" s="27">
        <v>71.81</v>
      </c>
      <c r="I72" s="27">
        <v>2.48</v>
      </c>
      <c r="J72" s="27">
        <v>80.95</v>
      </c>
      <c r="K72" s="27">
        <v>7.93</v>
      </c>
      <c r="L72" s="27">
        <v>5.22</v>
      </c>
      <c r="M72" s="27">
        <v>11.13</v>
      </c>
      <c r="N72" s="28">
        <v>9.7961704756022228E-2</v>
      </c>
    </row>
    <row r="73" spans="1:14" x14ac:dyDescent="0.25">
      <c r="A73" t="s">
        <v>125</v>
      </c>
      <c r="B73" t="s">
        <v>228</v>
      </c>
      <c r="C73" s="27" t="s">
        <v>9</v>
      </c>
      <c r="D73" s="27">
        <v>9.1</v>
      </c>
      <c r="E73" s="27">
        <f t="shared" si="1"/>
        <v>8.7999999999999989</v>
      </c>
      <c r="F73" s="27">
        <v>0.3</v>
      </c>
      <c r="G73" s="27"/>
      <c r="H73" s="27">
        <v>59.01</v>
      </c>
      <c r="I73" s="27">
        <v>9.2200000000000006</v>
      </c>
      <c r="J73" s="27">
        <v>84.66</v>
      </c>
      <c r="K73" s="27">
        <v>8.24</v>
      </c>
      <c r="L73" s="27">
        <v>2.83</v>
      </c>
      <c r="M73" s="27">
        <v>6.5</v>
      </c>
      <c r="N73" s="28">
        <v>9.7330498464446025E-2</v>
      </c>
    </row>
    <row r="74" spans="1:14" x14ac:dyDescent="0.25">
      <c r="A74" t="s">
        <v>126</v>
      </c>
      <c r="B74" t="s">
        <v>228</v>
      </c>
      <c r="C74" s="27" t="s">
        <v>9</v>
      </c>
      <c r="D74" s="27">
        <v>12.2</v>
      </c>
      <c r="E74" s="27">
        <f t="shared" si="1"/>
        <v>11.58</v>
      </c>
      <c r="F74" s="27">
        <v>0.62</v>
      </c>
      <c r="G74" s="27"/>
      <c r="H74" s="27">
        <v>71.459999999999994</v>
      </c>
      <c r="I74" s="27">
        <v>2.98</v>
      </c>
      <c r="J74" s="27">
        <v>93.08</v>
      </c>
      <c r="K74" s="27">
        <v>4.93</v>
      </c>
      <c r="L74" s="27">
        <v>4.4800000000000004</v>
      </c>
      <c r="M74" s="27">
        <v>1.92</v>
      </c>
      <c r="N74" s="28">
        <v>5.2965191233347655E-2</v>
      </c>
    </row>
    <row r="75" spans="1:14" x14ac:dyDescent="0.25">
      <c r="A75" t="s">
        <v>127</v>
      </c>
      <c r="B75" t="s">
        <v>228</v>
      </c>
      <c r="C75" s="27" t="s">
        <v>9</v>
      </c>
      <c r="D75" s="27">
        <v>16.38</v>
      </c>
      <c r="E75" s="27">
        <f t="shared" si="1"/>
        <v>13.86</v>
      </c>
      <c r="F75" s="27">
        <v>2.52</v>
      </c>
      <c r="G75" s="27"/>
      <c r="H75" s="27">
        <v>60.6</v>
      </c>
      <c r="I75" s="27">
        <v>8.57</v>
      </c>
      <c r="J75" s="27">
        <v>80.150000000000006</v>
      </c>
      <c r="K75" s="27">
        <v>12.71</v>
      </c>
      <c r="L75" s="27">
        <v>8.3000000000000007</v>
      </c>
      <c r="M75" s="27">
        <v>7.07</v>
      </c>
      <c r="N75" s="28">
        <v>0.15857766687461011</v>
      </c>
    </row>
    <row r="76" spans="1:14" x14ac:dyDescent="0.25">
      <c r="A76" t="s">
        <v>130</v>
      </c>
      <c r="B76" t="s">
        <v>228</v>
      </c>
      <c r="C76" s="27" t="s">
        <v>9</v>
      </c>
      <c r="D76" s="27">
        <v>13.79</v>
      </c>
      <c r="E76" s="27">
        <f t="shared" si="1"/>
        <v>12.979999999999999</v>
      </c>
      <c r="F76" s="27">
        <v>0.81</v>
      </c>
      <c r="G76" s="27"/>
      <c r="H76" s="27">
        <v>64.680000000000007</v>
      </c>
      <c r="I76" s="27">
        <v>8.08</v>
      </c>
      <c r="J76" s="27">
        <v>88.13</v>
      </c>
      <c r="K76" s="27">
        <v>7.02</v>
      </c>
      <c r="L76" s="27">
        <v>5.29</v>
      </c>
      <c r="M76" s="27">
        <v>4.8600000000000003</v>
      </c>
      <c r="N76" s="28">
        <v>7.9655055032338593E-2</v>
      </c>
    </row>
    <row r="77" spans="1:14" x14ac:dyDescent="0.25">
      <c r="A77" t="s">
        <v>132</v>
      </c>
      <c r="B77" t="s">
        <v>228</v>
      </c>
      <c r="C77" s="27" t="s">
        <v>9</v>
      </c>
      <c r="D77" s="27">
        <v>21.91</v>
      </c>
      <c r="E77" s="27">
        <f t="shared" si="1"/>
        <v>18.240000000000002</v>
      </c>
      <c r="F77" s="27">
        <v>3.67</v>
      </c>
      <c r="G77" s="27"/>
      <c r="H77" s="27">
        <v>53.86</v>
      </c>
      <c r="I77" s="27">
        <v>1.94</v>
      </c>
      <c r="J77" s="27">
        <v>81.11</v>
      </c>
      <c r="K77" s="27">
        <v>13.77</v>
      </c>
      <c r="L77" s="27">
        <v>10.33</v>
      </c>
      <c r="M77" s="27">
        <v>5.12</v>
      </c>
      <c r="N77" s="28">
        <v>0.16976944889656023</v>
      </c>
    </row>
    <row r="78" spans="1:14" x14ac:dyDescent="0.25">
      <c r="A78" t="s">
        <v>134</v>
      </c>
      <c r="B78" t="s">
        <v>228</v>
      </c>
      <c r="C78" s="27" t="s">
        <v>9</v>
      </c>
      <c r="D78" s="27">
        <v>11.56</v>
      </c>
      <c r="E78" s="27">
        <f t="shared" si="1"/>
        <v>11.34</v>
      </c>
      <c r="F78" s="27">
        <v>0.22</v>
      </c>
      <c r="G78" s="27"/>
      <c r="H78" s="27">
        <v>49.29</v>
      </c>
      <c r="I78" s="27">
        <v>26.81</v>
      </c>
      <c r="J78" s="27">
        <v>87.1</v>
      </c>
      <c r="K78" s="27">
        <v>2.19</v>
      </c>
      <c r="L78" s="27">
        <v>0.73</v>
      </c>
      <c r="M78" s="27">
        <v>10.71</v>
      </c>
      <c r="N78" s="28">
        <v>2.5143513203214698E-2</v>
      </c>
    </row>
    <row r="79" spans="1:14" x14ac:dyDescent="0.25">
      <c r="A79" t="s">
        <v>135</v>
      </c>
      <c r="B79" t="s">
        <v>228</v>
      </c>
      <c r="C79" s="27" t="s">
        <v>9</v>
      </c>
      <c r="D79" s="27">
        <v>7.05</v>
      </c>
      <c r="E79" s="27">
        <f t="shared" si="1"/>
        <v>6.62</v>
      </c>
      <c r="F79" s="27">
        <v>0.43</v>
      </c>
      <c r="G79" s="27"/>
      <c r="H79" s="27">
        <v>77.48</v>
      </c>
      <c r="I79" s="27">
        <v>0.94</v>
      </c>
      <c r="J79" s="27">
        <v>53.14</v>
      </c>
      <c r="K79" s="27">
        <v>6.97</v>
      </c>
      <c r="L79" s="27">
        <v>3.63</v>
      </c>
      <c r="M79" s="27">
        <v>9.89</v>
      </c>
      <c r="N79" s="28">
        <v>0.13116296575084682</v>
      </c>
    </row>
    <row r="80" spans="1:14" x14ac:dyDescent="0.25">
      <c r="A80" t="s">
        <v>136</v>
      </c>
      <c r="B80" t="s">
        <v>228</v>
      </c>
      <c r="C80" s="27" t="s">
        <v>9</v>
      </c>
      <c r="D80" s="27">
        <v>5.61</v>
      </c>
      <c r="E80" s="27">
        <f t="shared" si="1"/>
        <v>4.92</v>
      </c>
      <c r="F80" s="27">
        <v>0.69</v>
      </c>
      <c r="G80" s="27"/>
      <c r="H80" s="27">
        <v>77.94</v>
      </c>
      <c r="I80" s="27">
        <v>5.45</v>
      </c>
      <c r="J80" s="27">
        <v>68.64</v>
      </c>
      <c r="K80" s="27">
        <v>10.84</v>
      </c>
      <c r="L80" s="27">
        <v>5.88</v>
      </c>
      <c r="M80" s="27">
        <v>20.52</v>
      </c>
      <c r="N80" s="28">
        <v>0.15792540792540793</v>
      </c>
    </row>
    <row r="81" spans="1:14" x14ac:dyDescent="0.25">
      <c r="A81" t="s">
        <v>138</v>
      </c>
      <c r="B81" t="s">
        <v>228</v>
      </c>
      <c r="C81" s="27" t="s">
        <v>9</v>
      </c>
      <c r="D81" s="27">
        <v>3.79</v>
      </c>
      <c r="E81" s="27">
        <f t="shared" si="1"/>
        <v>3.39</v>
      </c>
      <c r="F81" s="27">
        <v>0.4</v>
      </c>
      <c r="G81" s="27"/>
      <c r="H81" s="27">
        <v>83.53</v>
      </c>
      <c r="I81" s="27">
        <v>3.94</v>
      </c>
      <c r="J81" s="27">
        <v>79.37</v>
      </c>
      <c r="K81" s="27">
        <v>7.62</v>
      </c>
      <c r="L81" s="27">
        <v>5.66</v>
      </c>
      <c r="M81" s="27">
        <v>13.01</v>
      </c>
      <c r="N81" s="28">
        <v>9.6006047625047247E-2</v>
      </c>
    </row>
    <row r="82" spans="1:14" x14ac:dyDescent="0.25">
      <c r="A82" t="s">
        <v>142</v>
      </c>
      <c r="B82" t="s">
        <v>228</v>
      </c>
      <c r="C82" s="27" t="s">
        <v>9</v>
      </c>
      <c r="D82" s="27">
        <v>16.760000000000002</v>
      </c>
      <c r="E82" s="27">
        <f t="shared" si="1"/>
        <v>15.840000000000002</v>
      </c>
      <c r="F82" s="27">
        <v>0.92</v>
      </c>
      <c r="G82" s="27"/>
      <c r="H82" s="27">
        <v>72.5</v>
      </c>
      <c r="I82" s="27">
        <v>2.2200000000000002</v>
      </c>
      <c r="J82" s="27">
        <v>89.75</v>
      </c>
      <c r="K82" s="27">
        <v>6.53</v>
      </c>
      <c r="L82" s="27">
        <v>4.34</v>
      </c>
      <c r="M82" s="27">
        <v>3.53</v>
      </c>
      <c r="N82" s="28">
        <v>7.2757660167130922E-2</v>
      </c>
    </row>
    <row r="83" spans="1:14" x14ac:dyDescent="0.25">
      <c r="A83" t="s">
        <v>145</v>
      </c>
      <c r="B83" t="s">
        <v>228</v>
      </c>
      <c r="C83" s="27" t="s">
        <v>9</v>
      </c>
      <c r="D83" s="27">
        <v>11.99</v>
      </c>
      <c r="E83" s="27">
        <f t="shared" si="1"/>
        <v>11.42</v>
      </c>
      <c r="F83" s="27">
        <v>0.56999999999999995</v>
      </c>
      <c r="G83" s="27"/>
      <c r="H83" s="27">
        <v>74</v>
      </c>
      <c r="I83" s="27">
        <v>3.58</v>
      </c>
      <c r="J83" s="27">
        <v>82.22</v>
      </c>
      <c r="K83" s="27">
        <v>4.8099999999999996</v>
      </c>
      <c r="L83" s="27">
        <v>2.74</v>
      </c>
      <c r="M83" s="27">
        <v>13.07</v>
      </c>
      <c r="N83" s="28">
        <v>4.7700729927007295</v>
      </c>
    </row>
    <row r="84" spans="1:14" x14ac:dyDescent="0.25">
      <c r="A84" t="s">
        <v>146</v>
      </c>
      <c r="B84" t="s">
        <v>228</v>
      </c>
      <c r="C84" s="27" t="s">
        <v>9</v>
      </c>
      <c r="D84" s="27">
        <v>12.89</v>
      </c>
      <c r="E84" s="27">
        <f t="shared" si="1"/>
        <v>12.620000000000001</v>
      </c>
      <c r="F84" s="27">
        <v>0.27</v>
      </c>
      <c r="G84" s="27"/>
      <c r="H84" s="27">
        <v>65.83</v>
      </c>
      <c r="I84" s="27">
        <v>1.52</v>
      </c>
      <c r="J84" s="27">
        <v>90.05</v>
      </c>
      <c r="K84" s="27">
        <v>4.72</v>
      </c>
      <c r="L84" s="27">
        <v>1.3</v>
      </c>
      <c r="M84" s="27">
        <v>5.23</v>
      </c>
      <c r="N84" s="28">
        <v>4.023076923076923</v>
      </c>
    </row>
    <row r="85" spans="1:14" x14ac:dyDescent="0.25">
      <c r="A85" t="s">
        <v>149</v>
      </c>
      <c r="B85" t="s">
        <v>228</v>
      </c>
      <c r="C85" s="27" t="s">
        <v>9</v>
      </c>
      <c r="D85" s="27">
        <v>13.337999999999999</v>
      </c>
      <c r="E85" s="27">
        <f t="shared" si="1"/>
        <v>11.718</v>
      </c>
      <c r="F85" s="27">
        <v>1.62</v>
      </c>
      <c r="G85" s="27"/>
      <c r="H85" s="27">
        <v>58.07</v>
      </c>
      <c r="I85" s="27">
        <v>15.99</v>
      </c>
      <c r="J85" s="27">
        <v>82.3</v>
      </c>
      <c r="K85" s="27">
        <v>5.76</v>
      </c>
      <c r="L85" s="27">
        <v>4.49</v>
      </c>
      <c r="M85" s="27">
        <v>11.94</v>
      </c>
      <c r="N85" s="28">
        <v>6.9987849331713245E-2</v>
      </c>
    </row>
    <row r="86" spans="1:14" x14ac:dyDescent="0.25">
      <c r="A86" t="s">
        <v>151</v>
      </c>
      <c r="B86" t="s">
        <v>228</v>
      </c>
      <c r="C86" s="27" t="s">
        <v>9</v>
      </c>
      <c r="D86" s="27">
        <v>6.24</v>
      </c>
      <c r="E86" s="27">
        <f t="shared" si="1"/>
        <v>5.29</v>
      </c>
      <c r="F86" s="27">
        <v>0.95</v>
      </c>
      <c r="G86" s="27"/>
      <c r="H86" s="27">
        <v>82.37</v>
      </c>
      <c r="I86" s="27">
        <v>5.18</v>
      </c>
      <c r="J86" s="27">
        <v>80.08</v>
      </c>
      <c r="K86" s="27">
        <v>10.56</v>
      </c>
      <c r="L86" s="27">
        <v>8.15</v>
      </c>
      <c r="M86" s="27">
        <v>9.36</v>
      </c>
      <c r="N86" s="28">
        <v>0.13186813186813187</v>
      </c>
    </row>
    <row r="87" spans="1:14" x14ac:dyDescent="0.25">
      <c r="A87" t="s">
        <v>154</v>
      </c>
      <c r="B87" t="s">
        <v>228</v>
      </c>
      <c r="C87" s="27" t="s">
        <v>9</v>
      </c>
      <c r="D87" s="27">
        <v>14.06</v>
      </c>
      <c r="E87" s="27">
        <f t="shared" si="1"/>
        <v>12.42</v>
      </c>
      <c r="F87" s="27">
        <v>1.64</v>
      </c>
      <c r="G87" s="27"/>
      <c r="H87" s="27">
        <v>68.94</v>
      </c>
      <c r="I87" s="27">
        <v>6.89</v>
      </c>
      <c r="J87" s="27">
        <v>84.57</v>
      </c>
      <c r="K87" s="27">
        <v>10.029999999999999</v>
      </c>
      <c r="L87" s="27">
        <v>6.16</v>
      </c>
      <c r="M87" s="27">
        <v>5.4</v>
      </c>
      <c r="N87" s="28">
        <v>0.11859997635095187</v>
      </c>
    </row>
    <row r="88" spans="1:14" x14ac:dyDescent="0.25">
      <c r="A88" t="s">
        <v>156</v>
      </c>
      <c r="B88" t="s">
        <v>228</v>
      </c>
      <c r="C88" s="27" t="s">
        <v>9</v>
      </c>
      <c r="D88" s="27">
        <v>6.23</v>
      </c>
      <c r="E88" s="27">
        <f t="shared" si="1"/>
        <v>5.9600000000000009</v>
      </c>
      <c r="F88" s="27">
        <v>0.27</v>
      </c>
      <c r="G88" s="27"/>
      <c r="H88" s="27">
        <v>82.31</v>
      </c>
      <c r="I88" s="27">
        <v>0.94</v>
      </c>
      <c r="J88" s="27">
        <v>89.33</v>
      </c>
      <c r="K88" s="27">
        <v>5.01</v>
      </c>
      <c r="L88" s="27">
        <v>3.18</v>
      </c>
      <c r="M88" s="27">
        <v>5.66</v>
      </c>
      <c r="N88" s="28">
        <v>5.6084182245606178E-2</v>
      </c>
    </row>
    <row r="89" spans="1:14" x14ac:dyDescent="0.25">
      <c r="A89" t="s">
        <v>157</v>
      </c>
      <c r="B89" t="s">
        <v>228</v>
      </c>
      <c r="C89" s="27" t="s">
        <v>9</v>
      </c>
      <c r="D89" s="27">
        <v>7.08</v>
      </c>
      <c r="E89" s="27">
        <f t="shared" si="1"/>
        <v>6.47</v>
      </c>
      <c r="F89" s="27">
        <v>0.61</v>
      </c>
      <c r="G89" s="27"/>
      <c r="H89" s="27">
        <v>70.55</v>
      </c>
      <c r="I89" s="27">
        <v>0.63</v>
      </c>
      <c r="J89" s="27">
        <v>81.38</v>
      </c>
      <c r="K89" s="27">
        <v>5.08</v>
      </c>
      <c r="L89" s="27">
        <v>3.49</v>
      </c>
      <c r="M89" s="27">
        <v>13.54</v>
      </c>
      <c r="N89" s="28">
        <v>6.2423199803391498E-2</v>
      </c>
    </row>
    <row r="90" spans="1:14" x14ac:dyDescent="0.25">
      <c r="A90" t="s">
        <v>159</v>
      </c>
      <c r="B90" t="s">
        <v>228</v>
      </c>
      <c r="C90" s="27" t="s">
        <v>9</v>
      </c>
      <c r="D90" s="27">
        <v>15.98</v>
      </c>
      <c r="E90" s="27">
        <f t="shared" si="1"/>
        <v>15.200000000000001</v>
      </c>
      <c r="F90" s="27">
        <v>0.78</v>
      </c>
      <c r="G90" s="27"/>
      <c r="H90" s="27">
        <v>68.48</v>
      </c>
      <c r="I90" s="27">
        <v>4.66</v>
      </c>
      <c r="J90" s="27">
        <v>87.76</v>
      </c>
      <c r="K90" s="27">
        <v>6.89</v>
      </c>
      <c r="L90" s="27">
        <v>5.53</v>
      </c>
      <c r="M90" s="27">
        <v>5.34</v>
      </c>
      <c r="N90" s="28">
        <v>7.8509571558796704E-2</v>
      </c>
    </row>
    <row r="91" spans="1:14" x14ac:dyDescent="0.25">
      <c r="A91" t="s">
        <v>160</v>
      </c>
      <c r="B91" t="s">
        <v>228</v>
      </c>
      <c r="C91" s="27" t="s">
        <v>9</v>
      </c>
      <c r="D91" s="27">
        <v>17.02</v>
      </c>
      <c r="E91" s="27">
        <f t="shared" si="1"/>
        <v>16.73</v>
      </c>
      <c r="F91" s="27">
        <v>0.28999999999999998</v>
      </c>
      <c r="G91" s="27"/>
      <c r="H91" s="27">
        <v>68.2</v>
      </c>
      <c r="I91" s="27">
        <v>2.73</v>
      </c>
      <c r="J91" s="27">
        <v>95.08</v>
      </c>
      <c r="K91" s="27">
        <v>3.92</v>
      </c>
      <c r="L91" s="27">
        <v>1.82</v>
      </c>
      <c r="M91" s="27">
        <v>1</v>
      </c>
      <c r="N91" s="28">
        <v>4.1228439209087087E-2</v>
      </c>
    </row>
    <row r="92" spans="1:14" x14ac:dyDescent="0.25">
      <c r="A92" t="s">
        <v>163</v>
      </c>
      <c r="B92" t="s">
        <v>228</v>
      </c>
      <c r="C92" s="27" t="s">
        <v>9</v>
      </c>
      <c r="D92" s="27">
        <v>11.3</v>
      </c>
      <c r="E92" s="27">
        <f t="shared" si="1"/>
        <v>10.870000000000001</v>
      </c>
      <c r="F92" s="27">
        <v>0.43</v>
      </c>
      <c r="G92" s="27"/>
      <c r="H92" s="27">
        <v>75.28</v>
      </c>
      <c r="I92" s="27">
        <v>4.24</v>
      </c>
      <c r="J92" s="27">
        <v>86.45</v>
      </c>
      <c r="K92" s="27">
        <v>5.41</v>
      </c>
      <c r="L92" s="27">
        <v>3.05</v>
      </c>
      <c r="M92" s="27">
        <v>7.91</v>
      </c>
      <c r="N92" s="28">
        <v>6.2579525737420469E-2</v>
      </c>
    </row>
    <row r="93" spans="1:14" x14ac:dyDescent="0.25">
      <c r="A93" t="s">
        <v>164</v>
      </c>
      <c r="B93" t="s">
        <v>228</v>
      </c>
      <c r="C93" s="27" t="s">
        <v>9</v>
      </c>
      <c r="D93" s="27">
        <v>8.99</v>
      </c>
      <c r="E93" s="27">
        <f t="shared" si="1"/>
        <v>7.79</v>
      </c>
      <c r="F93" s="27">
        <v>1.2</v>
      </c>
      <c r="G93" s="27"/>
      <c r="H93" s="27">
        <v>73.540000000000006</v>
      </c>
      <c r="I93" s="27">
        <v>5.57</v>
      </c>
      <c r="J93" s="27">
        <v>77.180000000000007</v>
      </c>
      <c r="K93" s="27">
        <v>11.05</v>
      </c>
      <c r="L93" s="27">
        <v>8.94</v>
      </c>
      <c r="M93" s="27">
        <v>11.68</v>
      </c>
      <c r="N93" s="28">
        <v>0.14317180616740088</v>
      </c>
    </row>
    <row r="94" spans="1:14" x14ac:dyDescent="0.25">
      <c r="A94" t="s">
        <v>166</v>
      </c>
      <c r="B94" t="s">
        <v>228</v>
      </c>
      <c r="C94" s="27" t="s">
        <v>9</v>
      </c>
      <c r="D94" s="27">
        <v>13.68</v>
      </c>
      <c r="E94" s="27">
        <f t="shared" si="1"/>
        <v>3</v>
      </c>
      <c r="F94" s="27">
        <v>10.68</v>
      </c>
      <c r="G94" s="27"/>
      <c r="H94" s="27">
        <v>42.28</v>
      </c>
      <c r="I94" s="27">
        <v>39.57</v>
      </c>
      <c r="J94" s="27">
        <v>80.03</v>
      </c>
      <c r="K94" s="27">
        <v>18.28</v>
      </c>
      <c r="L94" s="27">
        <v>4.43</v>
      </c>
      <c r="M94" s="27">
        <v>1.69</v>
      </c>
      <c r="N94" s="28">
        <v>0.22841434462076723</v>
      </c>
    </row>
    <row r="95" spans="1:14" x14ac:dyDescent="0.25">
      <c r="A95" t="s">
        <v>168</v>
      </c>
      <c r="B95" t="s">
        <v>228</v>
      </c>
      <c r="C95" s="27" t="s">
        <v>9</v>
      </c>
      <c r="D95" s="27">
        <v>13.46</v>
      </c>
      <c r="E95" s="27">
        <f t="shared" si="1"/>
        <v>12.05</v>
      </c>
      <c r="F95" s="27">
        <v>1.41</v>
      </c>
      <c r="G95" s="27"/>
      <c r="H95" s="27">
        <v>70.02</v>
      </c>
      <c r="I95" s="27">
        <v>4.6900000000000004</v>
      </c>
      <c r="J95" s="27">
        <v>84.46</v>
      </c>
      <c r="K95" s="27">
        <v>3.74</v>
      </c>
      <c r="L95" s="27">
        <v>1.55</v>
      </c>
      <c r="M95" s="27">
        <v>11.26</v>
      </c>
      <c r="N95" s="28">
        <v>4.4281316599573767E-2</v>
      </c>
    </row>
    <row r="96" spans="1:14" x14ac:dyDescent="0.25">
      <c r="A96" t="s">
        <v>169</v>
      </c>
      <c r="B96" t="s">
        <v>228</v>
      </c>
      <c r="C96" s="27" t="s">
        <v>9</v>
      </c>
      <c r="D96" s="27">
        <v>5.64</v>
      </c>
      <c r="E96" s="27">
        <f t="shared" si="1"/>
        <v>4.4399999999999995</v>
      </c>
      <c r="F96" s="27">
        <v>1.2</v>
      </c>
      <c r="G96" s="27"/>
      <c r="H96" s="27">
        <v>78.150000000000006</v>
      </c>
      <c r="I96" s="27">
        <v>0.41</v>
      </c>
      <c r="J96" s="27">
        <v>75.78</v>
      </c>
      <c r="K96" s="27">
        <v>13.51</v>
      </c>
      <c r="L96" s="27">
        <v>10.84</v>
      </c>
      <c r="M96" s="27">
        <v>10.7</v>
      </c>
      <c r="N96" s="28">
        <v>0.17827922934811297</v>
      </c>
    </row>
    <row r="97" spans="1:14" x14ac:dyDescent="0.25">
      <c r="A97" t="s">
        <v>171</v>
      </c>
      <c r="B97" t="s">
        <v>228</v>
      </c>
      <c r="C97" s="27" t="s">
        <v>9</v>
      </c>
      <c r="D97" s="27">
        <v>5.07</v>
      </c>
      <c r="E97" s="27">
        <f t="shared" si="1"/>
        <v>4.71</v>
      </c>
      <c r="F97" s="27">
        <v>0.36</v>
      </c>
      <c r="G97" s="27"/>
      <c r="H97" s="27">
        <v>69.13</v>
      </c>
      <c r="I97" s="27">
        <v>15.08</v>
      </c>
      <c r="J97" s="27">
        <v>83.83</v>
      </c>
      <c r="K97" s="27">
        <v>9.75</v>
      </c>
      <c r="L97" s="27">
        <v>5.6</v>
      </c>
      <c r="M97" s="27">
        <v>6.42</v>
      </c>
      <c r="N97" s="28">
        <v>0.11630681140403197</v>
      </c>
    </row>
    <row r="98" spans="1:14" x14ac:dyDescent="0.25">
      <c r="A98" t="s">
        <v>172</v>
      </c>
      <c r="B98" t="s">
        <v>228</v>
      </c>
      <c r="C98" s="27" t="s">
        <v>9</v>
      </c>
      <c r="D98" s="27">
        <v>21.39</v>
      </c>
      <c r="E98" s="27">
        <f t="shared" si="1"/>
        <v>20.73</v>
      </c>
      <c r="F98" s="27">
        <v>0.66</v>
      </c>
      <c r="G98" s="27"/>
      <c r="H98" s="27">
        <v>57.65</v>
      </c>
      <c r="I98" s="27">
        <v>4.32</v>
      </c>
      <c r="J98" s="27">
        <v>85.31</v>
      </c>
      <c r="K98" s="27">
        <v>4.1399999999999997</v>
      </c>
      <c r="L98" s="27">
        <v>3.03</v>
      </c>
      <c r="M98" s="27">
        <v>10.55</v>
      </c>
      <c r="N98" s="28">
        <v>4.8528894619622551E-2</v>
      </c>
    </row>
    <row r="99" spans="1:14" x14ac:dyDescent="0.25">
      <c r="A99" t="s">
        <v>173</v>
      </c>
      <c r="B99" t="s">
        <v>228</v>
      </c>
      <c r="C99" s="27" t="s">
        <v>9</v>
      </c>
      <c r="D99" s="27">
        <v>12.54</v>
      </c>
      <c r="E99" s="27">
        <f t="shared" si="1"/>
        <v>10.919999999999998</v>
      </c>
      <c r="F99" s="27">
        <v>1.62</v>
      </c>
      <c r="G99" s="27"/>
      <c r="H99" s="27">
        <v>70.03</v>
      </c>
      <c r="I99" s="27">
        <v>4.0999999999999996</v>
      </c>
      <c r="J99" s="27">
        <v>81.88</v>
      </c>
      <c r="K99" s="27">
        <v>10.54</v>
      </c>
      <c r="L99" s="27">
        <v>7.04</v>
      </c>
      <c r="M99" s="27">
        <v>7.54</v>
      </c>
      <c r="N99" s="28">
        <v>0.12872496336101613</v>
      </c>
    </row>
    <row r="100" spans="1:14" x14ac:dyDescent="0.25">
      <c r="A100" t="s">
        <v>175</v>
      </c>
      <c r="B100" t="s">
        <v>228</v>
      </c>
      <c r="C100" s="27" t="s">
        <v>9</v>
      </c>
      <c r="D100" s="27">
        <v>4.26</v>
      </c>
      <c r="E100" s="27">
        <f t="shared" si="1"/>
        <v>3.4699999999999998</v>
      </c>
      <c r="F100" s="27">
        <v>0.79</v>
      </c>
      <c r="G100" s="27"/>
      <c r="H100" s="27">
        <v>73.16</v>
      </c>
      <c r="I100" s="27">
        <v>10.79</v>
      </c>
      <c r="J100" s="27">
        <v>71.209999999999994</v>
      </c>
      <c r="K100" s="27">
        <v>14.68</v>
      </c>
      <c r="L100" s="27">
        <v>7.54</v>
      </c>
      <c r="M100" s="27">
        <v>13.87</v>
      </c>
      <c r="N100" s="28">
        <v>0.20615082151383235</v>
      </c>
    </row>
    <row r="101" spans="1:14" x14ac:dyDescent="0.25">
      <c r="A101" t="s">
        <v>177</v>
      </c>
      <c r="B101" t="s">
        <v>228</v>
      </c>
      <c r="C101" s="27" t="s">
        <v>9</v>
      </c>
      <c r="D101" s="27">
        <v>19.489999999999998</v>
      </c>
      <c r="E101" s="27">
        <f t="shared" si="1"/>
        <v>18.32</v>
      </c>
      <c r="F101" s="27">
        <v>1.17</v>
      </c>
      <c r="G101" s="27"/>
      <c r="H101" s="27">
        <v>57.17</v>
      </c>
      <c r="I101" s="27">
        <v>12.56</v>
      </c>
      <c r="J101" s="27">
        <v>87.07</v>
      </c>
      <c r="K101" s="27">
        <v>7.14</v>
      </c>
      <c r="L101" s="27">
        <v>3.23</v>
      </c>
      <c r="M101" s="27">
        <v>5.61</v>
      </c>
      <c r="N101" s="28">
        <v>8.2002986103135417E-2</v>
      </c>
    </row>
    <row r="102" spans="1:14" x14ac:dyDescent="0.25">
      <c r="A102" t="s">
        <v>180</v>
      </c>
      <c r="B102" t="s">
        <v>228</v>
      </c>
      <c r="C102" s="27" t="s">
        <v>9</v>
      </c>
      <c r="D102" s="27">
        <v>7.78</v>
      </c>
      <c r="E102" s="27">
        <f t="shared" si="1"/>
        <v>7.1000000000000005</v>
      </c>
      <c r="F102" s="27">
        <v>0.68</v>
      </c>
      <c r="G102" s="27"/>
      <c r="H102" s="27">
        <v>67.02</v>
      </c>
      <c r="I102" s="27">
        <v>10.28</v>
      </c>
      <c r="J102" s="27">
        <v>79.2</v>
      </c>
      <c r="K102" s="27">
        <v>6.47</v>
      </c>
      <c r="L102" s="27">
        <v>4.24</v>
      </c>
      <c r="M102" s="27">
        <v>14.33</v>
      </c>
      <c r="N102" s="28">
        <v>8.1691919191919191E-2</v>
      </c>
    </row>
    <row r="103" spans="1:14" x14ac:dyDescent="0.25">
      <c r="A103" t="s">
        <v>181</v>
      </c>
      <c r="B103" t="s">
        <v>228</v>
      </c>
      <c r="C103" s="27" t="s">
        <v>9</v>
      </c>
      <c r="D103" s="27">
        <v>8.3800000000000008</v>
      </c>
      <c r="E103" s="27">
        <f t="shared" si="1"/>
        <v>7.9300000000000006</v>
      </c>
      <c r="F103" s="27">
        <v>0.45</v>
      </c>
      <c r="G103" s="27"/>
      <c r="H103" s="27">
        <v>62.42</v>
      </c>
      <c r="I103" s="27">
        <v>14.63</v>
      </c>
      <c r="J103" s="27">
        <v>73.44</v>
      </c>
      <c r="K103" s="27">
        <v>3.93</v>
      </c>
      <c r="L103" s="27">
        <v>3.05</v>
      </c>
      <c r="M103" s="27">
        <v>12.63</v>
      </c>
      <c r="N103" s="28">
        <v>5.3513071895424841E-2</v>
      </c>
    </row>
    <row r="104" spans="1:14" x14ac:dyDescent="0.25">
      <c r="A104" t="s">
        <v>68</v>
      </c>
      <c r="B104" t="s">
        <v>228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8"/>
    </row>
    <row r="105" spans="1:14" x14ac:dyDescent="0.25">
      <c r="A105" t="s">
        <v>142</v>
      </c>
      <c r="B105" t="s">
        <v>228</v>
      </c>
      <c r="C105" s="27" t="s">
        <v>9</v>
      </c>
      <c r="D105" s="27">
        <v>16.760000000000002</v>
      </c>
      <c r="E105" s="27">
        <f t="shared" ref="E105" si="2">D105-F105</f>
        <v>15.840000000000002</v>
      </c>
      <c r="F105" s="27">
        <v>0.92</v>
      </c>
      <c r="G105" s="27"/>
      <c r="H105" s="27">
        <v>72.5</v>
      </c>
      <c r="I105" s="27">
        <v>2.2200000000000002</v>
      </c>
      <c r="J105" s="27">
        <v>89.75</v>
      </c>
      <c r="K105" s="27">
        <v>6.53</v>
      </c>
      <c r="L105" s="27">
        <v>4.34</v>
      </c>
      <c r="M105" s="27">
        <v>3.53</v>
      </c>
      <c r="N105" s="28">
        <f t="shared" ref="N105" si="3">K105/J105</f>
        <v>7.2757660167130922E-2</v>
      </c>
    </row>
    <row r="106" spans="1:14" x14ac:dyDescent="0.25">
      <c r="A106" s="31" t="s">
        <v>10</v>
      </c>
      <c r="B106" t="s">
        <v>228</v>
      </c>
      <c r="C106" s="29" t="s">
        <v>8</v>
      </c>
      <c r="D106" s="29">
        <v>19.5</v>
      </c>
      <c r="E106" s="29">
        <f>D106-F106</f>
        <v>2.6900000000000013</v>
      </c>
      <c r="F106" s="29">
        <v>16.809999999999999</v>
      </c>
      <c r="G106" s="29">
        <v>7.61</v>
      </c>
      <c r="H106" s="29">
        <v>74.569999999999993</v>
      </c>
      <c r="I106" s="29">
        <v>3.39</v>
      </c>
      <c r="J106" s="29">
        <v>18.239999999999998</v>
      </c>
      <c r="K106" s="29">
        <v>79.44</v>
      </c>
      <c r="L106" s="29">
        <v>75.05</v>
      </c>
      <c r="M106" s="29">
        <v>2.0299999999999998</v>
      </c>
      <c r="N106" s="30">
        <v>4.3552631578947372</v>
      </c>
    </row>
    <row r="107" spans="1:14" x14ac:dyDescent="0.25">
      <c r="A107" s="31" t="s">
        <v>11</v>
      </c>
      <c r="B107" t="s">
        <v>228</v>
      </c>
      <c r="C107" s="29" t="s">
        <v>8</v>
      </c>
      <c r="D107" s="29">
        <v>63.1</v>
      </c>
      <c r="E107" s="29">
        <f t="shared" ref="E107:E170" si="4">D107-F107</f>
        <v>3.730000000000004</v>
      </c>
      <c r="F107" s="29">
        <v>59.37</v>
      </c>
      <c r="G107" s="29">
        <v>39.75</v>
      </c>
      <c r="H107" s="29">
        <v>28.67</v>
      </c>
      <c r="I107" s="29">
        <v>4.29</v>
      </c>
      <c r="J107" s="29">
        <v>10.57</v>
      </c>
      <c r="K107" s="29">
        <v>88.28</v>
      </c>
      <c r="L107" s="29">
        <v>86.26</v>
      </c>
      <c r="M107" s="29">
        <v>1.1599999999999999</v>
      </c>
      <c r="N107" s="30">
        <v>8.3519394512772003</v>
      </c>
    </row>
    <row r="108" spans="1:14" x14ac:dyDescent="0.25">
      <c r="A108" s="31" t="s">
        <v>12</v>
      </c>
      <c r="B108" t="s">
        <v>228</v>
      </c>
      <c r="C108" s="29" t="s">
        <v>8</v>
      </c>
      <c r="D108" s="29">
        <v>17.600000000000001</v>
      </c>
      <c r="E108" s="29">
        <f t="shared" si="4"/>
        <v>1.7100000000000009</v>
      </c>
      <c r="F108" s="29">
        <v>15.89</v>
      </c>
      <c r="G108" s="29">
        <v>9.64</v>
      </c>
      <c r="H108" s="29">
        <v>76.239999999999995</v>
      </c>
      <c r="I108" s="29">
        <v>4.33</v>
      </c>
      <c r="J108" s="29">
        <v>13.54</v>
      </c>
      <c r="K108" s="29">
        <v>85.2</v>
      </c>
      <c r="L108" s="29">
        <v>81.98</v>
      </c>
      <c r="M108" s="29">
        <v>0.98</v>
      </c>
      <c r="N108" s="30">
        <v>6.2924667651403254</v>
      </c>
    </row>
    <row r="109" spans="1:14" x14ac:dyDescent="0.25">
      <c r="A109" s="31" t="s">
        <v>13</v>
      </c>
      <c r="B109" t="s">
        <v>228</v>
      </c>
      <c r="C109" s="29" t="s">
        <v>8</v>
      </c>
      <c r="D109" s="29">
        <v>39.159999999999997</v>
      </c>
      <c r="E109" s="29">
        <f t="shared" si="4"/>
        <v>1.9499999999999957</v>
      </c>
      <c r="F109" s="29">
        <v>37.21</v>
      </c>
      <c r="G109" s="29">
        <v>19.059999999999999</v>
      </c>
      <c r="H109" s="29">
        <v>50.99</v>
      </c>
      <c r="I109" s="29">
        <v>5.91</v>
      </c>
      <c r="J109" s="29">
        <v>8.85</v>
      </c>
      <c r="K109" s="29">
        <v>90</v>
      </c>
      <c r="L109" s="29">
        <v>87.5</v>
      </c>
      <c r="M109" s="29">
        <v>1.0900000000000001</v>
      </c>
      <c r="N109" s="30">
        <v>10.169491525423728</v>
      </c>
    </row>
    <row r="110" spans="1:14" x14ac:dyDescent="0.25">
      <c r="A110" s="31" t="s">
        <v>15</v>
      </c>
      <c r="B110" t="s">
        <v>228</v>
      </c>
      <c r="C110" s="29" t="s">
        <v>8</v>
      </c>
      <c r="D110" s="29">
        <v>39</v>
      </c>
      <c r="E110" s="29">
        <f t="shared" si="4"/>
        <v>3.4699999999999989</v>
      </c>
      <c r="F110" s="29">
        <v>35.53</v>
      </c>
      <c r="G110" s="29">
        <v>21.07</v>
      </c>
      <c r="H110" s="29">
        <v>50.84</v>
      </c>
      <c r="I110" s="29">
        <v>7.67</v>
      </c>
      <c r="J110" s="29">
        <v>11.01</v>
      </c>
      <c r="K110" s="29">
        <v>87.67</v>
      </c>
      <c r="L110" s="29">
        <v>85.85</v>
      </c>
      <c r="M110" s="29">
        <v>1.19</v>
      </c>
      <c r="N110" s="30">
        <v>7.9627611262488651</v>
      </c>
    </row>
    <row r="111" spans="1:14" x14ac:dyDescent="0.25">
      <c r="A111" s="31" t="s">
        <v>16</v>
      </c>
      <c r="B111" t="s">
        <v>228</v>
      </c>
      <c r="C111" s="29" t="s">
        <v>8</v>
      </c>
      <c r="D111" s="29">
        <v>18.03</v>
      </c>
      <c r="E111" s="29">
        <f t="shared" si="4"/>
        <v>4.3500000000000014</v>
      </c>
      <c r="F111" s="29">
        <v>13.68</v>
      </c>
      <c r="G111" s="29">
        <v>9.93</v>
      </c>
      <c r="H111" s="29">
        <v>70.819999999999993</v>
      </c>
      <c r="I111" s="29">
        <v>9.02</v>
      </c>
      <c r="J111" s="29">
        <v>27.71</v>
      </c>
      <c r="K111" s="29">
        <v>71.69</v>
      </c>
      <c r="L111" s="29">
        <v>71.08</v>
      </c>
      <c r="M111" s="29">
        <v>0.6</v>
      </c>
      <c r="N111" s="30">
        <v>2.5871526524720316</v>
      </c>
    </row>
    <row r="112" spans="1:14" x14ac:dyDescent="0.25">
      <c r="A112" s="31" t="s">
        <v>17</v>
      </c>
      <c r="B112" t="s">
        <v>228</v>
      </c>
      <c r="C112" s="29" t="s">
        <v>8</v>
      </c>
      <c r="D112" s="29">
        <v>39.51</v>
      </c>
      <c r="E112" s="29">
        <f t="shared" si="4"/>
        <v>3.8500000000000014</v>
      </c>
      <c r="F112" s="29">
        <v>35.659999999999997</v>
      </c>
      <c r="G112" s="29">
        <v>20.84</v>
      </c>
      <c r="H112" s="29">
        <v>49.89</v>
      </c>
      <c r="I112" s="29">
        <v>6.11</v>
      </c>
      <c r="J112" s="29">
        <v>8.93</v>
      </c>
      <c r="K112" s="29">
        <v>89.96</v>
      </c>
      <c r="L112" s="29">
        <v>87.25</v>
      </c>
      <c r="M112" s="29">
        <v>1.05</v>
      </c>
      <c r="N112" s="30">
        <v>10.073908174692049</v>
      </c>
    </row>
    <row r="113" spans="1:14" x14ac:dyDescent="0.25">
      <c r="A113" s="31" t="s">
        <v>18</v>
      </c>
      <c r="B113" t="s">
        <v>228</v>
      </c>
      <c r="C113" s="29" t="s">
        <v>8</v>
      </c>
      <c r="D113" s="29">
        <v>16.43</v>
      </c>
      <c r="E113" s="29">
        <f t="shared" si="4"/>
        <v>1.5700000000000003</v>
      </c>
      <c r="F113" s="29">
        <v>14.86</v>
      </c>
      <c r="G113" s="29">
        <v>4.53</v>
      </c>
      <c r="H113" s="29">
        <v>77.62</v>
      </c>
      <c r="I113" s="29">
        <v>2.3199999999999998</v>
      </c>
      <c r="J113" s="29">
        <v>14.23</v>
      </c>
      <c r="K113" s="29">
        <v>84.11</v>
      </c>
      <c r="L113" s="29">
        <v>81.45</v>
      </c>
      <c r="M113" s="29">
        <v>1.5</v>
      </c>
      <c r="N113" s="30">
        <v>5.9107519325368933</v>
      </c>
    </row>
    <row r="114" spans="1:14" x14ac:dyDescent="0.25">
      <c r="A114" s="31" t="s">
        <v>20</v>
      </c>
      <c r="B114" t="s">
        <v>228</v>
      </c>
      <c r="C114" s="29" t="s">
        <v>8</v>
      </c>
      <c r="D114" s="29">
        <v>30.55</v>
      </c>
      <c r="E114" s="29">
        <f t="shared" si="4"/>
        <v>2.1500000000000021</v>
      </c>
      <c r="F114" s="29">
        <v>28.4</v>
      </c>
      <c r="G114" s="29">
        <v>13</v>
      </c>
      <c r="H114" s="29">
        <v>61.11</v>
      </c>
      <c r="I114" s="29">
        <v>5.59</v>
      </c>
      <c r="J114" s="29">
        <v>24.5</v>
      </c>
      <c r="K114" s="29">
        <v>74.53</v>
      </c>
      <c r="L114" s="29">
        <v>73</v>
      </c>
      <c r="M114" s="29">
        <v>0.9</v>
      </c>
      <c r="N114" s="30">
        <v>3.0420408163265305</v>
      </c>
    </row>
    <row r="115" spans="1:14" x14ac:dyDescent="0.25">
      <c r="A115" s="31" t="s">
        <v>21</v>
      </c>
      <c r="B115" t="s">
        <v>228</v>
      </c>
      <c r="C115" s="29" t="s">
        <v>8</v>
      </c>
      <c r="D115" s="29">
        <v>42.25</v>
      </c>
      <c r="E115" s="29">
        <f t="shared" si="4"/>
        <v>8.3699999999999974</v>
      </c>
      <c r="F115" s="29">
        <v>33.880000000000003</v>
      </c>
      <c r="G115" s="29">
        <v>8.31</v>
      </c>
      <c r="H115" s="29">
        <v>47.5</v>
      </c>
      <c r="I115" s="29">
        <v>5.79</v>
      </c>
      <c r="J115" s="29">
        <v>20.58</v>
      </c>
      <c r="K115" s="29">
        <v>78.81</v>
      </c>
      <c r="L115" s="29">
        <v>72.959999999999994</v>
      </c>
      <c r="M115" s="29">
        <v>0.49</v>
      </c>
      <c r="N115" s="30">
        <v>3.8294460641399422</v>
      </c>
    </row>
    <row r="116" spans="1:14" x14ac:dyDescent="0.25">
      <c r="A116" s="31" t="s">
        <v>22</v>
      </c>
      <c r="B116" t="s">
        <v>228</v>
      </c>
      <c r="C116" s="29" t="s">
        <v>8</v>
      </c>
      <c r="D116" s="29">
        <v>10.6</v>
      </c>
      <c r="E116" s="29">
        <f t="shared" si="4"/>
        <v>3.13</v>
      </c>
      <c r="F116" s="29">
        <v>7.47</v>
      </c>
      <c r="G116" s="29">
        <v>1.43</v>
      </c>
      <c r="H116" s="29">
        <v>78.459999999999994</v>
      </c>
      <c r="I116" s="29">
        <v>6.87</v>
      </c>
      <c r="J116" s="29">
        <v>33.049999999999997</v>
      </c>
      <c r="K116" s="29">
        <v>64.62</v>
      </c>
      <c r="L116" s="29">
        <v>60.81</v>
      </c>
      <c r="M116" s="29">
        <v>2.2200000000000002</v>
      </c>
      <c r="N116" s="30">
        <v>1.9552193645990925</v>
      </c>
    </row>
    <row r="117" spans="1:14" x14ac:dyDescent="0.25">
      <c r="A117" s="31" t="s">
        <v>23</v>
      </c>
      <c r="B117" t="s">
        <v>228</v>
      </c>
      <c r="C117" s="29" t="s">
        <v>8</v>
      </c>
      <c r="D117" s="29">
        <v>21.01</v>
      </c>
      <c r="E117" s="29">
        <f t="shared" si="4"/>
        <v>2.4300000000000033</v>
      </c>
      <c r="F117" s="29">
        <v>18.579999999999998</v>
      </c>
      <c r="G117" s="29">
        <v>7.47</v>
      </c>
      <c r="H117" s="29">
        <v>69.2</v>
      </c>
      <c r="I117" s="29">
        <v>6.4</v>
      </c>
      <c r="J117" s="29">
        <v>16.72</v>
      </c>
      <c r="K117" s="29">
        <v>81.44</v>
      </c>
      <c r="L117" s="29">
        <v>78.64</v>
      </c>
      <c r="M117" s="29">
        <v>1.53</v>
      </c>
      <c r="N117" s="30">
        <v>4.8708133971291865</v>
      </c>
    </row>
    <row r="118" spans="1:14" x14ac:dyDescent="0.25">
      <c r="A118" s="31" t="s">
        <v>24</v>
      </c>
      <c r="B118" t="s">
        <v>228</v>
      </c>
      <c r="C118" s="29" t="s">
        <v>8</v>
      </c>
      <c r="D118" s="29">
        <v>16.54</v>
      </c>
      <c r="E118" s="29">
        <f t="shared" si="4"/>
        <v>8.2199999999999989</v>
      </c>
      <c r="F118" s="29">
        <v>8.32</v>
      </c>
      <c r="G118" s="29">
        <v>3.84</v>
      </c>
      <c r="H118" s="29">
        <v>67.88</v>
      </c>
      <c r="I118" s="29">
        <v>11.53</v>
      </c>
      <c r="J118" s="29">
        <v>36.24</v>
      </c>
      <c r="K118" s="29">
        <v>58.15</v>
      </c>
      <c r="L118" s="29">
        <v>50.84</v>
      </c>
      <c r="M118" s="29">
        <v>4.21</v>
      </c>
      <c r="N118" s="30">
        <v>1.6045805739514347</v>
      </c>
    </row>
    <row r="119" spans="1:14" x14ac:dyDescent="0.25">
      <c r="A119" s="31" t="s">
        <v>25</v>
      </c>
      <c r="B119" t="s">
        <v>228</v>
      </c>
      <c r="C119" s="29" t="s">
        <v>8</v>
      </c>
      <c r="D119" s="29">
        <v>24.64</v>
      </c>
      <c r="E119" s="29">
        <f t="shared" si="4"/>
        <v>6.16</v>
      </c>
      <c r="F119" s="29">
        <v>18.48</v>
      </c>
      <c r="G119" s="29">
        <v>9.69</v>
      </c>
      <c r="H119" s="29">
        <v>56.55</v>
      </c>
      <c r="I119" s="29">
        <v>14.8</v>
      </c>
      <c r="J119" s="29">
        <v>27.07</v>
      </c>
      <c r="K119" s="29">
        <v>71.180000000000007</v>
      </c>
      <c r="L119" s="29">
        <v>69.08</v>
      </c>
      <c r="M119" s="29">
        <v>1.75</v>
      </c>
      <c r="N119" s="30">
        <v>2.6294791281861842</v>
      </c>
    </row>
    <row r="120" spans="1:14" x14ac:dyDescent="0.25">
      <c r="A120" s="31" t="s">
        <v>27</v>
      </c>
      <c r="B120" t="s">
        <v>228</v>
      </c>
      <c r="C120" s="29" t="s">
        <v>8</v>
      </c>
      <c r="D120" s="29">
        <v>37.14</v>
      </c>
      <c r="E120" s="29">
        <f t="shared" si="4"/>
        <v>4.0499999999999972</v>
      </c>
      <c r="F120" s="29">
        <v>33.090000000000003</v>
      </c>
      <c r="G120" s="29">
        <v>18.84</v>
      </c>
      <c r="H120" s="29">
        <v>47.95</v>
      </c>
      <c r="I120" s="29">
        <v>9.2100000000000009</v>
      </c>
      <c r="J120" s="29">
        <v>16.55</v>
      </c>
      <c r="K120" s="29">
        <v>82.72</v>
      </c>
      <c r="L120" s="29">
        <v>80.44</v>
      </c>
      <c r="M120" s="29">
        <v>0.66</v>
      </c>
      <c r="N120" s="30">
        <v>4.9981873111782473</v>
      </c>
    </row>
    <row r="121" spans="1:14" x14ac:dyDescent="0.25">
      <c r="A121" s="31" t="s">
        <v>28</v>
      </c>
      <c r="B121" t="s">
        <v>228</v>
      </c>
      <c r="C121" s="29" t="s">
        <v>8</v>
      </c>
      <c r="D121" s="29">
        <v>23.52</v>
      </c>
      <c r="E121" s="29">
        <f t="shared" si="4"/>
        <v>3.620000000000001</v>
      </c>
      <c r="F121" s="29">
        <v>19.899999999999999</v>
      </c>
      <c r="G121" s="29">
        <v>10.51</v>
      </c>
      <c r="H121" s="29">
        <v>70.489999999999995</v>
      </c>
      <c r="I121" s="29">
        <v>3.97</v>
      </c>
      <c r="J121" s="29">
        <v>19.579999999999998</v>
      </c>
      <c r="K121" s="29">
        <v>79.28</v>
      </c>
      <c r="L121" s="29">
        <v>76.06</v>
      </c>
      <c r="M121" s="29">
        <v>0.97</v>
      </c>
      <c r="N121" s="30">
        <v>4.0490296220633306</v>
      </c>
    </row>
    <row r="122" spans="1:14" x14ac:dyDescent="0.25">
      <c r="A122" s="31" t="s">
        <v>29</v>
      </c>
      <c r="B122" t="s">
        <v>228</v>
      </c>
      <c r="C122" s="29" t="s">
        <v>8</v>
      </c>
      <c r="D122" s="29">
        <v>10.43</v>
      </c>
      <c r="E122" s="29">
        <f t="shared" si="4"/>
        <v>1.2899999999999991</v>
      </c>
      <c r="F122" s="29">
        <v>9.14</v>
      </c>
      <c r="G122" s="29">
        <v>2.0299999999999998</v>
      </c>
      <c r="H122" s="29">
        <v>62.76</v>
      </c>
      <c r="I122" s="29">
        <v>26.03</v>
      </c>
      <c r="J122" s="29">
        <v>55.69</v>
      </c>
      <c r="K122" s="29">
        <v>42.75</v>
      </c>
      <c r="L122" s="29">
        <v>40.29</v>
      </c>
      <c r="M122" s="29">
        <v>1.36</v>
      </c>
      <c r="N122" s="30">
        <v>0.7676423056203987</v>
      </c>
    </row>
    <row r="123" spans="1:14" x14ac:dyDescent="0.25">
      <c r="A123" s="31" t="s">
        <v>32</v>
      </c>
      <c r="B123" t="s">
        <v>228</v>
      </c>
      <c r="C123" s="29" t="s">
        <v>8</v>
      </c>
      <c r="D123" s="29">
        <v>28.82</v>
      </c>
      <c r="E123" s="29">
        <f t="shared" si="4"/>
        <v>1.629999999999999</v>
      </c>
      <c r="F123" s="29">
        <v>27.19</v>
      </c>
      <c r="G123" s="29">
        <v>13.79</v>
      </c>
      <c r="H123" s="29">
        <v>59.21</v>
      </c>
      <c r="I123" s="29">
        <v>10.97</v>
      </c>
      <c r="J123" s="29">
        <v>9.25</v>
      </c>
      <c r="K123" s="29">
        <v>90.32</v>
      </c>
      <c r="L123" s="29">
        <v>88.4</v>
      </c>
      <c r="M123" s="29">
        <v>0.42</v>
      </c>
      <c r="N123" s="30">
        <v>9.7643243243243241</v>
      </c>
    </row>
    <row r="124" spans="1:14" x14ac:dyDescent="0.25">
      <c r="A124" s="31" t="s">
        <v>33</v>
      </c>
      <c r="B124" t="s">
        <v>228</v>
      </c>
      <c r="C124" s="29" t="s">
        <v>8</v>
      </c>
      <c r="D124" s="29">
        <v>24.9</v>
      </c>
      <c r="E124" s="29">
        <f t="shared" si="4"/>
        <v>3.0799999999999983</v>
      </c>
      <c r="F124" s="29">
        <v>21.82</v>
      </c>
      <c r="G124" s="29">
        <v>11.87</v>
      </c>
      <c r="H124" s="29">
        <v>59.95</v>
      </c>
      <c r="I124" s="29">
        <v>8.75</v>
      </c>
      <c r="J124" s="29">
        <v>19.649999999999999</v>
      </c>
      <c r="K124" s="29">
        <v>80.650000000000006</v>
      </c>
      <c r="L124" s="29">
        <v>80.349999999999994</v>
      </c>
      <c r="M124" s="29">
        <v>0</v>
      </c>
      <c r="N124" s="30">
        <v>4.104325699745548</v>
      </c>
    </row>
    <row r="125" spans="1:14" x14ac:dyDescent="0.25">
      <c r="A125" s="31" t="s">
        <v>34</v>
      </c>
      <c r="B125" t="s">
        <v>228</v>
      </c>
      <c r="C125" s="29" t="s">
        <v>8</v>
      </c>
      <c r="D125" s="29">
        <v>38.82</v>
      </c>
      <c r="E125" s="29">
        <f t="shared" si="4"/>
        <v>8.240000000000002</v>
      </c>
      <c r="F125" s="29">
        <v>30.58</v>
      </c>
      <c r="G125" s="29">
        <v>13.8</v>
      </c>
      <c r="H125" s="29">
        <v>55.11</v>
      </c>
      <c r="I125" s="29">
        <v>3.81</v>
      </c>
      <c r="J125" s="29">
        <v>28.77</v>
      </c>
      <c r="K125" s="29">
        <v>70.12</v>
      </c>
      <c r="L125" s="29">
        <v>66.86</v>
      </c>
      <c r="M125" s="29">
        <v>1.1000000000000001</v>
      </c>
      <c r="N125" s="30">
        <v>2.4372610358011819</v>
      </c>
    </row>
    <row r="126" spans="1:14" x14ac:dyDescent="0.25">
      <c r="A126" s="31" t="s">
        <v>35</v>
      </c>
      <c r="B126" t="s">
        <v>228</v>
      </c>
      <c r="C126" s="29" t="s">
        <v>8</v>
      </c>
      <c r="D126" s="29">
        <v>37.57</v>
      </c>
      <c r="E126" s="29">
        <f t="shared" si="4"/>
        <v>2.8900000000000006</v>
      </c>
      <c r="F126" s="29">
        <v>34.68</v>
      </c>
      <c r="G126" s="29">
        <v>10.24</v>
      </c>
      <c r="H126" s="29">
        <v>55.9</v>
      </c>
      <c r="I126" s="29">
        <v>4.8499999999999996</v>
      </c>
      <c r="J126" s="29">
        <v>13.74</v>
      </c>
      <c r="K126" s="29">
        <v>85.52</v>
      </c>
      <c r="L126" s="29">
        <v>83.93</v>
      </c>
      <c r="M126" s="29">
        <v>0.68</v>
      </c>
      <c r="N126" s="30">
        <v>6.224163027656477</v>
      </c>
    </row>
    <row r="127" spans="1:14" x14ac:dyDescent="0.25">
      <c r="A127" s="31" t="s">
        <v>36</v>
      </c>
      <c r="B127" t="s">
        <v>228</v>
      </c>
      <c r="C127" s="29" t="s">
        <v>8</v>
      </c>
      <c r="D127" s="29">
        <v>23.04</v>
      </c>
      <c r="E127" s="29">
        <f t="shared" si="4"/>
        <v>4.82</v>
      </c>
      <c r="F127" s="29">
        <v>18.22</v>
      </c>
      <c r="G127" s="29">
        <v>8.14</v>
      </c>
      <c r="H127" s="29">
        <v>68.540000000000006</v>
      </c>
      <c r="I127" s="29">
        <v>6</v>
      </c>
      <c r="J127" s="29">
        <v>22.69</v>
      </c>
      <c r="K127" s="29">
        <v>74.87</v>
      </c>
      <c r="L127" s="29">
        <v>71.709999999999994</v>
      </c>
      <c r="M127" s="29">
        <v>2.2799999999999998</v>
      </c>
      <c r="N127" s="30">
        <v>3.2996914940502422</v>
      </c>
    </row>
    <row r="128" spans="1:14" x14ac:dyDescent="0.25">
      <c r="A128" s="31" t="s">
        <v>37</v>
      </c>
      <c r="B128" t="s">
        <v>228</v>
      </c>
      <c r="C128" s="29" t="s">
        <v>8</v>
      </c>
      <c r="D128" s="29">
        <v>42.39</v>
      </c>
      <c r="E128" s="29">
        <f t="shared" si="4"/>
        <v>6.2899999999999991</v>
      </c>
      <c r="F128" s="29">
        <v>36.1</v>
      </c>
      <c r="G128" s="29">
        <v>12.66</v>
      </c>
      <c r="H128" s="29">
        <v>50.85</v>
      </c>
      <c r="I128" s="29">
        <v>5.65</v>
      </c>
      <c r="J128" s="29">
        <v>20.9</v>
      </c>
      <c r="K128" s="29">
        <v>78.48</v>
      </c>
      <c r="L128" s="29">
        <v>76.459999999999994</v>
      </c>
      <c r="M128" s="29">
        <v>0.62</v>
      </c>
      <c r="N128" s="30">
        <v>3.7550239234449765</v>
      </c>
    </row>
    <row r="129" spans="1:14" x14ac:dyDescent="0.25">
      <c r="A129" s="31" t="s">
        <v>38</v>
      </c>
      <c r="B129" t="s">
        <v>228</v>
      </c>
      <c r="C129" s="29" t="s">
        <v>8</v>
      </c>
      <c r="D129" s="29">
        <v>28.76</v>
      </c>
      <c r="E129" s="29">
        <f t="shared" si="4"/>
        <v>8.1000000000000014</v>
      </c>
      <c r="F129" s="29">
        <v>20.66</v>
      </c>
      <c r="G129" s="29">
        <v>5.46</v>
      </c>
      <c r="H129" s="29">
        <v>62.63</v>
      </c>
      <c r="I129" s="29">
        <v>7.33</v>
      </c>
      <c r="J129" s="29">
        <v>32.07</v>
      </c>
      <c r="K129" s="29">
        <v>66.62</v>
      </c>
      <c r="L129" s="29">
        <v>63.94</v>
      </c>
      <c r="M129" s="29">
        <v>1.24</v>
      </c>
      <c r="N129" s="30">
        <v>2.0773308387901466</v>
      </c>
    </row>
    <row r="130" spans="1:14" x14ac:dyDescent="0.25">
      <c r="A130" s="31" t="s">
        <v>40</v>
      </c>
      <c r="B130" t="s">
        <v>228</v>
      </c>
      <c r="C130" s="29" t="s">
        <v>8</v>
      </c>
      <c r="D130" s="29">
        <v>16.79</v>
      </c>
      <c r="E130" s="29">
        <f t="shared" si="4"/>
        <v>1.1199999999999992</v>
      </c>
      <c r="F130" s="29">
        <v>15.67</v>
      </c>
      <c r="G130" s="29">
        <v>11.57</v>
      </c>
      <c r="H130" s="29">
        <v>77.55</v>
      </c>
      <c r="I130" s="29">
        <v>2.73</v>
      </c>
      <c r="J130" s="29">
        <v>9.2799999999999994</v>
      </c>
      <c r="K130" s="29">
        <v>89.14</v>
      </c>
      <c r="L130" s="29">
        <v>87.42</v>
      </c>
      <c r="M130" s="29">
        <v>1.58</v>
      </c>
      <c r="N130" s="30">
        <v>9.605603448275863</v>
      </c>
    </row>
    <row r="131" spans="1:14" x14ac:dyDescent="0.25">
      <c r="A131" s="31" t="s">
        <v>42</v>
      </c>
      <c r="B131" t="s">
        <v>228</v>
      </c>
      <c r="C131" s="29" t="s">
        <v>8</v>
      </c>
      <c r="D131" s="29">
        <v>17.38</v>
      </c>
      <c r="E131" s="29">
        <f t="shared" si="4"/>
        <v>2.0999999999999996</v>
      </c>
      <c r="F131" s="29">
        <v>15.28</v>
      </c>
      <c r="G131" s="29">
        <v>5.15</v>
      </c>
      <c r="H131" s="29">
        <v>70.540000000000006</v>
      </c>
      <c r="I131" s="29">
        <v>7.18</v>
      </c>
      <c r="J131" s="29">
        <v>17.97</v>
      </c>
      <c r="K131" s="29">
        <v>80</v>
      </c>
      <c r="L131" s="29">
        <v>75.08</v>
      </c>
      <c r="M131" s="29">
        <v>1.58</v>
      </c>
      <c r="N131" s="30">
        <v>4.4518642181413473</v>
      </c>
    </row>
    <row r="132" spans="1:14" x14ac:dyDescent="0.25">
      <c r="A132" s="31" t="s">
        <v>43</v>
      </c>
      <c r="B132" t="s">
        <v>228</v>
      </c>
      <c r="C132" s="29" t="s">
        <v>8</v>
      </c>
      <c r="D132" s="29">
        <v>44.1</v>
      </c>
      <c r="E132" s="29">
        <f t="shared" si="4"/>
        <v>4.8599999999999994</v>
      </c>
      <c r="F132" s="29">
        <v>39.24</v>
      </c>
      <c r="G132" s="29">
        <v>20.5</v>
      </c>
      <c r="H132" s="29">
        <v>49.05</v>
      </c>
      <c r="I132" s="29">
        <v>4.46</v>
      </c>
      <c r="J132" s="29">
        <v>16.89</v>
      </c>
      <c r="K132" s="29">
        <v>81.99</v>
      </c>
      <c r="L132" s="29">
        <v>79.61</v>
      </c>
      <c r="M132" s="29">
        <v>1.04</v>
      </c>
      <c r="N132" s="30">
        <v>4.8543516873889869</v>
      </c>
    </row>
    <row r="133" spans="1:14" x14ac:dyDescent="0.25">
      <c r="A133" s="31" t="s">
        <v>45</v>
      </c>
      <c r="B133" t="s">
        <v>228</v>
      </c>
      <c r="C133" s="29" t="s">
        <v>8</v>
      </c>
      <c r="D133" s="29">
        <v>18</v>
      </c>
      <c r="E133" s="29">
        <f t="shared" si="4"/>
        <v>7.6400000000000006</v>
      </c>
      <c r="F133" s="29">
        <v>10.36</v>
      </c>
      <c r="G133" s="29">
        <v>3.65</v>
      </c>
      <c r="H133" s="29">
        <v>73.88</v>
      </c>
      <c r="I133" s="29">
        <v>4.34</v>
      </c>
      <c r="J133" s="29">
        <v>52.14</v>
      </c>
      <c r="K133" s="29">
        <v>44.71</v>
      </c>
      <c r="L133" s="29">
        <v>43.14</v>
      </c>
      <c r="M133" s="29">
        <v>3.14</v>
      </c>
      <c r="N133" s="30">
        <v>0.85749904104334485</v>
      </c>
    </row>
    <row r="134" spans="1:14" x14ac:dyDescent="0.25">
      <c r="A134" s="31" t="s">
        <v>46</v>
      </c>
      <c r="B134" t="s">
        <v>228</v>
      </c>
      <c r="C134" s="29" t="s">
        <v>8</v>
      </c>
      <c r="D134" s="29">
        <v>40.11</v>
      </c>
      <c r="E134" s="29">
        <f t="shared" si="4"/>
        <v>6.9600000000000009</v>
      </c>
      <c r="F134" s="29">
        <v>33.15</v>
      </c>
      <c r="G134" s="29">
        <v>11.47</v>
      </c>
      <c r="H134" s="29">
        <v>54.3</v>
      </c>
      <c r="I134" s="29">
        <v>4.2300000000000004</v>
      </c>
      <c r="J134" s="29">
        <v>9.4499999999999993</v>
      </c>
      <c r="K134" s="29">
        <v>89.49</v>
      </c>
      <c r="L134" s="29">
        <v>81.22</v>
      </c>
      <c r="M134" s="29">
        <v>1.06</v>
      </c>
      <c r="N134" s="30">
        <v>9.4698412698412699</v>
      </c>
    </row>
    <row r="135" spans="1:14" x14ac:dyDescent="0.25">
      <c r="A135" s="31" t="s">
        <v>48</v>
      </c>
      <c r="B135" t="s">
        <v>228</v>
      </c>
      <c r="C135" s="29" t="s">
        <v>8</v>
      </c>
      <c r="D135" s="29">
        <v>28.56</v>
      </c>
      <c r="E135" s="29">
        <f t="shared" si="4"/>
        <v>8.1999999999999993</v>
      </c>
      <c r="F135" s="29">
        <v>20.36</v>
      </c>
      <c r="G135" s="29">
        <v>3.32</v>
      </c>
      <c r="H135" s="29">
        <v>64.540000000000006</v>
      </c>
      <c r="I135" s="29">
        <v>2.93</v>
      </c>
      <c r="J135" s="29">
        <v>39.11</v>
      </c>
      <c r="K135" s="29">
        <v>59.55</v>
      </c>
      <c r="L135" s="29">
        <v>56.16</v>
      </c>
      <c r="M135" s="29">
        <v>1.27</v>
      </c>
      <c r="N135" s="30">
        <v>1.5226284837637432</v>
      </c>
    </row>
    <row r="136" spans="1:14" x14ac:dyDescent="0.25">
      <c r="A136" s="31" t="s">
        <v>49</v>
      </c>
      <c r="B136" t="s">
        <v>228</v>
      </c>
      <c r="C136" s="29" t="s">
        <v>8</v>
      </c>
      <c r="D136" s="29">
        <v>29.35</v>
      </c>
      <c r="E136" s="29">
        <f t="shared" si="4"/>
        <v>3.0700000000000003</v>
      </c>
      <c r="F136" s="29">
        <v>26.28</v>
      </c>
      <c r="G136" s="29">
        <v>6.49</v>
      </c>
      <c r="H136" s="29">
        <v>59.74</v>
      </c>
      <c r="I136" s="29">
        <v>8.74</v>
      </c>
      <c r="J136" s="29">
        <v>14.42</v>
      </c>
      <c r="K136" s="29">
        <v>84.87</v>
      </c>
      <c r="L136" s="29">
        <v>82.43</v>
      </c>
      <c r="M136" s="29">
        <v>0.6</v>
      </c>
      <c r="N136" s="30">
        <v>5.8855755894590853</v>
      </c>
    </row>
    <row r="137" spans="1:14" x14ac:dyDescent="0.25">
      <c r="A137" s="31" t="s">
        <v>50</v>
      </c>
      <c r="B137" t="s">
        <v>228</v>
      </c>
      <c r="C137" s="29" t="s">
        <v>8</v>
      </c>
      <c r="D137" s="29">
        <v>14.32</v>
      </c>
      <c r="E137" s="29">
        <f t="shared" si="4"/>
        <v>8.61</v>
      </c>
      <c r="F137" s="29">
        <v>5.71</v>
      </c>
      <c r="G137" s="29">
        <v>1.62</v>
      </c>
      <c r="H137" s="29">
        <v>71.03</v>
      </c>
      <c r="I137" s="29">
        <v>11.05</v>
      </c>
      <c r="J137" s="29">
        <v>59.58</v>
      </c>
      <c r="K137" s="29">
        <v>35.549999999999997</v>
      </c>
      <c r="L137" s="29">
        <v>33.47</v>
      </c>
      <c r="M137" s="29">
        <v>4.67</v>
      </c>
      <c r="N137" s="30">
        <v>0.59667673716012082</v>
      </c>
    </row>
    <row r="138" spans="1:14" x14ac:dyDescent="0.25">
      <c r="A138" s="31" t="s">
        <v>51</v>
      </c>
      <c r="B138" t="s">
        <v>228</v>
      </c>
      <c r="C138" s="29" t="s">
        <v>8</v>
      </c>
      <c r="D138" s="29">
        <v>24.45</v>
      </c>
      <c r="E138" s="29">
        <f t="shared" si="4"/>
        <v>3.34</v>
      </c>
      <c r="F138" s="29">
        <v>21.11</v>
      </c>
      <c r="G138" s="29">
        <v>7.06</v>
      </c>
      <c r="H138" s="29">
        <v>65.540000000000006</v>
      </c>
      <c r="I138" s="29">
        <v>4.4000000000000004</v>
      </c>
      <c r="J138" s="29">
        <v>24.8</v>
      </c>
      <c r="K138" s="29">
        <v>73.47</v>
      </c>
      <c r="L138" s="29">
        <v>70.489999999999995</v>
      </c>
      <c r="M138" s="29">
        <v>1.73</v>
      </c>
      <c r="N138" s="30">
        <v>2.9624999999999999</v>
      </c>
    </row>
    <row r="139" spans="1:14" x14ac:dyDescent="0.25">
      <c r="A139" s="31" t="s">
        <v>52</v>
      </c>
      <c r="B139" t="s">
        <v>228</v>
      </c>
      <c r="C139" s="29" t="s">
        <v>8</v>
      </c>
      <c r="D139" s="29">
        <v>17.600000000000001</v>
      </c>
      <c r="E139" s="29">
        <f t="shared" si="4"/>
        <v>6.6800000000000015</v>
      </c>
      <c r="F139" s="29">
        <v>10.92</v>
      </c>
      <c r="G139" s="29">
        <v>3.05</v>
      </c>
      <c r="H139" s="29">
        <v>74.73</v>
      </c>
      <c r="I139" s="29">
        <v>6.1</v>
      </c>
      <c r="J139" s="29">
        <v>43.33</v>
      </c>
      <c r="K139" s="29">
        <v>54.1</v>
      </c>
      <c r="L139" s="29">
        <v>52.93</v>
      </c>
      <c r="M139" s="29">
        <v>2.58</v>
      </c>
      <c r="N139" s="30">
        <v>1.2485575813524119</v>
      </c>
    </row>
    <row r="140" spans="1:14" x14ac:dyDescent="0.25">
      <c r="A140" s="31" t="s">
        <v>53</v>
      </c>
      <c r="B140" t="s">
        <v>228</v>
      </c>
      <c r="C140" s="29" t="s">
        <v>8</v>
      </c>
      <c r="D140" s="29">
        <v>26.11</v>
      </c>
      <c r="E140" s="29">
        <f t="shared" si="4"/>
        <v>11</v>
      </c>
      <c r="F140" s="29">
        <v>15.11</v>
      </c>
      <c r="G140" s="29">
        <v>5.09</v>
      </c>
      <c r="H140" s="29">
        <v>64.09</v>
      </c>
      <c r="I140" s="29">
        <v>4</v>
      </c>
      <c r="J140" s="29">
        <v>42.07</v>
      </c>
      <c r="K140" s="29">
        <v>53.4</v>
      </c>
      <c r="L140" s="29">
        <v>49.54</v>
      </c>
      <c r="M140" s="29">
        <v>4.37</v>
      </c>
      <c r="N140" s="30">
        <v>1.2693130496791063</v>
      </c>
    </row>
    <row r="141" spans="1:14" x14ac:dyDescent="0.25">
      <c r="A141" s="31" t="s">
        <v>54</v>
      </c>
      <c r="B141" t="s">
        <v>228</v>
      </c>
      <c r="C141" s="29" t="s">
        <v>8</v>
      </c>
      <c r="D141" s="29">
        <v>19.97</v>
      </c>
      <c r="E141" s="29">
        <f t="shared" si="4"/>
        <v>15.349999999999998</v>
      </c>
      <c r="F141" s="29">
        <v>4.62</v>
      </c>
      <c r="G141" s="29">
        <v>0.66</v>
      </c>
      <c r="H141" s="29">
        <v>61.55</v>
      </c>
      <c r="I141" s="29">
        <v>14.85</v>
      </c>
      <c r="J141" s="29">
        <v>78.569999999999993</v>
      </c>
      <c r="K141" s="29">
        <v>15.87</v>
      </c>
      <c r="L141" s="29">
        <v>15.08</v>
      </c>
      <c r="M141" s="29">
        <v>5.56</v>
      </c>
      <c r="N141" s="30">
        <v>0.20198549064528445</v>
      </c>
    </row>
    <row r="142" spans="1:14" x14ac:dyDescent="0.25">
      <c r="A142" s="31" t="s">
        <v>55</v>
      </c>
      <c r="B142" t="s">
        <v>228</v>
      </c>
      <c r="C142" s="29" t="s">
        <v>8</v>
      </c>
      <c r="D142" s="29">
        <v>18.670000000000002</v>
      </c>
      <c r="E142" s="29">
        <f t="shared" si="4"/>
        <v>0.91000000000000014</v>
      </c>
      <c r="F142" s="29">
        <v>17.760000000000002</v>
      </c>
      <c r="G142" s="29">
        <v>12.11</v>
      </c>
      <c r="H142" s="29">
        <v>71.930000000000007</v>
      </c>
      <c r="I142" s="29">
        <v>8.6</v>
      </c>
      <c r="J142" s="29">
        <v>36.53</v>
      </c>
      <c r="K142" s="29">
        <v>62.7</v>
      </c>
      <c r="L142" s="29">
        <v>60.91</v>
      </c>
      <c r="M142" s="29">
        <v>0.56999999999999995</v>
      </c>
      <c r="N142" s="30">
        <v>1.7163974815220366</v>
      </c>
    </row>
    <row r="143" spans="1:14" x14ac:dyDescent="0.25">
      <c r="A143" s="31" t="s">
        <v>56</v>
      </c>
      <c r="B143" t="s">
        <v>228</v>
      </c>
      <c r="C143" s="29" t="s">
        <v>58</v>
      </c>
      <c r="D143" s="29">
        <v>36.9</v>
      </c>
      <c r="E143" s="29">
        <f t="shared" si="4"/>
        <v>3.9699999999999989</v>
      </c>
      <c r="F143" s="29">
        <v>32.93</v>
      </c>
      <c r="G143" s="29">
        <v>16.23</v>
      </c>
      <c r="H143" s="29">
        <v>54.34</v>
      </c>
      <c r="I143" s="29">
        <v>5.38</v>
      </c>
      <c r="J143" s="29">
        <v>9.4</v>
      </c>
      <c r="K143" s="29">
        <v>89.15</v>
      </c>
      <c r="L143" s="29">
        <v>86.8</v>
      </c>
      <c r="M143" s="29">
        <v>1.45</v>
      </c>
      <c r="N143" s="30">
        <v>9.4840425531914896</v>
      </c>
    </row>
    <row r="144" spans="1:14" x14ac:dyDescent="0.25">
      <c r="A144" s="31" t="s">
        <v>59</v>
      </c>
      <c r="B144" t="s">
        <v>228</v>
      </c>
      <c r="C144" s="29" t="s">
        <v>8</v>
      </c>
      <c r="D144" s="29">
        <v>34.090000000000003</v>
      </c>
      <c r="E144" s="29">
        <f t="shared" si="4"/>
        <v>2.600000000000005</v>
      </c>
      <c r="F144" s="29">
        <v>31.49</v>
      </c>
      <c r="G144" s="29">
        <v>16</v>
      </c>
      <c r="H144" s="29">
        <v>56.67</v>
      </c>
      <c r="I144" s="29">
        <v>7.39</v>
      </c>
      <c r="J144" s="29">
        <v>19.25</v>
      </c>
      <c r="K144" s="29">
        <v>79.33</v>
      </c>
      <c r="L144" s="29">
        <v>77.150000000000006</v>
      </c>
      <c r="M144" s="29">
        <v>1.42</v>
      </c>
      <c r="N144" s="30">
        <v>4.1210389610389608</v>
      </c>
    </row>
    <row r="145" spans="1:14" x14ac:dyDescent="0.25">
      <c r="A145" s="31" t="s">
        <v>60</v>
      </c>
      <c r="B145" t="s">
        <v>228</v>
      </c>
      <c r="C145" s="29" t="s">
        <v>8</v>
      </c>
      <c r="D145" s="29">
        <v>35.67</v>
      </c>
      <c r="E145" s="29">
        <f t="shared" si="4"/>
        <v>4.1800000000000033</v>
      </c>
      <c r="F145" s="29">
        <v>31.49</v>
      </c>
      <c r="G145" s="29">
        <v>9</v>
      </c>
      <c r="H145" s="29">
        <v>60.08</v>
      </c>
      <c r="I145" s="29">
        <v>3.09</v>
      </c>
      <c r="J145" s="29">
        <v>5.99</v>
      </c>
      <c r="K145" s="29">
        <v>93.53</v>
      </c>
      <c r="L145" s="29">
        <v>82.09</v>
      </c>
      <c r="M145" s="29">
        <v>0.4</v>
      </c>
      <c r="N145" s="30">
        <v>15.614357262103505</v>
      </c>
    </row>
    <row r="146" spans="1:14" x14ac:dyDescent="0.25">
      <c r="A146" s="31" t="s">
        <v>61</v>
      </c>
      <c r="B146" t="s">
        <v>228</v>
      </c>
      <c r="C146" s="29" t="s">
        <v>8</v>
      </c>
      <c r="D146" s="29">
        <v>23.72</v>
      </c>
      <c r="E146" s="29">
        <f t="shared" si="4"/>
        <v>5.6400000000000006</v>
      </c>
      <c r="F146" s="29">
        <v>18.079999999999998</v>
      </c>
      <c r="G146" s="29">
        <v>4.9800000000000004</v>
      </c>
      <c r="H146" s="29">
        <v>68.290000000000006</v>
      </c>
      <c r="I146" s="29">
        <v>5.54</v>
      </c>
      <c r="J146" s="29">
        <v>4.63</v>
      </c>
      <c r="K146" s="29">
        <v>94.12</v>
      </c>
      <c r="L146" s="29">
        <v>76.760000000000005</v>
      </c>
      <c r="M146" s="29">
        <v>0.56999999999999995</v>
      </c>
      <c r="N146" s="30">
        <v>20.328293736501081</v>
      </c>
    </row>
    <row r="147" spans="1:14" x14ac:dyDescent="0.25">
      <c r="A147" s="31" t="s">
        <v>62</v>
      </c>
      <c r="B147" t="s">
        <v>228</v>
      </c>
      <c r="C147" s="29" t="s">
        <v>8</v>
      </c>
      <c r="D147" s="29">
        <v>30.73</v>
      </c>
      <c r="E147" s="29">
        <f t="shared" si="4"/>
        <v>10.59</v>
      </c>
      <c r="F147" s="29">
        <v>20.14</v>
      </c>
      <c r="G147" s="29">
        <v>10.16</v>
      </c>
      <c r="H147" s="29">
        <v>62.15</v>
      </c>
      <c r="I147" s="29">
        <v>3.3</v>
      </c>
      <c r="J147" s="29">
        <v>46.85</v>
      </c>
      <c r="K147" s="29">
        <v>50.2</v>
      </c>
      <c r="L147" s="29">
        <v>49.13</v>
      </c>
      <c r="M147" s="29">
        <v>2.84</v>
      </c>
      <c r="N147" s="30">
        <v>1.071504802561366</v>
      </c>
    </row>
    <row r="148" spans="1:14" x14ac:dyDescent="0.25">
      <c r="A148" s="31" t="s">
        <v>65</v>
      </c>
      <c r="B148" t="s">
        <v>228</v>
      </c>
      <c r="C148" s="29" t="s">
        <v>8</v>
      </c>
      <c r="D148" s="29">
        <v>22.34</v>
      </c>
      <c r="E148" s="29">
        <f t="shared" si="4"/>
        <v>4.9800000000000004</v>
      </c>
      <c r="F148" s="29">
        <v>17.36</v>
      </c>
      <c r="G148" s="29">
        <v>9</v>
      </c>
      <c r="H148" s="29">
        <v>70.77</v>
      </c>
      <c r="I148" s="29">
        <v>2.4700000000000002</v>
      </c>
      <c r="J148" s="29">
        <v>25.94</v>
      </c>
      <c r="K148" s="29">
        <v>71.040000000000006</v>
      </c>
      <c r="L148" s="29">
        <v>69.41</v>
      </c>
      <c r="M148" s="29">
        <v>3.01</v>
      </c>
      <c r="N148" s="30">
        <v>2.7386276021588283</v>
      </c>
    </row>
    <row r="149" spans="1:14" x14ac:dyDescent="0.25">
      <c r="A149" s="31" t="s">
        <v>67</v>
      </c>
      <c r="B149" t="s">
        <v>228</v>
      </c>
      <c r="C149" s="29" t="s">
        <v>8</v>
      </c>
      <c r="D149" s="29">
        <v>27.98</v>
      </c>
      <c r="E149" s="29">
        <f t="shared" si="4"/>
        <v>1.990000000000002</v>
      </c>
      <c r="F149" s="29">
        <v>25.99</v>
      </c>
      <c r="G149" s="29">
        <v>19.5</v>
      </c>
      <c r="H149" s="29">
        <v>62.37</v>
      </c>
      <c r="I149" s="29">
        <v>8.02</v>
      </c>
      <c r="J149" s="29">
        <v>7.54</v>
      </c>
      <c r="K149" s="29">
        <v>91.04</v>
      </c>
      <c r="L149" s="29">
        <v>90.48</v>
      </c>
      <c r="M149" s="29">
        <v>1.27</v>
      </c>
      <c r="N149" s="30">
        <v>12.074270557029179</v>
      </c>
    </row>
    <row r="150" spans="1:14" x14ac:dyDescent="0.25">
      <c r="A150" s="31" t="s">
        <v>71</v>
      </c>
      <c r="B150" t="s">
        <v>228</v>
      </c>
      <c r="C150" s="29" t="s">
        <v>8</v>
      </c>
      <c r="D150" s="29">
        <v>21.02</v>
      </c>
      <c r="E150" s="29">
        <f t="shared" si="4"/>
        <v>4.9699999999999989</v>
      </c>
      <c r="F150" s="29">
        <v>16.05</v>
      </c>
      <c r="G150" s="29">
        <v>5.34</v>
      </c>
      <c r="H150" s="29">
        <v>71.81</v>
      </c>
      <c r="I150" s="29">
        <v>4.12</v>
      </c>
      <c r="J150" s="29">
        <v>14.69</v>
      </c>
      <c r="K150" s="29">
        <v>80.849999999999994</v>
      </c>
      <c r="L150" s="29">
        <v>77.67</v>
      </c>
      <c r="M150" s="29">
        <v>4.2300000000000004</v>
      </c>
      <c r="N150" s="30">
        <v>5.5037440435670524</v>
      </c>
    </row>
    <row r="151" spans="1:14" x14ac:dyDescent="0.25">
      <c r="A151" s="31" t="s">
        <v>72</v>
      </c>
      <c r="B151" t="s">
        <v>228</v>
      </c>
      <c r="C151" s="29" t="s">
        <v>8</v>
      </c>
      <c r="D151" s="29">
        <v>39.880000000000003</v>
      </c>
      <c r="E151" s="29">
        <f t="shared" si="4"/>
        <v>5.5200000000000031</v>
      </c>
      <c r="F151" s="29">
        <v>34.36</v>
      </c>
      <c r="G151" s="29">
        <v>7.11</v>
      </c>
      <c r="H151" s="29">
        <v>51.18</v>
      </c>
      <c r="I151" s="29">
        <v>5.99</v>
      </c>
      <c r="J151" s="29">
        <v>22</v>
      </c>
      <c r="K151" s="29">
        <v>74.5</v>
      </c>
      <c r="L151" s="29">
        <v>72.760000000000005</v>
      </c>
      <c r="M151" s="29">
        <v>3.54</v>
      </c>
      <c r="N151" s="30">
        <v>3.3863636363636362</v>
      </c>
    </row>
    <row r="152" spans="1:14" x14ac:dyDescent="0.25">
      <c r="A152" s="31" t="s">
        <v>74</v>
      </c>
      <c r="B152" t="s">
        <v>228</v>
      </c>
      <c r="C152" s="29" t="s">
        <v>8</v>
      </c>
      <c r="D152" s="29">
        <v>26.06</v>
      </c>
      <c r="E152" s="29">
        <f t="shared" si="4"/>
        <v>5.0299999999999976</v>
      </c>
      <c r="F152" s="29">
        <v>21.03</v>
      </c>
      <c r="G152" s="29">
        <v>11.66</v>
      </c>
      <c r="H152" s="29">
        <v>66.03</v>
      </c>
      <c r="I152" s="29">
        <v>4.16</v>
      </c>
      <c r="J152" s="29">
        <v>18.600000000000001</v>
      </c>
      <c r="K152" s="29">
        <v>77.7</v>
      </c>
      <c r="L152" s="29">
        <v>76.12</v>
      </c>
      <c r="M152" s="29">
        <v>3.59</v>
      </c>
      <c r="N152" s="30">
        <v>4.1774193548387091</v>
      </c>
    </row>
    <row r="153" spans="1:14" x14ac:dyDescent="0.25">
      <c r="A153" s="31" t="s">
        <v>82</v>
      </c>
      <c r="B153" t="s">
        <v>228</v>
      </c>
      <c r="C153" s="29" t="s">
        <v>8</v>
      </c>
      <c r="D153" s="29">
        <v>14.02</v>
      </c>
      <c r="E153" s="29">
        <f t="shared" si="4"/>
        <v>1.5</v>
      </c>
      <c r="F153" s="29">
        <v>12.52</v>
      </c>
      <c r="G153" s="29">
        <v>4.4000000000000004</v>
      </c>
      <c r="H153" s="29">
        <v>80.08</v>
      </c>
      <c r="I153" s="29">
        <v>2.5499999999999998</v>
      </c>
      <c r="J153" s="29">
        <v>22.63</v>
      </c>
      <c r="K153" s="29">
        <v>74.02</v>
      </c>
      <c r="L153" s="29">
        <v>72.849999999999994</v>
      </c>
      <c r="M153" s="29">
        <v>2.96</v>
      </c>
      <c r="N153" s="30">
        <v>3.2708793636765354</v>
      </c>
    </row>
    <row r="154" spans="1:14" x14ac:dyDescent="0.25">
      <c r="A154" s="31" t="s">
        <v>83</v>
      </c>
      <c r="B154" t="s">
        <v>228</v>
      </c>
      <c r="C154" s="29" t="s">
        <v>8</v>
      </c>
      <c r="D154" s="29">
        <v>22.55</v>
      </c>
      <c r="E154" s="29">
        <f t="shared" si="4"/>
        <v>2.5300000000000011</v>
      </c>
      <c r="F154" s="29">
        <v>20.02</v>
      </c>
      <c r="G154" s="29">
        <v>9.2100000000000009</v>
      </c>
      <c r="H154" s="29">
        <v>68.78</v>
      </c>
      <c r="I154" s="29">
        <v>4.26</v>
      </c>
      <c r="J154" s="29">
        <v>16.37</v>
      </c>
      <c r="K154" s="29">
        <v>81.709999999999994</v>
      </c>
      <c r="L154" s="29">
        <v>80.37</v>
      </c>
      <c r="M154" s="29">
        <v>1.74</v>
      </c>
      <c r="N154" s="30">
        <v>4.9914477703115452</v>
      </c>
    </row>
    <row r="155" spans="1:14" x14ac:dyDescent="0.25">
      <c r="A155" s="31" t="s">
        <v>87</v>
      </c>
      <c r="B155" t="s">
        <v>228</v>
      </c>
      <c r="C155" s="29" t="s">
        <v>8</v>
      </c>
      <c r="D155" s="29">
        <v>55.08</v>
      </c>
      <c r="E155" s="29">
        <f t="shared" si="4"/>
        <v>11.030000000000001</v>
      </c>
      <c r="F155" s="29">
        <v>44.05</v>
      </c>
      <c r="G155" s="29">
        <v>5.43</v>
      </c>
      <c r="H155" s="29">
        <v>33.200000000000003</v>
      </c>
      <c r="I155" s="29">
        <v>2.74</v>
      </c>
      <c r="J155" s="29">
        <v>18.829999999999998</v>
      </c>
      <c r="K155" s="29">
        <v>78.77</v>
      </c>
      <c r="L155" s="29">
        <v>77</v>
      </c>
      <c r="M155" s="29">
        <v>2.39</v>
      </c>
      <c r="N155" s="30">
        <v>4.183218268720128</v>
      </c>
    </row>
    <row r="156" spans="1:14" x14ac:dyDescent="0.25">
      <c r="A156" s="31" t="s">
        <v>88</v>
      </c>
      <c r="B156" t="s">
        <v>228</v>
      </c>
      <c r="C156" s="29" t="s">
        <v>8</v>
      </c>
      <c r="D156" s="29">
        <v>40.020000000000003</v>
      </c>
      <c r="E156" s="29">
        <f t="shared" si="4"/>
        <v>2.240000000000002</v>
      </c>
      <c r="F156" s="29">
        <v>37.78</v>
      </c>
      <c r="G156" s="29">
        <v>23.73</v>
      </c>
      <c r="H156" s="29">
        <v>51.41</v>
      </c>
      <c r="I156" s="29">
        <v>3.46</v>
      </c>
      <c r="J156" s="29">
        <v>8.23</v>
      </c>
      <c r="K156" s="29">
        <v>88.6</v>
      </c>
      <c r="L156" s="29">
        <v>87.36</v>
      </c>
      <c r="M156" s="29">
        <v>2.74</v>
      </c>
      <c r="N156" s="30">
        <v>10.765492102065613</v>
      </c>
    </row>
    <row r="157" spans="1:14" x14ac:dyDescent="0.25">
      <c r="A157" s="31" t="s">
        <v>89</v>
      </c>
      <c r="B157" t="s">
        <v>228</v>
      </c>
      <c r="C157" s="29" t="s">
        <v>8</v>
      </c>
      <c r="D157" s="29">
        <v>57.33</v>
      </c>
      <c r="E157" s="29">
        <f t="shared" si="4"/>
        <v>5.6000000000000014</v>
      </c>
      <c r="F157" s="29">
        <v>51.73</v>
      </c>
      <c r="G157" s="29">
        <v>34.799999999999997</v>
      </c>
      <c r="H157" s="29">
        <v>35</v>
      </c>
      <c r="I157" s="29">
        <v>2.3199999999999998</v>
      </c>
      <c r="J157" s="29">
        <v>10.42</v>
      </c>
      <c r="K157" s="29">
        <v>87.1</v>
      </c>
      <c r="L157" s="29">
        <v>86</v>
      </c>
      <c r="M157" s="29">
        <v>2.4700000000000002</v>
      </c>
      <c r="N157" s="30">
        <v>8.3589251439539343</v>
      </c>
    </row>
    <row r="158" spans="1:14" x14ac:dyDescent="0.25">
      <c r="A158" s="31" t="s">
        <v>90</v>
      </c>
      <c r="B158" t="s">
        <v>228</v>
      </c>
      <c r="C158" s="29" t="s">
        <v>8</v>
      </c>
      <c r="D158" s="29">
        <v>56.48</v>
      </c>
      <c r="E158" s="29">
        <f t="shared" si="4"/>
        <v>2.1699999999999946</v>
      </c>
      <c r="F158" s="29">
        <v>54.31</v>
      </c>
      <c r="G158" s="29">
        <v>41.91</v>
      </c>
      <c r="H158" s="29">
        <v>36.700000000000003</v>
      </c>
      <c r="I158" s="29">
        <v>3.8</v>
      </c>
      <c r="J158" s="29">
        <v>6.16</v>
      </c>
      <c r="K158" s="29">
        <v>92.71</v>
      </c>
      <c r="L158" s="29">
        <v>91.86</v>
      </c>
      <c r="M158" s="29">
        <v>1.1000000000000001</v>
      </c>
      <c r="N158" s="30">
        <v>15.050324675324674</v>
      </c>
    </row>
    <row r="159" spans="1:14" x14ac:dyDescent="0.25">
      <c r="A159" s="31" t="s">
        <v>91</v>
      </c>
      <c r="B159" t="s">
        <v>228</v>
      </c>
      <c r="C159" s="29" t="s">
        <v>8</v>
      </c>
      <c r="D159" s="29">
        <v>47.15</v>
      </c>
      <c r="E159" s="29">
        <f t="shared" si="4"/>
        <v>2.6400000000000006</v>
      </c>
      <c r="F159" s="29">
        <v>44.51</v>
      </c>
      <c r="G159" s="29">
        <v>25.98</v>
      </c>
      <c r="H159" s="29">
        <v>48.27</v>
      </c>
      <c r="I159" s="29">
        <v>1.88</v>
      </c>
      <c r="J159" s="29">
        <v>8.42</v>
      </c>
      <c r="K159" s="29">
        <v>90.81</v>
      </c>
      <c r="L159" s="29">
        <v>90.17</v>
      </c>
      <c r="M159" s="29">
        <v>0.77</v>
      </c>
      <c r="N159" s="30">
        <v>10.785035629453683</v>
      </c>
    </row>
    <row r="160" spans="1:14" x14ac:dyDescent="0.25">
      <c r="A160" s="31" t="s">
        <v>96</v>
      </c>
      <c r="B160" t="s">
        <v>228</v>
      </c>
      <c r="C160" s="29" t="s">
        <v>8</v>
      </c>
      <c r="D160" s="29">
        <v>32.85</v>
      </c>
      <c r="E160" s="29">
        <f t="shared" si="4"/>
        <v>4.8500000000000014</v>
      </c>
      <c r="F160" s="29">
        <v>28</v>
      </c>
      <c r="G160" s="29">
        <v>15.35</v>
      </c>
      <c r="H160" s="29">
        <v>59.37</v>
      </c>
      <c r="I160" s="29">
        <v>6.14</v>
      </c>
      <c r="J160" s="29">
        <v>26.56</v>
      </c>
      <c r="K160" s="29">
        <v>72</v>
      </c>
      <c r="L160" s="29">
        <v>70.12</v>
      </c>
      <c r="M160" s="29">
        <v>1.18</v>
      </c>
      <c r="N160" s="30">
        <v>2.7108433734939759</v>
      </c>
    </row>
    <row r="161" spans="1:14" x14ac:dyDescent="0.25">
      <c r="A161" s="31" t="s">
        <v>99</v>
      </c>
      <c r="B161" t="s">
        <v>228</v>
      </c>
      <c r="C161" s="29" t="s">
        <v>8</v>
      </c>
      <c r="D161" s="29">
        <v>13.07</v>
      </c>
      <c r="E161" s="29">
        <f t="shared" si="4"/>
        <v>3.8000000000000007</v>
      </c>
      <c r="F161" s="29">
        <v>9.27</v>
      </c>
      <c r="G161" s="29">
        <v>3.75</v>
      </c>
      <c r="H161" s="29">
        <v>69.12</v>
      </c>
      <c r="I161" s="29">
        <v>8.74</v>
      </c>
      <c r="J161" s="29">
        <v>32.479999999999997</v>
      </c>
      <c r="K161" s="29">
        <v>59.36</v>
      </c>
      <c r="L161" s="29">
        <v>57.18</v>
      </c>
      <c r="M161" s="29">
        <v>8.11</v>
      </c>
      <c r="N161" s="30">
        <v>1.8275862068965518</v>
      </c>
    </row>
    <row r="162" spans="1:14" x14ac:dyDescent="0.25">
      <c r="A162" s="31" t="s">
        <v>101</v>
      </c>
      <c r="B162" t="s">
        <v>228</v>
      </c>
      <c r="C162" s="29" t="s">
        <v>8</v>
      </c>
      <c r="D162" s="29">
        <v>9.26</v>
      </c>
      <c r="E162" s="29">
        <f t="shared" si="4"/>
        <v>2.8</v>
      </c>
      <c r="F162" s="29">
        <v>6.46</v>
      </c>
      <c r="G162" s="29">
        <v>0.85</v>
      </c>
      <c r="H162" s="29">
        <v>73.040000000000006</v>
      </c>
      <c r="I162" s="29">
        <v>7.54</v>
      </c>
      <c r="J162" s="29">
        <v>37.04</v>
      </c>
      <c r="K162" s="29">
        <v>54.5</v>
      </c>
      <c r="L162" s="29">
        <v>49.21</v>
      </c>
      <c r="M162" s="29">
        <v>8.4700000000000006</v>
      </c>
      <c r="N162" s="30">
        <v>1.4713822894168467</v>
      </c>
    </row>
    <row r="163" spans="1:14" x14ac:dyDescent="0.25">
      <c r="A163" s="31" t="s">
        <v>103</v>
      </c>
      <c r="B163" t="s">
        <v>228</v>
      </c>
      <c r="C163" s="29" t="s">
        <v>8</v>
      </c>
      <c r="D163" s="29">
        <v>23.9</v>
      </c>
      <c r="E163" s="29">
        <f t="shared" si="4"/>
        <v>1.3499999999999979</v>
      </c>
      <c r="F163" s="29">
        <v>22.55</v>
      </c>
      <c r="G163" s="29">
        <v>1.05</v>
      </c>
      <c r="H163" s="29">
        <v>59.89</v>
      </c>
      <c r="I163" s="29">
        <v>4.51</v>
      </c>
      <c r="J163" s="29">
        <v>24.97</v>
      </c>
      <c r="K163" s="29">
        <v>74.58</v>
      </c>
      <c r="L163" s="29">
        <v>73</v>
      </c>
      <c r="M163" s="29">
        <v>0.39</v>
      </c>
      <c r="N163" s="30">
        <v>2.9867841409691631</v>
      </c>
    </row>
    <row r="164" spans="1:14" x14ac:dyDescent="0.25">
      <c r="A164" s="31" t="s">
        <v>105</v>
      </c>
      <c r="B164" t="s">
        <v>228</v>
      </c>
      <c r="C164" s="29" t="s">
        <v>8</v>
      </c>
      <c r="D164" s="29">
        <v>41.08</v>
      </c>
      <c r="E164" s="29">
        <f t="shared" si="4"/>
        <v>3.9399999999999977</v>
      </c>
      <c r="F164" s="29">
        <v>37.14</v>
      </c>
      <c r="G164" s="29">
        <v>14.57</v>
      </c>
      <c r="H164" s="29">
        <v>53.14</v>
      </c>
      <c r="I164" s="29">
        <v>3.26</v>
      </c>
      <c r="J164" s="29">
        <v>15.43</v>
      </c>
      <c r="K164" s="29">
        <v>83.51</v>
      </c>
      <c r="L164" s="29">
        <v>81.58</v>
      </c>
      <c r="M164" s="29">
        <v>1.06</v>
      </c>
      <c r="N164" s="30">
        <v>5.412184057031757</v>
      </c>
    </row>
    <row r="165" spans="1:14" x14ac:dyDescent="0.25">
      <c r="A165" s="31" t="s">
        <v>107</v>
      </c>
      <c r="B165" t="s">
        <v>228</v>
      </c>
      <c r="C165" s="29" t="s">
        <v>8</v>
      </c>
      <c r="D165" s="29">
        <v>50.15</v>
      </c>
      <c r="E165" s="29">
        <f t="shared" si="4"/>
        <v>2.3599999999999994</v>
      </c>
      <c r="F165" s="29">
        <v>47.79</v>
      </c>
      <c r="G165" s="29">
        <v>11.34</v>
      </c>
      <c r="H165" s="29">
        <v>42.33</v>
      </c>
      <c r="I165" s="29">
        <v>4</v>
      </c>
      <c r="J165" s="29">
        <v>14.2</v>
      </c>
      <c r="K165" s="29">
        <v>85.44</v>
      </c>
      <c r="L165" s="29">
        <v>85.07</v>
      </c>
      <c r="M165" s="29">
        <v>0.36</v>
      </c>
      <c r="N165" s="30">
        <v>6.0169014084507042</v>
      </c>
    </row>
    <row r="166" spans="1:14" x14ac:dyDescent="0.25">
      <c r="A166" s="31" t="s">
        <v>109</v>
      </c>
      <c r="B166" t="s">
        <v>228</v>
      </c>
      <c r="C166" s="29" t="s">
        <v>8</v>
      </c>
      <c r="D166" s="29">
        <v>21.65</v>
      </c>
      <c r="E166" s="29">
        <f t="shared" si="4"/>
        <v>15.639999999999999</v>
      </c>
      <c r="F166" s="29">
        <v>6.01</v>
      </c>
      <c r="G166" s="29">
        <v>2.33</v>
      </c>
      <c r="H166" s="29">
        <v>69.31</v>
      </c>
      <c r="I166" s="29">
        <v>4.4400000000000004</v>
      </c>
      <c r="J166" s="29">
        <v>67.81</v>
      </c>
      <c r="K166" s="29">
        <v>25.48</v>
      </c>
      <c r="L166" s="29">
        <v>23.34</v>
      </c>
      <c r="M166" s="29">
        <v>6.71</v>
      </c>
      <c r="N166" s="30">
        <v>0.37575578823182421</v>
      </c>
    </row>
    <row r="167" spans="1:14" x14ac:dyDescent="0.25">
      <c r="A167" s="31" t="s">
        <v>110</v>
      </c>
      <c r="B167" t="s">
        <v>228</v>
      </c>
      <c r="C167" s="29" t="s">
        <v>8</v>
      </c>
      <c r="D167" s="29">
        <v>35.1</v>
      </c>
      <c r="E167" s="29">
        <f t="shared" si="4"/>
        <v>2.0600000000000023</v>
      </c>
      <c r="F167" s="29">
        <v>33.04</v>
      </c>
      <c r="G167" s="29">
        <v>8.35</v>
      </c>
      <c r="H167" s="29">
        <v>56.16</v>
      </c>
      <c r="I167" s="29">
        <v>8.17</v>
      </c>
      <c r="J167" s="29">
        <v>17.690000000000001</v>
      </c>
      <c r="K167" s="29">
        <v>81.98</v>
      </c>
      <c r="L167" s="29">
        <v>81</v>
      </c>
      <c r="M167" s="29">
        <v>0.33</v>
      </c>
      <c r="N167" s="30">
        <v>4.6342566421707181</v>
      </c>
    </row>
    <row r="168" spans="1:14" x14ac:dyDescent="0.25">
      <c r="A168" s="31" t="s">
        <v>111</v>
      </c>
      <c r="B168" t="s">
        <v>228</v>
      </c>
      <c r="C168" s="29" t="s">
        <v>8</v>
      </c>
      <c r="D168" s="29">
        <v>18.2</v>
      </c>
      <c r="E168" s="29">
        <f t="shared" si="4"/>
        <v>3.0299999999999994</v>
      </c>
      <c r="F168" s="29">
        <v>15.17</v>
      </c>
      <c r="G168" s="29">
        <v>3.15</v>
      </c>
      <c r="H168" s="29">
        <v>73.709999999999994</v>
      </c>
      <c r="I168" s="29">
        <v>4.1399999999999997</v>
      </c>
      <c r="J168" s="29">
        <v>26.19</v>
      </c>
      <c r="K168" s="29">
        <v>69.069999999999993</v>
      </c>
      <c r="L168" s="29">
        <v>66.11</v>
      </c>
      <c r="M168" s="29">
        <v>4.47</v>
      </c>
      <c r="N168" s="30">
        <v>2.6372661321114927</v>
      </c>
    </row>
    <row r="169" spans="1:14" x14ac:dyDescent="0.25">
      <c r="A169" s="31" t="s">
        <v>112</v>
      </c>
      <c r="B169" t="s">
        <v>228</v>
      </c>
      <c r="C169" s="29" t="s">
        <v>8</v>
      </c>
      <c r="D169" s="29">
        <v>27.47</v>
      </c>
      <c r="E169" s="29">
        <f t="shared" si="4"/>
        <v>2.4899999999999984</v>
      </c>
      <c r="F169" s="29">
        <v>24.98</v>
      </c>
      <c r="G169" s="29">
        <v>8.67</v>
      </c>
      <c r="H169" s="29">
        <v>63.66</v>
      </c>
      <c r="I169" s="29">
        <v>4.07</v>
      </c>
      <c r="J169" s="29">
        <v>15.2</v>
      </c>
      <c r="K169" s="29">
        <v>82.15</v>
      </c>
      <c r="L169" s="29">
        <v>81.77</v>
      </c>
      <c r="M169" s="29">
        <v>2.2200000000000002</v>
      </c>
      <c r="N169" s="30">
        <v>5.4046052631578956</v>
      </c>
    </row>
    <row r="170" spans="1:14" x14ac:dyDescent="0.25">
      <c r="A170" s="31" t="s">
        <v>114</v>
      </c>
      <c r="B170" t="s">
        <v>228</v>
      </c>
      <c r="C170" s="29" t="s">
        <v>8</v>
      </c>
      <c r="D170" s="29">
        <v>24.46</v>
      </c>
      <c r="E170" s="29">
        <f t="shared" si="4"/>
        <v>1.5399999999999991</v>
      </c>
      <c r="F170" s="29">
        <v>22.92</v>
      </c>
      <c r="G170" s="29">
        <v>5.35</v>
      </c>
      <c r="H170" s="29">
        <v>62.3</v>
      </c>
      <c r="I170" s="29">
        <v>10.5</v>
      </c>
      <c r="J170" s="29">
        <v>8.07</v>
      </c>
      <c r="K170" s="29">
        <v>91.66</v>
      </c>
      <c r="L170" s="29">
        <v>88.33</v>
      </c>
      <c r="M170" s="29">
        <v>0.11</v>
      </c>
      <c r="N170" s="30">
        <v>11.358116480793059</v>
      </c>
    </row>
    <row r="171" spans="1:14" x14ac:dyDescent="0.25">
      <c r="A171" s="31" t="s">
        <v>116</v>
      </c>
      <c r="B171" t="s">
        <v>228</v>
      </c>
      <c r="C171" s="29" t="s">
        <v>8</v>
      </c>
      <c r="D171" s="29">
        <v>62.04</v>
      </c>
      <c r="E171" s="29">
        <f t="shared" ref="E171:E208" si="5">D171-F171</f>
        <v>1.0700000000000003</v>
      </c>
      <c r="F171" s="29">
        <v>60.97</v>
      </c>
      <c r="G171" s="29">
        <v>54.79</v>
      </c>
      <c r="H171" s="29">
        <v>32.619999999999997</v>
      </c>
      <c r="I171" s="29">
        <v>2.5099999999999998</v>
      </c>
      <c r="J171" s="29">
        <v>27</v>
      </c>
      <c r="K171" s="29">
        <v>71.14</v>
      </c>
      <c r="L171" s="29">
        <v>70.77</v>
      </c>
      <c r="M171" s="29">
        <v>1.85</v>
      </c>
      <c r="N171" s="30">
        <v>2.6348148148148147</v>
      </c>
    </row>
    <row r="172" spans="1:14" x14ac:dyDescent="0.25">
      <c r="A172" s="31" t="s">
        <v>117</v>
      </c>
      <c r="B172" t="s">
        <v>228</v>
      </c>
      <c r="C172" s="29" t="s">
        <v>8</v>
      </c>
      <c r="D172" s="29">
        <v>28.43</v>
      </c>
      <c r="E172" s="29">
        <f t="shared" si="5"/>
        <v>14.24</v>
      </c>
      <c r="F172" s="29">
        <v>14.19</v>
      </c>
      <c r="G172" s="29">
        <v>7.75</v>
      </c>
      <c r="H172" s="29">
        <v>61.74</v>
      </c>
      <c r="I172" s="29">
        <v>6.42</v>
      </c>
      <c r="J172" s="29">
        <v>18.95</v>
      </c>
      <c r="K172" s="29">
        <v>75.61</v>
      </c>
      <c r="L172" s="29">
        <v>77.61</v>
      </c>
      <c r="M172" s="29">
        <v>3.22</v>
      </c>
      <c r="N172" s="30">
        <v>3.9899736147757259</v>
      </c>
    </row>
    <row r="173" spans="1:14" x14ac:dyDescent="0.25">
      <c r="A173" s="31" t="s">
        <v>119</v>
      </c>
      <c r="B173" t="s">
        <v>228</v>
      </c>
      <c r="C173" s="29" t="s">
        <v>8</v>
      </c>
      <c r="D173" s="29">
        <v>17.3</v>
      </c>
      <c r="E173" s="29">
        <f t="shared" si="5"/>
        <v>1.0899999999999999</v>
      </c>
      <c r="F173" s="29">
        <v>16.21</v>
      </c>
      <c r="G173" s="29">
        <v>6.71</v>
      </c>
      <c r="H173" s="29">
        <v>72.66</v>
      </c>
      <c r="I173" s="29">
        <v>3.66</v>
      </c>
      <c r="J173" s="29">
        <v>10.23</v>
      </c>
      <c r="K173" s="29">
        <v>84.5</v>
      </c>
      <c r="L173" s="29">
        <v>80.849999999999994</v>
      </c>
      <c r="M173" s="29">
        <v>5.27</v>
      </c>
      <c r="N173" s="30">
        <v>8.2600195503421308</v>
      </c>
    </row>
    <row r="174" spans="1:14" x14ac:dyDescent="0.25">
      <c r="A174" s="31" t="s">
        <v>120</v>
      </c>
      <c r="B174" t="s">
        <v>228</v>
      </c>
      <c r="C174" s="29" t="s">
        <v>8</v>
      </c>
      <c r="D174" s="29">
        <v>33.24</v>
      </c>
      <c r="E174" s="29">
        <f t="shared" si="5"/>
        <v>4.1000000000000014</v>
      </c>
      <c r="F174" s="29">
        <v>29.14</v>
      </c>
      <c r="G174" s="29">
        <v>15.4</v>
      </c>
      <c r="H174" s="29">
        <v>59.38</v>
      </c>
      <c r="I174" s="29">
        <v>3.29</v>
      </c>
      <c r="J174" s="29">
        <v>15.83</v>
      </c>
      <c r="K174" s="29">
        <v>81.319999999999993</v>
      </c>
      <c r="L174" s="29">
        <v>79.41</v>
      </c>
      <c r="M174" s="29">
        <v>2.85</v>
      </c>
      <c r="N174" s="30">
        <v>5.1370814908401767</v>
      </c>
    </row>
    <row r="175" spans="1:14" x14ac:dyDescent="0.25">
      <c r="A175" s="31" t="s">
        <v>121</v>
      </c>
      <c r="B175" t="s">
        <v>228</v>
      </c>
      <c r="C175" s="29" t="s">
        <v>8</v>
      </c>
      <c r="D175" s="29">
        <v>17</v>
      </c>
      <c r="E175" s="29">
        <f t="shared" si="5"/>
        <v>4.9800000000000004</v>
      </c>
      <c r="F175" s="29">
        <v>12.02</v>
      </c>
      <c r="G175" s="29">
        <v>3.02</v>
      </c>
      <c r="H175" s="29">
        <v>71.28</v>
      </c>
      <c r="I175" s="29">
        <v>5.19</v>
      </c>
      <c r="J175" s="29">
        <v>33.28</v>
      </c>
      <c r="K175" s="29">
        <v>59.8</v>
      </c>
      <c r="L175" s="29">
        <v>57.18</v>
      </c>
      <c r="M175" s="29">
        <v>6.91</v>
      </c>
      <c r="N175" s="30">
        <v>1.7968749999999998</v>
      </c>
    </row>
    <row r="176" spans="1:14" x14ac:dyDescent="0.25">
      <c r="A176" s="31" t="s">
        <v>122</v>
      </c>
      <c r="B176" t="s">
        <v>228</v>
      </c>
      <c r="C176" s="29" t="s">
        <v>8</v>
      </c>
      <c r="D176" s="29">
        <v>33.799999999999997</v>
      </c>
      <c r="E176" s="29">
        <f t="shared" si="5"/>
        <v>4.269999999999996</v>
      </c>
      <c r="F176" s="29">
        <v>29.53</v>
      </c>
      <c r="G176" s="29">
        <v>18.010000000000002</v>
      </c>
      <c r="H176" s="29">
        <v>52.31</v>
      </c>
      <c r="I176" s="29">
        <v>2.82</v>
      </c>
      <c r="J176" s="29">
        <v>17.28</v>
      </c>
      <c r="K176" s="29">
        <v>77.97</v>
      </c>
      <c r="L176" s="29">
        <v>73.11</v>
      </c>
      <c r="M176" s="29">
        <v>4.75</v>
      </c>
      <c r="N176" s="30">
        <v>4.5121527777777777</v>
      </c>
    </row>
    <row r="177" spans="1:14" x14ac:dyDescent="0.25">
      <c r="A177" s="31" t="s">
        <v>125</v>
      </c>
      <c r="B177" t="s">
        <v>228</v>
      </c>
      <c r="C177" s="29" t="s">
        <v>8</v>
      </c>
      <c r="D177" s="29">
        <v>39.64</v>
      </c>
      <c r="E177" s="29">
        <f t="shared" si="5"/>
        <v>4.8900000000000006</v>
      </c>
      <c r="F177" s="29">
        <v>34.75</v>
      </c>
      <c r="G177" s="29">
        <v>9.35</v>
      </c>
      <c r="H177" s="29">
        <v>54.96</v>
      </c>
      <c r="I177" s="29">
        <v>2.4700000000000002</v>
      </c>
      <c r="J177" s="29">
        <v>12.14</v>
      </c>
      <c r="K177" s="29">
        <v>86.83</v>
      </c>
      <c r="L177" s="29">
        <v>82.67</v>
      </c>
      <c r="M177" s="29">
        <v>1.02</v>
      </c>
      <c r="N177" s="30">
        <v>7.1523887973640852</v>
      </c>
    </row>
    <row r="178" spans="1:14" x14ac:dyDescent="0.25">
      <c r="A178" s="31" t="s">
        <v>126</v>
      </c>
      <c r="B178" t="s">
        <v>228</v>
      </c>
      <c r="C178" s="29" t="s">
        <v>8</v>
      </c>
      <c r="D178" s="29">
        <v>18.559999999999999</v>
      </c>
      <c r="E178" s="29">
        <f t="shared" si="5"/>
        <v>1.509999999999998</v>
      </c>
      <c r="F178" s="29">
        <v>17.05</v>
      </c>
      <c r="G178" s="29">
        <v>11.1</v>
      </c>
      <c r="H178" s="29">
        <v>73.650000000000006</v>
      </c>
      <c r="I178" s="29">
        <v>5.81</v>
      </c>
      <c r="J178" s="29">
        <v>10.18</v>
      </c>
      <c r="K178" s="29">
        <v>88.54</v>
      </c>
      <c r="L178" s="29">
        <v>87.45</v>
      </c>
      <c r="M178" s="29">
        <v>1.28</v>
      </c>
      <c r="N178" s="30">
        <v>8.697445972495089</v>
      </c>
    </row>
    <row r="179" spans="1:14" x14ac:dyDescent="0.25">
      <c r="A179" s="31" t="s">
        <v>127</v>
      </c>
      <c r="B179" t="s">
        <v>228</v>
      </c>
      <c r="C179" s="29" t="s">
        <v>8</v>
      </c>
      <c r="D179" s="29">
        <v>77.040000000000006</v>
      </c>
      <c r="E179" s="29">
        <f t="shared" si="5"/>
        <v>2.1600000000000108</v>
      </c>
      <c r="F179" s="29">
        <v>74.88</v>
      </c>
      <c r="G179" s="29">
        <v>70.91</v>
      </c>
      <c r="H179" s="29">
        <v>14.66</v>
      </c>
      <c r="I179" s="29">
        <v>2.71</v>
      </c>
      <c r="J179" s="29">
        <v>2.89</v>
      </c>
      <c r="K179" s="29">
        <v>96.82</v>
      </c>
      <c r="L179" s="29">
        <v>96.04</v>
      </c>
      <c r="M179" s="29">
        <v>0.3</v>
      </c>
      <c r="N179" s="30">
        <v>33.501730103806224</v>
      </c>
    </row>
    <row r="180" spans="1:14" x14ac:dyDescent="0.25">
      <c r="A180" s="31" t="s">
        <v>130</v>
      </c>
      <c r="B180" t="s">
        <v>228</v>
      </c>
      <c r="C180" s="29" t="s">
        <v>8</v>
      </c>
      <c r="D180" s="29">
        <v>52.01</v>
      </c>
      <c r="E180" s="29">
        <f t="shared" si="5"/>
        <v>3.8999999999999986</v>
      </c>
      <c r="F180" s="29">
        <v>48.11</v>
      </c>
      <c r="G180" s="29">
        <v>16.309999999999999</v>
      </c>
      <c r="H180" s="29">
        <v>30.37</v>
      </c>
      <c r="I180" s="29">
        <v>5.91</v>
      </c>
      <c r="J180" s="29">
        <v>18.63</v>
      </c>
      <c r="K180" s="29">
        <v>81.260000000000005</v>
      </c>
      <c r="L180" s="29">
        <v>79.459999999999994</v>
      </c>
      <c r="M180" s="29">
        <v>0.11</v>
      </c>
      <c r="N180" s="30">
        <v>4.3617820719270002</v>
      </c>
    </row>
    <row r="181" spans="1:14" x14ac:dyDescent="0.25">
      <c r="A181" s="31" t="s">
        <v>132</v>
      </c>
      <c r="B181" t="s">
        <v>228</v>
      </c>
      <c r="C181" s="29" t="s">
        <v>8</v>
      </c>
      <c r="D181" s="29">
        <v>47.72</v>
      </c>
      <c r="E181" s="29">
        <f t="shared" si="5"/>
        <v>7.509999999999998</v>
      </c>
      <c r="F181" s="29">
        <v>40.21</v>
      </c>
      <c r="G181" s="29">
        <v>22.52</v>
      </c>
      <c r="H181" s="29">
        <v>34.58</v>
      </c>
      <c r="I181" s="29">
        <v>5.9</v>
      </c>
      <c r="J181" s="29">
        <v>17.32</v>
      </c>
      <c r="K181" s="29">
        <v>81.010000000000005</v>
      </c>
      <c r="L181" s="29">
        <v>72.069999999999993</v>
      </c>
      <c r="M181" s="29">
        <v>1.68</v>
      </c>
      <c r="N181" s="30">
        <v>4.6772517321016167</v>
      </c>
    </row>
    <row r="182" spans="1:14" x14ac:dyDescent="0.25">
      <c r="A182" s="31" t="s">
        <v>134</v>
      </c>
      <c r="B182" t="s">
        <v>228</v>
      </c>
      <c r="C182" s="29" t="s">
        <v>8</v>
      </c>
      <c r="D182" s="29">
        <v>56.64</v>
      </c>
      <c r="E182" s="29">
        <f t="shared" si="5"/>
        <v>4.6899999999999977</v>
      </c>
      <c r="F182" s="29">
        <v>51.95</v>
      </c>
      <c r="G182" s="29">
        <v>12.81</v>
      </c>
      <c r="H182" s="29">
        <v>26.77</v>
      </c>
      <c r="I182" s="29">
        <v>1.78</v>
      </c>
      <c r="J182" s="29">
        <v>8.89</v>
      </c>
      <c r="K182" s="29">
        <v>88.95</v>
      </c>
      <c r="L182" s="29">
        <v>86.82</v>
      </c>
      <c r="M182" s="29">
        <v>2.17</v>
      </c>
      <c r="N182" s="30">
        <v>10.00562429696288</v>
      </c>
    </row>
    <row r="183" spans="1:14" x14ac:dyDescent="0.25">
      <c r="A183" s="31" t="s">
        <v>135</v>
      </c>
      <c r="B183" t="s">
        <v>228</v>
      </c>
      <c r="C183" s="29" t="s">
        <v>8</v>
      </c>
      <c r="D183" s="29">
        <v>50.66</v>
      </c>
      <c r="E183" s="29">
        <f t="shared" si="5"/>
        <v>2.0799999999999983</v>
      </c>
      <c r="F183" s="29">
        <v>48.58</v>
      </c>
      <c r="G183" s="29">
        <v>21.8</v>
      </c>
      <c r="H183" s="29">
        <v>41.69</v>
      </c>
      <c r="I183" s="29">
        <v>4.84</v>
      </c>
      <c r="J183" s="29">
        <v>9.2799999999999994</v>
      </c>
      <c r="K183" s="29">
        <v>90.1</v>
      </c>
      <c r="L183" s="29">
        <v>86.78</v>
      </c>
      <c r="M183" s="29">
        <v>0.63</v>
      </c>
      <c r="N183" s="30">
        <v>9.7090517241379306</v>
      </c>
    </row>
    <row r="184" spans="1:14" x14ac:dyDescent="0.25">
      <c r="A184" s="31" t="s">
        <v>136</v>
      </c>
      <c r="B184" t="s">
        <v>228</v>
      </c>
      <c r="C184" s="29" t="s">
        <v>8</v>
      </c>
      <c r="D184" s="29">
        <v>14.56</v>
      </c>
      <c r="E184" s="29">
        <f t="shared" si="5"/>
        <v>2.1100000000000012</v>
      </c>
      <c r="F184" s="29">
        <v>12.45</v>
      </c>
      <c r="G184" s="29">
        <v>4.4000000000000004</v>
      </c>
      <c r="H184" s="29">
        <v>51.62</v>
      </c>
      <c r="I184" s="29">
        <v>28.92</v>
      </c>
      <c r="J184" s="29">
        <v>41.48</v>
      </c>
      <c r="K184" s="29">
        <v>57.6</v>
      </c>
      <c r="L184" s="29">
        <v>53.13</v>
      </c>
      <c r="M184" s="29">
        <v>0.85</v>
      </c>
      <c r="N184" s="30">
        <v>1.3886210221793638</v>
      </c>
    </row>
    <row r="185" spans="1:14" x14ac:dyDescent="0.25">
      <c r="A185" s="31" t="s">
        <v>138</v>
      </c>
      <c r="B185" t="s">
        <v>228</v>
      </c>
      <c r="C185" s="29" t="s">
        <v>8</v>
      </c>
      <c r="D185" s="29">
        <v>27.4</v>
      </c>
      <c r="E185" s="29">
        <f t="shared" si="5"/>
        <v>3.639999999999997</v>
      </c>
      <c r="F185" s="29">
        <v>23.76</v>
      </c>
      <c r="G185" s="29">
        <v>11.8</v>
      </c>
      <c r="H185" s="29">
        <v>56.08</v>
      </c>
      <c r="I185" s="29">
        <v>3.93</v>
      </c>
      <c r="J185" s="29">
        <v>19.62</v>
      </c>
      <c r="K185" s="29">
        <v>78.66</v>
      </c>
      <c r="L185" s="29">
        <v>74.180000000000007</v>
      </c>
      <c r="M185" s="29">
        <v>1.72</v>
      </c>
      <c r="N185" s="30">
        <v>4.0091743119266052</v>
      </c>
    </row>
    <row r="186" spans="1:14" x14ac:dyDescent="0.25">
      <c r="A186" s="31" t="s">
        <v>142</v>
      </c>
      <c r="B186" t="s">
        <v>228</v>
      </c>
      <c r="C186" s="29" t="s">
        <v>8</v>
      </c>
      <c r="D186" s="29">
        <v>15.87</v>
      </c>
      <c r="E186" s="29">
        <f t="shared" si="5"/>
        <v>3.9499999999999993</v>
      </c>
      <c r="F186" s="29">
        <v>11.92</v>
      </c>
      <c r="G186" s="29">
        <v>3.2</v>
      </c>
      <c r="H186" s="29">
        <v>76.58</v>
      </c>
      <c r="I186" s="29">
        <v>2.74</v>
      </c>
      <c r="J186" s="29">
        <v>21.83</v>
      </c>
      <c r="K186" s="29">
        <v>75.25</v>
      </c>
      <c r="L186" s="29">
        <v>66.78</v>
      </c>
      <c r="M186" s="29">
        <v>2.87</v>
      </c>
      <c r="N186" s="30">
        <v>3.4470911589555659</v>
      </c>
    </row>
    <row r="187" spans="1:14" x14ac:dyDescent="0.25">
      <c r="A187" s="31" t="s">
        <v>145</v>
      </c>
      <c r="B187" t="s">
        <v>228</v>
      </c>
      <c r="C187" s="29" t="s">
        <v>8</v>
      </c>
      <c r="D187" s="29">
        <v>69.489999999999995</v>
      </c>
      <c r="E187" s="29">
        <f t="shared" si="5"/>
        <v>3.289999999999992</v>
      </c>
      <c r="F187" s="29">
        <v>66.2</v>
      </c>
      <c r="G187" s="29">
        <v>48.53</v>
      </c>
      <c r="H187" s="29">
        <v>25.24</v>
      </c>
      <c r="I187" s="29">
        <v>1.19</v>
      </c>
      <c r="J187" s="29">
        <v>5.7</v>
      </c>
      <c r="K187" s="29">
        <v>93.8</v>
      </c>
      <c r="L187" s="29">
        <v>92.67</v>
      </c>
      <c r="M187" s="29">
        <v>0.5</v>
      </c>
      <c r="N187" s="30">
        <v>16.456140350877192</v>
      </c>
    </row>
    <row r="188" spans="1:14" x14ac:dyDescent="0.25">
      <c r="A188" s="31" t="s">
        <v>146</v>
      </c>
      <c r="B188" t="s">
        <v>228</v>
      </c>
      <c r="C188" s="29" t="s">
        <v>8</v>
      </c>
      <c r="D188" s="29">
        <v>38.130000000000003</v>
      </c>
      <c r="E188" s="29">
        <f t="shared" si="5"/>
        <v>10.370000000000001</v>
      </c>
      <c r="F188" s="29">
        <v>27.76</v>
      </c>
      <c r="G188" s="29">
        <v>13.13</v>
      </c>
      <c r="H188" s="29">
        <v>52.07</v>
      </c>
      <c r="I188" s="29">
        <v>1.61</v>
      </c>
      <c r="J188" s="29">
        <v>31.75</v>
      </c>
      <c r="K188" s="29">
        <v>66.77</v>
      </c>
      <c r="L188" s="29">
        <v>63.8</v>
      </c>
      <c r="M188" s="29">
        <v>1.48</v>
      </c>
      <c r="N188" s="30">
        <v>2.3197492163009405E-2</v>
      </c>
    </row>
    <row r="189" spans="1:14" x14ac:dyDescent="0.25">
      <c r="A189" s="31" t="s">
        <v>149</v>
      </c>
      <c r="B189" t="s">
        <v>228</v>
      </c>
      <c r="C189" s="29" t="s">
        <v>8</v>
      </c>
      <c r="D189" s="29">
        <v>18.2</v>
      </c>
      <c r="E189" s="29">
        <f t="shared" si="5"/>
        <v>2.2799999999999994</v>
      </c>
      <c r="F189" s="29">
        <v>15.92</v>
      </c>
      <c r="G189" s="29">
        <v>7.45</v>
      </c>
      <c r="H189" s="29">
        <v>53.35</v>
      </c>
      <c r="I189" s="29">
        <v>27.44</v>
      </c>
      <c r="J189" s="29">
        <v>41.89</v>
      </c>
      <c r="K189" s="29">
        <v>57.4</v>
      </c>
      <c r="L189" s="29">
        <v>55.26</v>
      </c>
      <c r="M189" s="29">
        <v>0.71</v>
      </c>
      <c r="N189" s="30">
        <v>1.2848353239232719E-2</v>
      </c>
    </row>
    <row r="190" spans="1:14" x14ac:dyDescent="0.25">
      <c r="A190" s="31" t="s">
        <v>151</v>
      </c>
      <c r="B190" t="s">
        <v>228</v>
      </c>
      <c r="C190" s="29" t="s">
        <v>8</v>
      </c>
      <c r="D190" s="29">
        <v>33.42</v>
      </c>
      <c r="E190" s="29">
        <f t="shared" si="5"/>
        <v>2.91</v>
      </c>
      <c r="F190" s="29">
        <v>30.51</v>
      </c>
      <c r="G190" s="29">
        <v>19.82</v>
      </c>
      <c r="H190" s="29">
        <v>57.94</v>
      </c>
      <c r="I190" s="29">
        <v>4.6399999999999997</v>
      </c>
      <c r="J190" s="29">
        <v>9.58</v>
      </c>
      <c r="K190" s="29">
        <v>89.31</v>
      </c>
      <c r="L190" s="29">
        <v>86.47</v>
      </c>
      <c r="M190" s="29">
        <v>1.1100000000000001</v>
      </c>
      <c r="N190" s="30">
        <v>9.3225469728601258</v>
      </c>
    </row>
    <row r="191" spans="1:14" x14ac:dyDescent="0.25">
      <c r="A191" s="31" t="s">
        <v>154</v>
      </c>
      <c r="B191" t="s">
        <v>228</v>
      </c>
      <c r="C191" s="29" t="s">
        <v>8</v>
      </c>
      <c r="D191" s="29">
        <v>67.75</v>
      </c>
      <c r="E191" s="29">
        <f t="shared" si="5"/>
        <v>3.7800000000000011</v>
      </c>
      <c r="F191" s="29">
        <v>63.97</v>
      </c>
      <c r="G191" s="29">
        <v>41.15</v>
      </c>
      <c r="H191" s="29">
        <v>28.3</v>
      </c>
      <c r="I191" s="29">
        <v>2.78</v>
      </c>
      <c r="J191" s="29">
        <v>6.34</v>
      </c>
      <c r="K191" s="29">
        <v>93.11</v>
      </c>
      <c r="L191" s="29">
        <v>92.38</v>
      </c>
      <c r="M191" s="29">
        <v>0.55000000000000004</v>
      </c>
      <c r="N191" s="30">
        <v>14.686119873817034</v>
      </c>
    </row>
    <row r="192" spans="1:14" x14ac:dyDescent="0.25">
      <c r="A192" s="31" t="s">
        <v>156</v>
      </c>
      <c r="B192" t="s">
        <v>228</v>
      </c>
      <c r="C192" s="29" t="s">
        <v>8</v>
      </c>
      <c r="D192" s="29">
        <v>82.45</v>
      </c>
      <c r="E192" s="29">
        <f t="shared" si="5"/>
        <v>1.9500000000000028</v>
      </c>
      <c r="F192" s="29">
        <v>80.5</v>
      </c>
      <c r="G192" s="29">
        <v>59.19</v>
      </c>
      <c r="H192" s="29">
        <v>14.98</v>
      </c>
      <c r="I192" s="29">
        <v>1.88</v>
      </c>
      <c r="J192" s="29">
        <v>90.11</v>
      </c>
      <c r="K192" s="29">
        <v>89.74</v>
      </c>
      <c r="L192" s="29">
        <v>9.7100000000000009</v>
      </c>
      <c r="M192" s="29">
        <v>0.18</v>
      </c>
      <c r="N192" s="30">
        <v>0.99589390744645423</v>
      </c>
    </row>
    <row r="193" spans="1:14" x14ac:dyDescent="0.25">
      <c r="A193" s="31" t="s">
        <v>157</v>
      </c>
      <c r="B193" t="s">
        <v>228</v>
      </c>
      <c r="C193" s="29" t="s">
        <v>8</v>
      </c>
      <c r="D193" s="29">
        <v>79.010000000000005</v>
      </c>
      <c r="E193" s="29">
        <f t="shared" si="5"/>
        <v>3.2199999999999989</v>
      </c>
      <c r="F193" s="29">
        <v>75.790000000000006</v>
      </c>
      <c r="G193" s="29">
        <v>30.43</v>
      </c>
      <c r="H193" s="29">
        <v>12.96</v>
      </c>
      <c r="I193" s="29">
        <v>1.84</v>
      </c>
      <c r="J193" s="29">
        <v>11.64</v>
      </c>
      <c r="K193" s="29">
        <v>88.36</v>
      </c>
      <c r="L193" s="29">
        <v>87.4</v>
      </c>
      <c r="M193" s="29">
        <v>0</v>
      </c>
      <c r="N193" s="30">
        <v>7.5910652920962196</v>
      </c>
    </row>
    <row r="194" spans="1:14" x14ac:dyDescent="0.25">
      <c r="A194" s="31" t="s">
        <v>159</v>
      </c>
      <c r="B194" t="s">
        <v>228</v>
      </c>
      <c r="C194" s="29" t="s">
        <v>8</v>
      </c>
      <c r="D194" s="29">
        <v>28.42</v>
      </c>
      <c r="E194" s="29">
        <f t="shared" si="5"/>
        <v>8.4400000000000013</v>
      </c>
      <c r="F194" s="29">
        <v>19.98</v>
      </c>
      <c r="G194" s="29">
        <v>11.32</v>
      </c>
      <c r="H194" s="29">
        <v>64.11</v>
      </c>
      <c r="I194" s="29">
        <v>2.35</v>
      </c>
      <c r="J194" s="29">
        <v>24.76</v>
      </c>
      <c r="K194" s="29">
        <v>69.930000000000007</v>
      </c>
      <c r="L194" s="29">
        <v>63.31</v>
      </c>
      <c r="M194" s="29">
        <v>5.31</v>
      </c>
      <c r="N194" s="30">
        <v>2.8243134087237483</v>
      </c>
    </row>
    <row r="195" spans="1:14" x14ac:dyDescent="0.25">
      <c r="A195" s="31" t="s">
        <v>160</v>
      </c>
      <c r="B195" t="s">
        <v>228</v>
      </c>
      <c r="C195" s="29" t="s">
        <v>8</v>
      </c>
      <c r="D195" s="29">
        <v>46.42</v>
      </c>
      <c r="E195" s="29">
        <f t="shared" si="5"/>
        <v>4.8599999999999994</v>
      </c>
      <c r="F195" s="29">
        <v>41.56</v>
      </c>
      <c r="G195" s="29">
        <v>26.98</v>
      </c>
      <c r="H195" s="29">
        <v>40.76</v>
      </c>
      <c r="I195" s="29">
        <v>3.28</v>
      </c>
      <c r="J195" s="29">
        <v>10.95</v>
      </c>
      <c r="K195" s="29">
        <v>85.95</v>
      </c>
      <c r="L195" s="29">
        <v>83.89</v>
      </c>
      <c r="M195" s="29">
        <v>3.11</v>
      </c>
      <c r="N195" s="30">
        <v>7.8493150684931514</v>
      </c>
    </row>
    <row r="196" spans="1:14" x14ac:dyDescent="0.25">
      <c r="A196" s="31" t="s">
        <v>163</v>
      </c>
      <c r="B196" t="s">
        <v>228</v>
      </c>
      <c r="C196" s="29" t="s">
        <v>8</v>
      </c>
      <c r="D196" s="29">
        <v>68.760000000000005</v>
      </c>
      <c r="E196" s="29">
        <f t="shared" si="5"/>
        <v>1.4900000000000091</v>
      </c>
      <c r="F196" s="29">
        <v>67.27</v>
      </c>
      <c r="G196" s="29">
        <v>46.68</v>
      </c>
      <c r="H196" s="29">
        <v>24.83</v>
      </c>
      <c r="I196" s="29">
        <v>4.38</v>
      </c>
      <c r="J196" s="29">
        <v>7.0000000000000007E-2</v>
      </c>
      <c r="K196" s="29">
        <v>99.73</v>
      </c>
      <c r="L196" s="29">
        <v>96.7</v>
      </c>
      <c r="M196" s="29">
        <v>0.13</v>
      </c>
      <c r="N196" s="30">
        <v>1424.7142857142856</v>
      </c>
    </row>
    <row r="197" spans="1:14" x14ac:dyDescent="0.25">
      <c r="A197" s="31" t="s">
        <v>164</v>
      </c>
      <c r="B197" t="s">
        <v>228</v>
      </c>
      <c r="C197" s="29" t="s">
        <v>8</v>
      </c>
      <c r="D197" s="29">
        <v>51.57</v>
      </c>
      <c r="E197" s="29">
        <f t="shared" si="5"/>
        <v>8.259999999999998</v>
      </c>
      <c r="F197" s="29">
        <v>43.31</v>
      </c>
      <c r="G197" s="29">
        <v>19.25</v>
      </c>
      <c r="H197" s="29">
        <v>40.01</v>
      </c>
      <c r="I197" s="29">
        <v>4.99</v>
      </c>
      <c r="J197" s="29">
        <v>9.61</v>
      </c>
      <c r="K197" s="29">
        <v>89.93</v>
      </c>
      <c r="L197" s="29">
        <v>87.25</v>
      </c>
      <c r="M197" s="29">
        <v>0.46</v>
      </c>
      <c r="N197" s="30">
        <v>9.3579604578564002</v>
      </c>
    </row>
    <row r="198" spans="1:14" x14ac:dyDescent="0.25">
      <c r="A198" s="31" t="s">
        <v>166</v>
      </c>
      <c r="B198" t="s">
        <v>228</v>
      </c>
      <c r="C198" s="29" t="s">
        <v>8</v>
      </c>
      <c r="D198" s="29">
        <v>33.01</v>
      </c>
      <c r="E198" s="29">
        <f t="shared" si="5"/>
        <v>6.0899999999999963</v>
      </c>
      <c r="F198" s="29">
        <v>26.92</v>
      </c>
      <c r="G198" s="29">
        <v>15.42</v>
      </c>
      <c r="H198" s="29">
        <v>57.19</v>
      </c>
      <c r="I198" s="29">
        <v>3.63</v>
      </c>
      <c r="J198" s="29">
        <v>23.93</v>
      </c>
      <c r="K198" s="29">
        <v>74.42</v>
      </c>
      <c r="L198" s="29">
        <v>72.31</v>
      </c>
      <c r="M198" s="29">
        <v>1.65</v>
      </c>
      <c r="N198" s="30">
        <v>3.1099038863351445</v>
      </c>
    </row>
    <row r="199" spans="1:14" x14ac:dyDescent="0.25">
      <c r="A199" s="31" t="s">
        <v>168</v>
      </c>
      <c r="B199" t="s">
        <v>228</v>
      </c>
      <c r="C199" s="29" t="s">
        <v>8</v>
      </c>
      <c r="D199" s="29">
        <v>14.08</v>
      </c>
      <c r="E199" s="29">
        <f t="shared" si="5"/>
        <v>1.67</v>
      </c>
      <c r="F199" s="29">
        <v>12.41</v>
      </c>
      <c r="G199" s="29">
        <v>3.12</v>
      </c>
      <c r="H199" s="29">
        <v>78.77</v>
      </c>
      <c r="I199" s="29">
        <v>5.88</v>
      </c>
      <c r="J199" s="29">
        <v>38.549999999999997</v>
      </c>
      <c r="K199" s="29">
        <v>60.22</v>
      </c>
      <c r="L199" s="29">
        <v>59.14</v>
      </c>
      <c r="M199" s="29">
        <v>1.24</v>
      </c>
      <c r="N199" s="30">
        <v>1.5621271076523995</v>
      </c>
    </row>
    <row r="200" spans="1:14" x14ac:dyDescent="0.25">
      <c r="A200" s="31" t="s">
        <v>169</v>
      </c>
      <c r="B200" t="s">
        <v>228</v>
      </c>
      <c r="C200" s="29" t="s">
        <v>8</v>
      </c>
      <c r="D200" s="29">
        <v>17.739999999999998</v>
      </c>
      <c r="E200" s="29">
        <f t="shared" si="5"/>
        <v>2.7199999999999989</v>
      </c>
      <c r="F200" s="29">
        <v>15.02</v>
      </c>
      <c r="G200" s="29">
        <v>7.04</v>
      </c>
      <c r="H200" s="29">
        <v>74.87</v>
      </c>
      <c r="I200" s="29">
        <v>4.7300000000000004</v>
      </c>
      <c r="J200" s="29">
        <v>20.32</v>
      </c>
      <c r="K200" s="29">
        <v>79.08</v>
      </c>
      <c r="L200" s="29">
        <v>77.48</v>
      </c>
      <c r="M200" s="29">
        <v>0.61</v>
      </c>
      <c r="N200" s="30">
        <v>3.8917322834645667</v>
      </c>
    </row>
    <row r="201" spans="1:14" x14ac:dyDescent="0.25">
      <c r="A201" s="31" t="s">
        <v>171</v>
      </c>
      <c r="B201" t="s">
        <v>228</v>
      </c>
      <c r="C201" s="29" t="s">
        <v>8</v>
      </c>
      <c r="D201" s="29">
        <v>37.6</v>
      </c>
      <c r="E201" s="29">
        <f t="shared" si="5"/>
        <v>3.759999999999998</v>
      </c>
      <c r="F201" s="29">
        <v>33.840000000000003</v>
      </c>
      <c r="G201" s="29">
        <v>17.63</v>
      </c>
      <c r="H201" s="29">
        <v>56.49</v>
      </c>
      <c r="I201" s="29">
        <v>3.04</v>
      </c>
      <c r="J201" s="29">
        <v>11.93</v>
      </c>
      <c r="K201" s="29">
        <v>87.09</v>
      </c>
      <c r="L201" s="29">
        <v>85.34</v>
      </c>
      <c r="M201" s="29">
        <v>0.99</v>
      </c>
      <c r="N201" s="30">
        <v>7.300083822296731</v>
      </c>
    </row>
    <row r="202" spans="1:14" x14ac:dyDescent="0.25">
      <c r="A202" s="31" t="s">
        <v>172</v>
      </c>
      <c r="B202" t="s">
        <v>228</v>
      </c>
      <c r="C202" s="29" t="s">
        <v>8</v>
      </c>
      <c r="D202" s="29">
        <v>17.97</v>
      </c>
      <c r="E202" s="29">
        <f t="shared" si="5"/>
        <v>2.7699999999999996</v>
      </c>
      <c r="F202" s="29">
        <v>15.2</v>
      </c>
      <c r="G202" s="29">
        <v>6.44</v>
      </c>
      <c r="H202" s="29">
        <v>73.64</v>
      </c>
      <c r="I202" s="29">
        <v>6.45</v>
      </c>
      <c r="J202" s="29">
        <v>15.65</v>
      </c>
      <c r="K202" s="29">
        <v>83.49</v>
      </c>
      <c r="L202" s="29">
        <v>79.849999999999994</v>
      </c>
      <c r="M202" s="29">
        <v>0.86</v>
      </c>
      <c r="N202" s="30">
        <v>5.3348242811501594</v>
      </c>
    </row>
    <row r="203" spans="1:14" x14ac:dyDescent="0.25">
      <c r="A203" s="31" t="s">
        <v>173</v>
      </c>
      <c r="B203" t="s">
        <v>228</v>
      </c>
      <c r="C203" s="29" t="s">
        <v>8</v>
      </c>
      <c r="D203" s="29">
        <v>36.83</v>
      </c>
      <c r="E203" s="29">
        <f t="shared" si="5"/>
        <v>6.9899999999999984</v>
      </c>
      <c r="F203" s="29">
        <v>29.84</v>
      </c>
      <c r="G203" s="29">
        <v>18.28</v>
      </c>
      <c r="H203" s="29">
        <v>54.67</v>
      </c>
      <c r="I203" s="29">
        <v>5.3</v>
      </c>
      <c r="J203" s="29">
        <v>24.29</v>
      </c>
      <c r="K203" s="29">
        <v>72.959999999999994</v>
      </c>
      <c r="L203" s="29">
        <v>71.66</v>
      </c>
      <c r="M203" s="29">
        <v>2.75</v>
      </c>
      <c r="N203" s="30">
        <v>3.0037052284890899</v>
      </c>
    </row>
    <row r="204" spans="1:14" x14ac:dyDescent="0.25">
      <c r="A204" s="31" t="s">
        <v>175</v>
      </c>
      <c r="B204" t="s">
        <v>228</v>
      </c>
      <c r="C204" s="29" t="s">
        <v>8</v>
      </c>
      <c r="D204" s="29">
        <v>36.64</v>
      </c>
      <c r="E204" s="29">
        <f t="shared" si="5"/>
        <v>7.870000000000001</v>
      </c>
      <c r="F204" s="29">
        <v>28.77</v>
      </c>
      <c r="G204" s="29">
        <v>12.08</v>
      </c>
      <c r="H204" s="29">
        <v>44.73</v>
      </c>
      <c r="I204" s="29">
        <v>11.4</v>
      </c>
      <c r="J204" s="29">
        <v>14.33</v>
      </c>
      <c r="K204" s="29">
        <v>84.65</v>
      </c>
      <c r="L204" s="29">
        <v>80.78</v>
      </c>
      <c r="M204" s="29">
        <v>1.01</v>
      </c>
      <c r="N204" s="30">
        <v>5.9071877180739714</v>
      </c>
    </row>
    <row r="205" spans="1:14" x14ac:dyDescent="0.25">
      <c r="A205" s="31" t="s">
        <v>177</v>
      </c>
      <c r="B205" t="s">
        <v>228</v>
      </c>
      <c r="C205" s="29" t="s">
        <v>8</v>
      </c>
      <c r="D205" s="29">
        <v>14.46</v>
      </c>
      <c r="E205" s="29">
        <f t="shared" si="5"/>
        <v>1.08</v>
      </c>
      <c r="F205" s="29">
        <v>13.38</v>
      </c>
      <c r="G205" s="29">
        <v>9.26</v>
      </c>
      <c r="H205" s="29">
        <v>67.03</v>
      </c>
      <c r="I205" s="29">
        <v>3.61</v>
      </c>
      <c r="J205" s="29">
        <v>9.84</v>
      </c>
      <c r="K205" s="29">
        <v>89.14</v>
      </c>
      <c r="L205" s="29">
        <v>86.54</v>
      </c>
      <c r="M205" s="29">
        <v>1.02</v>
      </c>
      <c r="N205" s="30">
        <v>9.058943089430894</v>
      </c>
    </row>
    <row r="206" spans="1:14" x14ac:dyDescent="0.25">
      <c r="A206" s="31" t="s">
        <v>180</v>
      </c>
      <c r="B206" t="s">
        <v>228</v>
      </c>
      <c r="C206" s="29" t="s">
        <v>8</v>
      </c>
      <c r="D206" s="29">
        <v>44.46</v>
      </c>
      <c r="E206" s="29">
        <f t="shared" si="5"/>
        <v>1.6899999999999977</v>
      </c>
      <c r="F206" s="29">
        <v>42.77</v>
      </c>
      <c r="G206" s="29">
        <v>26.7</v>
      </c>
      <c r="H206" s="29">
        <v>44.87</v>
      </c>
      <c r="I206" s="29">
        <v>7.76</v>
      </c>
      <c r="J206" s="29">
        <v>7.39</v>
      </c>
      <c r="K206" s="29">
        <v>91.92</v>
      </c>
      <c r="L206" s="29">
        <v>91.49</v>
      </c>
      <c r="M206" s="29">
        <v>0.69</v>
      </c>
      <c r="N206" s="30">
        <v>12.438430311231395</v>
      </c>
    </row>
    <row r="207" spans="1:14" x14ac:dyDescent="0.25">
      <c r="A207" s="31" t="s">
        <v>181</v>
      </c>
      <c r="B207" t="s">
        <v>228</v>
      </c>
      <c r="C207" s="29" t="s">
        <v>8</v>
      </c>
      <c r="D207" s="29">
        <v>57.44</v>
      </c>
      <c r="E207" s="29">
        <f t="shared" si="5"/>
        <v>3.5700000000000003</v>
      </c>
      <c r="F207" s="29">
        <v>53.87</v>
      </c>
      <c r="G207" s="29">
        <v>25.81</v>
      </c>
      <c r="H207" s="29">
        <v>30.64</v>
      </c>
      <c r="I207" s="29">
        <v>7.58</v>
      </c>
      <c r="J207" s="29">
        <v>9.07</v>
      </c>
      <c r="K207" s="29">
        <v>89.91</v>
      </c>
      <c r="L207" s="29">
        <v>86.51</v>
      </c>
      <c r="M207" s="29">
        <v>0.74</v>
      </c>
      <c r="N207" s="30">
        <v>9.9128996692392501</v>
      </c>
    </row>
    <row r="208" spans="1:14" x14ac:dyDescent="0.25">
      <c r="A208" s="31" t="s">
        <v>68</v>
      </c>
      <c r="B208" t="s">
        <v>228</v>
      </c>
      <c r="C208" s="29" t="s">
        <v>8</v>
      </c>
      <c r="D208" s="29">
        <v>38.96</v>
      </c>
      <c r="E208" s="29">
        <f t="shared" si="5"/>
        <v>10.77</v>
      </c>
      <c r="F208" s="29">
        <v>28.19</v>
      </c>
      <c r="G208" s="29">
        <v>3.23</v>
      </c>
      <c r="H208" s="29">
        <v>45.42</v>
      </c>
      <c r="I208" s="29">
        <v>9.43</v>
      </c>
      <c r="J208" s="29">
        <v>28.57</v>
      </c>
      <c r="K208" s="29">
        <v>68.72</v>
      </c>
      <c r="L208" s="29">
        <v>64.290000000000006</v>
      </c>
      <c r="M208" s="29">
        <v>2.71</v>
      </c>
      <c r="N208" s="30">
        <v>2.4053202660133004</v>
      </c>
    </row>
    <row r="209" spans="1:14" x14ac:dyDescent="0.25">
      <c r="A209" s="31" t="s">
        <v>142</v>
      </c>
      <c r="B209" t="s">
        <v>228</v>
      </c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</row>
    <row r="210" spans="1:14" x14ac:dyDescent="0.25">
      <c r="A210" t="s">
        <v>31</v>
      </c>
      <c r="B210" t="s">
        <v>8</v>
      </c>
      <c r="C210" s="23" t="s">
        <v>9</v>
      </c>
      <c r="D210" s="23">
        <v>26.46</v>
      </c>
      <c r="E210" s="23">
        <f>D210-F210</f>
        <v>25.630000000000003</v>
      </c>
      <c r="F210" s="23">
        <v>0.83</v>
      </c>
      <c r="G210" s="23"/>
      <c r="H210" s="23">
        <v>53.36</v>
      </c>
      <c r="I210" s="23">
        <v>8.7899999999999991</v>
      </c>
      <c r="J210" s="23">
        <v>93.97</v>
      </c>
      <c r="K210" s="23">
        <v>1.74</v>
      </c>
      <c r="L210" s="23">
        <v>1.37</v>
      </c>
      <c r="M210" s="23">
        <v>4.1900000000000004</v>
      </c>
      <c r="N210" s="24">
        <v>1.851654783441524E-2</v>
      </c>
    </row>
    <row r="211" spans="1:14" x14ac:dyDescent="0.25">
      <c r="A211" t="s">
        <v>39</v>
      </c>
      <c r="B211" t="s">
        <v>8</v>
      </c>
      <c r="C211" s="23" t="s">
        <v>9</v>
      </c>
      <c r="D211" s="23">
        <v>14.34</v>
      </c>
      <c r="E211" s="23">
        <f t="shared" ref="E211:E245" si="6">D211-F211</f>
        <v>13.7</v>
      </c>
      <c r="F211" s="23">
        <v>0.64</v>
      </c>
      <c r="G211" s="23"/>
      <c r="H211" s="23">
        <v>66.89</v>
      </c>
      <c r="I211" s="23">
        <v>5.15</v>
      </c>
      <c r="J211" s="23">
        <v>91.43</v>
      </c>
      <c r="K211" s="23">
        <v>3.15</v>
      </c>
      <c r="L211" s="23">
        <v>2.27</v>
      </c>
      <c r="M211" s="23">
        <v>5.42</v>
      </c>
      <c r="N211" s="24">
        <v>3.4452586678333147E-2</v>
      </c>
    </row>
    <row r="212" spans="1:14" x14ac:dyDescent="0.25">
      <c r="A212" t="s">
        <v>47</v>
      </c>
      <c r="B212" t="s">
        <v>8</v>
      </c>
      <c r="C212" s="23" t="s">
        <v>9</v>
      </c>
      <c r="D212" s="23">
        <v>9.99</v>
      </c>
      <c r="E212" s="23">
        <f t="shared" si="6"/>
        <v>9.58</v>
      </c>
      <c r="F212" s="23">
        <v>0.41</v>
      </c>
      <c r="G212" s="23"/>
      <c r="H212" s="23">
        <v>74.599999999999994</v>
      </c>
      <c r="I212" s="23">
        <v>6.15</v>
      </c>
      <c r="J212" s="23">
        <v>91.42</v>
      </c>
      <c r="K212" s="23">
        <v>3.34</v>
      </c>
      <c r="L212" s="23">
        <v>2.94</v>
      </c>
      <c r="M212" s="23">
        <v>5.24</v>
      </c>
      <c r="N212" s="24">
        <v>3.6534675125793038E-2</v>
      </c>
    </row>
    <row r="213" spans="1:14" x14ac:dyDescent="0.25">
      <c r="A213" t="s">
        <v>63</v>
      </c>
      <c r="B213" t="s">
        <v>8</v>
      </c>
      <c r="C213" s="23" t="s">
        <v>9</v>
      </c>
      <c r="D213" s="23">
        <v>22.15</v>
      </c>
      <c r="E213" s="23">
        <f t="shared" si="6"/>
        <v>21.959999999999997</v>
      </c>
      <c r="F213" s="23">
        <v>0.19</v>
      </c>
      <c r="G213" s="23"/>
      <c r="H213" s="23">
        <v>67.12</v>
      </c>
      <c r="I213" s="23">
        <v>2.86</v>
      </c>
      <c r="J213" s="23">
        <v>95.63</v>
      </c>
      <c r="K213" s="23">
        <v>1.29</v>
      </c>
      <c r="L213" s="23">
        <v>0.7</v>
      </c>
      <c r="M213" s="23">
        <v>3.08</v>
      </c>
      <c r="N213" s="24">
        <v>1.3489490745581931E-2</v>
      </c>
    </row>
    <row r="214" spans="1:14" x14ac:dyDescent="0.25">
      <c r="A214" t="s">
        <v>66</v>
      </c>
      <c r="B214" t="s">
        <v>8</v>
      </c>
      <c r="C214" s="23" t="s">
        <v>9</v>
      </c>
      <c r="D214" s="23">
        <v>9.4499999999999993</v>
      </c>
      <c r="E214" s="23">
        <f t="shared" si="6"/>
        <v>8.75</v>
      </c>
      <c r="F214" s="23">
        <v>0.7</v>
      </c>
      <c r="G214" s="23"/>
      <c r="H214" s="23">
        <v>71.099999999999994</v>
      </c>
      <c r="I214" s="23">
        <v>8.18</v>
      </c>
      <c r="J214" s="23">
        <v>86.5</v>
      </c>
      <c r="K214" s="23">
        <v>6.28</v>
      </c>
      <c r="L214" s="23">
        <v>4.66</v>
      </c>
      <c r="M214" s="23">
        <v>7.22</v>
      </c>
      <c r="N214" s="24">
        <v>7.2601156069364167E-2</v>
      </c>
    </row>
    <row r="215" spans="1:14" x14ac:dyDescent="0.25">
      <c r="A215" t="s">
        <v>76</v>
      </c>
      <c r="B215" t="s">
        <v>8</v>
      </c>
      <c r="C215" s="23" t="s">
        <v>9</v>
      </c>
      <c r="D215" s="23">
        <v>16.72</v>
      </c>
      <c r="E215" s="23">
        <f t="shared" si="6"/>
        <v>15.909999999999998</v>
      </c>
      <c r="F215" s="23">
        <v>0.81</v>
      </c>
      <c r="G215" s="23"/>
      <c r="H215" s="23">
        <v>64.94</v>
      </c>
      <c r="I215" s="23">
        <v>2.99</v>
      </c>
      <c r="J215" s="23">
        <v>88.91</v>
      </c>
      <c r="K215" s="23">
        <v>4.1100000000000003</v>
      </c>
      <c r="L215" s="23">
        <v>2.83</v>
      </c>
      <c r="M215" s="23">
        <v>6.98</v>
      </c>
      <c r="N215" s="24">
        <v>4.6226521201214718E-2</v>
      </c>
    </row>
    <row r="216" spans="1:14" x14ac:dyDescent="0.25">
      <c r="A216" t="s">
        <v>77</v>
      </c>
      <c r="B216" t="s">
        <v>8</v>
      </c>
      <c r="C216" s="23" t="s">
        <v>9</v>
      </c>
      <c r="D216" s="23">
        <v>4.5</v>
      </c>
      <c r="E216" s="23">
        <f t="shared" si="6"/>
        <v>3.31</v>
      </c>
      <c r="F216" s="23">
        <v>1.19</v>
      </c>
      <c r="G216" s="23"/>
      <c r="H216" s="23">
        <v>78.81</v>
      </c>
      <c r="I216" s="23">
        <v>7.67</v>
      </c>
      <c r="J216" s="23">
        <v>80.72</v>
      </c>
      <c r="K216" s="23">
        <v>7.39</v>
      </c>
      <c r="L216" s="23">
        <v>6.38</v>
      </c>
      <c r="M216" s="23">
        <v>11.88</v>
      </c>
      <c r="N216" s="24">
        <v>9.155104063429137E-2</v>
      </c>
    </row>
    <row r="217" spans="1:14" x14ac:dyDescent="0.25">
      <c r="A217" t="s">
        <v>78</v>
      </c>
      <c r="B217" t="s">
        <v>8</v>
      </c>
      <c r="C217" s="23" t="s">
        <v>9</v>
      </c>
      <c r="D217" s="23">
        <v>11.36</v>
      </c>
      <c r="E217" s="23">
        <f t="shared" si="6"/>
        <v>10.53</v>
      </c>
      <c r="F217" s="23">
        <v>0.83</v>
      </c>
      <c r="G217" s="23"/>
      <c r="H217" s="23">
        <v>74.64</v>
      </c>
      <c r="I217" s="23">
        <v>3.67</v>
      </c>
      <c r="J217" s="23">
        <v>85.5</v>
      </c>
      <c r="K217" s="23">
        <v>3.97</v>
      </c>
      <c r="L217" s="23">
        <v>3.11</v>
      </c>
      <c r="M217" s="23">
        <v>10.53</v>
      </c>
      <c r="N217" s="24">
        <v>4.6432748538011701E-2</v>
      </c>
    </row>
    <row r="218" spans="1:14" x14ac:dyDescent="0.25">
      <c r="A218" t="s">
        <v>79</v>
      </c>
      <c r="B218" t="s">
        <v>8</v>
      </c>
      <c r="C218" s="23" t="s">
        <v>9</v>
      </c>
      <c r="D218" s="23">
        <v>17.2</v>
      </c>
      <c r="E218" s="23">
        <f t="shared" si="6"/>
        <v>16.649999999999999</v>
      </c>
      <c r="F218" s="23">
        <v>0.55000000000000004</v>
      </c>
      <c r="G218" s="23"/>
      <c r="H218" s="23">
        <v>65.680000000000007</v>
      </c>
      <c r="I218" s="23">
        <v>3.88</v>
      </c>
      <c r="J218" s="23">
        <v>86.27</v>
      </c>
      <c r="K218" s="23">
        <v>4.8</v>
      </c>
      <c r="L218" s="23">
        <v>2.4700000000000002</v>
      </c>
      <c r="M218" s="23">
        <v>8.94</v>
      </c>
      <c r="N218" s="24">
        <v>5.5639272052857312E-2</v>
      </c>
    </row>
    <row r="219" spans="1:14" x14ac:dyDescent="0.25">
      <c r="A219" t="s">
        <v>81</v>
      </c>
      <c r="B219" t="s">
        <v>8</v>
      </c>
      <c r="C219" s="23" t="s">
        <v>9</v>
      </c>
      <c r="D219" s="23">
        <v>9.52</v>
      </c>
      <c r="E219" s="23">
        <f t="shared" si="6"/>
        <v>8.5399999999999991</v>
      </c>
      <c r="F219" s="23">
        <v>0.98</v>
      </c>
      <c r="G219" s="23"/>
      <c r="H219" s="23">
        <v>59.21</v>
      </c>
      <c r="I219" s="23">
        <v>15.19</v>
      </c>
      <c r="J219" s="23">
        <v>82.5</v>
      </c>
      <c r="K219" s="23">
        <v>9.1199999999999992</v>
      </c>
      <c r="L219" s="23">
        <v>6.83</v>
      </c>
      <c r="M219" s="23">
        <v>8.39</v>
      </c>
      <c r="N219" s="24">
        <v>0.11054545454545453</v>
      </c>
    </row>
    <row r="220" spans="1:14" x14ac:dyDescent="0.25">
      <c r="A220" t="s">
        <v>85</v>
      </c>
      <c r="B220" t="s">
        <v>8</v>
      </c>
      <c r="C220" s="23" t="s">
        <v>9</v>
      </c>
      <c r="D220" s="23">
        <v>12.47</v>
      </c>
      <c r="E220" s="23">
        <f t="shared" si="6"/>
        <v>11.57</v>
      </c>
      <c r="F220" s="23">
        <v>0.9</v>
      </c>
      <c r="G220" s="23"/>
      <c r="H220" s="23">
        <v>75.09</v>
      </c>
      <c r="I220" s="23">
        <v>3.43</v>
      </c>
      <c r="J220" s="23">
        <v>91.61</v>
      </c>
      <c r="K220" s="23">
        <v>3.98</v>
      </c>
      <c r="L220" s="23">
        <v>2.7</v>
      </c>
      <c r="M220" s="23">
        <v>4.42</v>
      </c>
      <c r="N220" s="24">
        <v>4.3445038751228029E-2</v>
      </c>
    </row>
    <row r="221" spans="1:14" x14ac:dyDescent="0.25">
      <c r="A221" t="s">
        <v>93</v>
      </c>
      <c r="B221" t="s">
        <v>8</v>
      </c>
      <c r="C221" s="23" t="s">
        <v>9</v>
      </c>
      <c r="D221" s="23">
        <v>4.25</v>
      </c>
      <c r="E221" s="23">
        <f t="shared" si="6"/>
        <v>3.99</v>
      </c>
      <c r="F221" s="23">
        <v>0.26</v>
      </c>
      <c r="G221" s="23"/>
      <c r="H221" s="23">
        <v>81.03</v>
      </c>
      <c r="I221" s="23">
        <v>2.79</v>
      </c>
      <c r="J221" s="23">
        <v>82.26</v>
      </c>
      <c r="K221" s="23">
        <v>7.09</v>
      </c>
      <c r="L221" s="23">
        <v>4.42</v>
      </c>
      <c r="M221" s="23">
        <v>10.65</v>
      </c>
      <c r="N221" s="24">
        <v>8.6190128859713097E-2</v>
      </c>
    </row>
    <row r="222" spans="1:14" x14ac:dyDescent="0.25">
      <c r="A222" t="s">
        <v>94</v>
      </c>
      <c r="B222" t="s">
        <v>8</v>
      </c>
      <c r="C222" s="23" t="s">
        <v>9</v>
      </c>
      <c r="D222" s="23">
        <v>29.43</v>
      </c>
      <c r="E222" s="23">
        <f t="shared" si="6"/>
        <v>28.31</v>
      </c>
      <c r="F222" s="23">
        <v>1.1200000000000001</v>
      </c>
      <c r="G222" s="23"/>
      <c r="H222" s="23">
        <v>52.6</v>
      </c>
      <c r="I222" s="23">
        <v>4.8600000000000003</v>
      </c>
      <c r="J222" s="23">
        <v>88.49</v>
      </c>
      <c r="K222" s="23">
        <v>3.64</v>
      </c>
      <c r="L222" s="23">
        <v>2.16</v>
      </c>
      <c r="M222" s="23">
        <v>7.77</v>
      </c>
      <c r="N222" s="24">
        <v>4.1134591479263197E-2</v>
      </c>
    </row>
    <row r="223" spans="1:14" x14ac:dyDescent="0.25">
      <c r="A223" t="s">
        <v>106</v>
      </c>
      <c r="B223" t="s">
        <v>8</v>
      </c>
      <c r="C223" s="23" t="s">
        <v>9</v>
      </c>
      <c r="D223" s="23">
        <v>9.7200000000000006</v>
      </c>
      <c r="E223" s="23">
        <f t="shared" si="6"/>
        <v>8.75</v>
      </c>
      <c r="F223" s="23">
        <v>0.97</v>
      </c>
      <c r="G223" s="23"/>
      <c r="H223" s="23">
        <v>62.23</v>
      </c>
      <c r="I223" s="23">
        <v>5.14</v>
      </c>
      <c r="J223" s="23">
        <v>80.34</v>
      </c>
      <c r="K223" s="23">
        <v>5.03</v>
      </c>
      <c r="L223" s="23">
        <v>3.62</v>
      </c>
      <c r="M223" s="23">
        <v>14.63</v>
      </c>
      <c r="N223" s="24">
        <v>6.2608912123475233E-2</v>
      </c>
    </row>
    <row r="224" spans="1:14" x14ac:dyDescent="0.25">
      <c r="A224" t="s">
        <v>113</v>
      </c>
      <c r="B224" t="s">
        <v>8</v>
      </c>
      <c r="C224" s="23" t="s">
        <v>9</v>
      </c>
      <c r="D224" s="23">
        <v>17.989999999999998</v>
      </c>
      <c r="E224" s="23">
        <f t="shared" si="6"/>
        <v>17.77</v>
      </c>
      <c r="F224" s="23">
        <v>0.22</v>
      </c>
      <c r="G224" s="23"/>
      <c r="H224" s="23">
        <v>67.040000000000006</v>
      </c>
      <c r="I224" s="23">
        <v>4.91</v>
      </c>
      <c r="J224" s="23">
        <v>88.89</v>
      </c>
      <c r="K224" s="23">
        <v>1.48</v>
      </c>
      <c r="L224" s="23">
        <v>0.72</v>
      </c>
      <c r="M224" s="23">
        <v>9.6199999999999992</v>
      </c>
      <c r="N224" s="24">
        <v>1.664979187760153E-2</v>
      </c>
    </row>
    <row r="225" spans="1:14" x14ac:dyDescent="0.25">
      <c r="A225" t="s">
        <v>115</v>
      </c>
      <c r="B225" t="s">
        <v>8</v>
      </c>
      <c r="C225" s="23" t="s">
        <v>9</v>
      </c>
      <c r="D225" s="23">
        <v>17.670000000000002</v>
      </c>
      <c r="E225" s="23">
        <f t="shared" si="6"/>
        <v>16.240000000000002</v>
      </c>
      <c r="F225" s="23">
        <v>1.43</v>
      </c>
      <c r="G225" s="23"/>
      <c r="H225" s="23">
        <v>69.63</v>
      </c>
      <c r="I225" s="23">
        <v>4.72</v>
      </c>
      <c r="J225" s="23">
        <v>92.45</v>
      </c>
      <c r="K225" s="23">
        <v>4.1500000000000004</v>
      </c>
      <c r="L225" s="23">
        <v>3.5</v>
      </c>
      <c r="M225" s="23">
        <v>3.4</v>
      </c>
      <c r="N225" s="24">
        <v>4.4889129259058955E-2</v>
      </c>
    </row>
    <row r="226" spans="1:14" x14ac:dyDescent="0.25">
      <c r="A226" t="s">
        <v>118</v>
      </c>
      <c r="B226" t="s">
        <v>8</v>
      </c>
      <c r="C226" s="23" t="s">
        <v>9</v>
      </c>
      <c r="D226" s="23">
        <v>16.059999999999999</v>
      </c>
      <c r="E226" s="23">
        <f t="shared" si="6"/>
        <v>15.079999999999998</v>
      </c>
      <c r="F226" s="23">
        <v>0.98</v>
      </c>
      <c r="G226" s="23"/>
      <c r="H226" s="23">
        <v>65.23</v>
      </c>
      <c r="I226" s="23">
        <v>5.17</v>
      </c>
      <c r="J226" s="23">
        <v>87.1</v>
      </c>
      <c r="K226" s="23">
        <v>5.56</v>
      </c>
      <c r="L226" s="23">
        <v>3.55</v>
      </c>
      <c r="M226" s="23">
        <v>7.34</v>
      </c>
      <c r="N226" s="24">
        <v>6.3834672789896671E-2</v>
      </c>
    </row>
    <row r="227" spans="1:14" x14ac:dyDescent="0.25">
      <c r="A227" t="s">
        <v>124</v>
      </c>
      <c r="B227" t="s">
        <v>8</v>
      </c>
      <c r="C227" s="23" t="s">
        <v>9</v>
      </c>
      <c r="D227" s="23">
        <v>9.2200000000000006</v>
      </c>
      <c r="E227" s="23">
        <f t="shared" si="6"/>
        <v>8.1100000000000012</v>
      </c>
      <c r="F227" s="23">
        <v>1.1100000000000001</v>
      </c>
      <c r="G227" s="23"/>
      <c r="H227" s="23">
        <v>70.31</v>
      </c>
      <c r="I227" s="23">
        <v>6.35</v>
      </c>
      <c r="J227" s="23">
        <v>84.32</v>
      </c>
      <c r="K227" s="23">
        <v>7.97</v>
      </c>
      <c r="L227" s="23">
        <v>5.35</v>
      </c>
      <c r="M227" s="23">
        <v>7.71</v>
      </c>
      <c r="N227" s="24">
        <v>9.4520872865275149E-2</v>
      </c>
    </row>
    <row r="228" spans="1:14" x14ac:dyDescent="0.25">
      <c r="A228" t="s">
        <v>129</v>
      </c>
      <c r="B228" t="s">
        <v>8</v>
      </c>
      <c r="C228" s="23" t="s">
        <v>9</v>
      </c>
      <c r="D228" s="23">
        <v>13.49</v>
      </c>
      <c r="E228" s="23">
        <f t="shared" si="6"/>
        <v>12.92</v>
      </c>
      <c r="F228" s="23">
        <v>0.56999999999999995</v>
      </c>
      <c r="G228" s="23"/>
      <c r="H228" s="23">
        <v>74.12</v>
      </c>
      <c r="I228" s="23">
        <v>2.92</v>
      </c>
      <c r="J228" s="23">
        <v>87.87</v>
      </c>
      <c r="K228" s="23">
        <v>4.13</v>
      </c>
      <c r="L228" s="23">
        <v>2.97</v>
      </c>
      <c r="M228" s="23">
        <v>8</v>
      </c>
      <c r="N228" s="24">
        <v>4.7001251849322863E-2</v>
      </c>
    </row>
    <row r="229" spans="1:14" x14ac:dyDescent="0.25">
      <c r="A229" t="s">
        <v>137</v>
      </c>
      <c r="B229" t="s">
        <v>8</v>
      </c>
      <c r="C229" s="23" t="s">
        <v>9</v>
      </c>
      <c r="D229" s="23">
        <v>8.07</v>
      </c>
      <c r="E229" s="23">
        <f t="shared" si="6"/>
        <v>7.42</v>
      </c>
      <c r="F229" s="23">
        <v>0.65</v>
      </c>
      <c r="G229" s="23"/>
      <c r="H229" s="23">
        <v>72.260000000000005</v>
      </c>
      <c r="I229" s="23">
        <v>8.2799999999999994</v>
      </c>
      <c r="J229" s="23">
        <v>83.6</v>
      </c>
      <c r="K229" s="23">
        <v>6.73</v>
      </c>
      <c r="L229" s="23">
        <v>3.83</v>
      </c>
      <c r="M229" s="23">
        <v>9.67</v>
      </c>
      <c r="N229" s="24">
        <v>8.0502392344497617E-2</v>
      </c>
    </row>
    <row r="230" spans="1:14" x14ac:dyDescent="0.25">
      <c r="A230" t="s">
        <v>140</v>
      </c>
      <c r="B230" t="s">
        <v>8</v>
      </c>
      <c r="C230" s="23" t="s">
        <v>9</v>
      </c>
      <c r="D230" s="23">
        <v>15.43</v>
      </c>
      <c r="E230" s="23">
        <f t="shared" si="6"/>
        <v>14.61</v>
      </c>
      <c r="F230" s="23">
        <v>0.82</v>
      </c>
      <c r="G230" s="23"/>
      <c r="H230" s="23">
        <v>72.260000000000005</v>
      </c>
      <c r="I230" s="23">
        <v>4.0199999999999996</v>
      </c>
      <c r="J230" s="23">
        <v>91.14</v>
      </c>
      <c r="K230" s="23">
        <v>5.03</v>
      </c>
      <c r="L230" s="23">
        <v>3.88</v>
      </c>
      <c r="M230" s="23">
        <v>3.83</v>
      </c>
      <c r="N230" s="24">
        <v>5.5189817862628922E-2</v>
      </c>
    </row>
    <row r="231" spans="1:14" x14ac:dyDescent="0.25">
      <c r="A231" t="s">
        <v>147</v>
      </c>
      <c r="B231" t="s">
        <v>8</v>
      </c>
      <c r="C231" s="23" t="s">
        <v>9</v>
      </c>
      <c r="D231" s="23">
        <v>3.29</v>
      </c>
      <c r="E231" s="23">
        <f t="shared" si="6"/>
        <v>3.07</v>
      </c>
      <c r="F231" s="23">
        <v>0.22</v>
      </c>
      <c r="G231" s="23"/>
      <c r="H231" s="23">
        <v>80.040000000000006</v>
      </c>
      <c r="I231" s="23">
        <v>7.19</v>
      </c>
      <c r="J231" s="23">
        <v>76.87</v>
      </c>
      <c r="K231" s="23">
        <v>9.26</v>
      </c>
      <c r="L231" s="23">
        <v>4.6100000000000003</v>
      </c>
      <c r="M231" s="23">
        <v>13.87</v>
      </c>
      <c r="N231" s="24">
        <v>3.0086767895878519</v>
      </c>
    </row>
    <row r="232" spans="1:14" x14ac:dyDescent="0.25">
      <c r="A232" t="s">
        <v>150</v>
      </c>
      <c r="B232" t="s">
        <v>8</v>
      </c>
      <c r="C232" s="23" t="s">
        <v>9</v>
      </c>
      <c r="D232" s="23">
        <v>17.97</v>
      </c>
      <c r="E232" s="23">
        <f t="shared" si="6"/>
        <v>16.79</v>
      </c>
      <c r="F232" s="23">
        <v>1.18</v>
      </c>
      <c r="G232" s="23"/>
      <c r="H232" s="23">
        <v>63.53</v>
      </c>
      <c r="I232" s="23">
        <v>6.35</v>
      </c>
      <c r="J232" s="23">
        <v>89.94</v>
      </c>
      <c r="K232" s="23">
        <v>3.78</v>
      </c>
      <c r="L232" s="23">
        <v>2.17</v>
      </c>
      <c r="M232" s="23">
        <v>6.28</v>
      </c>
      <c r="N232" s="24">
        <v>4.2028018679119414E-2</v>
      </c>
    </row>
    <row r="233" spans="1:14" x14ac:dyDescent="0.25">
      <c r="A233" t="s">
        <v>152</v>
      </c>
      <c r="B233" t="s">
        <v>8</v>
      </c>
      <c r="C233" s="23" t="s">
        <v>9</v>
      </c>
      <c r="D233" s="23">
        <v>6.66</v>
      </c>
      <c r="E233" s="23">
        <f t="shared" si="6"/>
        <v>6.17</v>
      </c>
      <c r="F233" s="23">
        <v>0.49</v>
      </c>
      <c r="G233" s="23"/>
      <c r="H233" s="23">
        <v>81.760000000000005</v>
      </c>
      <c r="I233" s="23">
        <v>4.33</v>
      </c>
      <c r="J233" s="23">
        <v>87.57</v>
      </c>
      <c r="K233" s="23">
        <v>7.43</v>
      </c>
      <c r="L233" s="23">
        <v>4.95</v>
      </c>
      <c r="M233" s="23">
        <v>5</v>
      </c>
      <c r="N233" s="24">
        <v>8.4846408587415781E-2</v>
      </c>
    </row>
    <row r="234" spans="1:14" x14ac:dyDescent="0.25">
      <c r="A234" t="s">
        <v>153</v>
      </c>
      <c r="B234" t="s">
        <v>8</v>
      </c>
      <c r="C234" s="23" t="s">
        <v>9</v>
      </c>
      <c r="D234" s="23">
        <v>11.82</v>
      </c>
      <c r="E234" s="23">
        <f t="shared" si="6"/>
        <v>10.45</v>
      </c>
      <c r="F234" s="23">
        <v>1.37</v>
      </c>
      <c r="G234" s="23"/>
      <c r="H234" s="23">
        <v>72.75</v>
      </c>
      <c r="I234" s="23">
        <v>4.72</v>
      </c>
      <c r="J234" s="23">
        <v>86.35</v>
      </c>
      <c r="K234" s="23">
        <v>8.5399999999999991</v>
      </c>
      <c r="L234" s="23">
        <v>6.73</v>
      </c>
      <c r="M234" s="23">
        <v>5.0999999999999996</v>
      </c>
      <c r="N234" s="24">
        <v>9.8899826288361317E-2</v>
      </c>
    </row>
    <row r="235" spans="1:14" x14ac:dyDescent="0.25">
      <c r="A235" t="s">
        <v>155</v>
      </c>
      <c r="B235" t="s">
        <v>8</v>
      </c>
      <c r="C235" s="23" t="s">
        <v>9</v>
      </c>
      <c r="D235" s="23">
        <v>14.26</v>
      </c>
      <c r="E235" s="23">
        <f t="shared" si="6"/>
        <v>13.55</v>
      </c>
      <c r="F235" s="23">
        <v>0.71</v>
      </c>
      <c r="G235" s="23"/>
      <c r="H235" s="23">
        <v>73.150000000000006</v>
      </c>
      <c r="I235" s="23">
        <v>3.87</v>
      </c>
      <c r="J235" s="23">
        <v>90.78</v>
      </c>
      <c r="K235" s="23">
        <v>2.67</v>
      </c>
      <c r="L235" s="23">
        <v>1.7</v>
      </c>
      <c r="M235" s="23">
        <v>6.55</v>
      </c>
      <c r="N235" s="24">
        <v>2.9411764705882353E-2</v>
      </c>
    </row>
    <row r="236" spans="1:14" x14ac:dyDescent="0.25">
      <c r="A236" t="s">
        <v>158</v>
      </c>
      <c r="B236" t="s">
        <v>8</v>
      </c>
      <c r="C236" s="23" t="s">
        <v>9</v>
      </c>
      <c r="D236" s="23">
        <v>4.45</v>
      </c>
      <c r="E236" s="23">
        <f t="shared" si="6"/>
        <v>4.13</v>
      </c>
      <c r="F236" s="23">
        <v>0.32</v>
      </c>
      <c r="G236" s="23"/>
      <c r="H236" s="23">
        <v>77.41</v>
      </c>
      <c r="I236" s="23">
        <v>1.28</v>
      </c>
      <c r="J236" s="23">
        <v>77.989999999999995</v>
      </c>
      <c r="K236" s="23">
        <v>6</v>
      </c>
      <c r="L236" s="23">
        <v>4.76</v>
      </c>
      <c r="M236" s="23">
        <v>16.02</v>
      </c>
      <c r="N236" s="24">
        <v>7.6932940120528273E-2</v>
      </c>
    </row>
    <row r="237" spans="1:14" x14ac:dyDescent="0.25">
      <c r="A237" t="s">
        <v>162</v>
      </c>
      <c r="B237" t="s">
        <v>8</v>
      </c>
      <c r="C237" s="23" t="s">
        <v>9</v>
      </c>
      <c r="D237" s="23">
        <v>7.86</v>
      </c>
      <c r="E237" s="23">
        <f t="shared" si="6"/>
        <v>7.48</v>
      </c>
      <c r="F237" s="23">
        <v>0.38</v>
      </c>
      <c r="G237" s="23"/>
      <c r="H237" s="23">
        <v>74.83</v>
      </c>
      <c r="I237" s="23">
        <v>3.5</v>
      </c>
      <c r="J237" s="23">
        <v>87.55</v>
      </c>
      <c r="K237" s="23">
        <v>7.37</v>
      </c>
      <c r="L237" s="23">
        <v>5.13</v>
      </c>
      <c r="M237" s="23">
        <v>5.08</v>
      </c>
      <c r="N237" s="24">
        <v>8.4180468303826389E-2</v>
      </c>
    </row>
    <row r="238" spans="1:14" x14ac:dyDescent="0.25">
      <c r="A238" t="s">
        <v>165</v>
      </c>
      <c r="B238" t="s">
        <v>8</v>
      </c>
      <c r="C238" s="23" t="s">
        <v>9</v>
      </c>
      <c r="D238" s="23">
        <v>13.92</v>
      </c>
      <c r="E238" s="23">
        <f t="shared" si="6"/>
        <v>13.09</v>
      </c>
      <c r="F238" s="23">
        <v>0.83</v>
      </c>
      <c r="G238" s="23"/>
      <c r="H238" s="23">
        <v>76.34</v>
      </c>
      <c r="I238" s="23">
        <v>2.94</v>
      </c>
      <c r="J238" s="23">
        <v>89.24</v>
      </c>
      <c r="K238" s="23">
        <v>7.21</v>
      </c>
      <c r="L238" s="23">
        <v>4.2</v>
      </c>
      <c r="M238" s="23">
        <v>3.55</v>
      </c>
      <c r="N238" s="24">
        <v>8.0793366203496197E-2</v>
      </c>
    </row>
    <row r="239" spans="1:14" x14ac:dyDescent="0.25">
      <c r="A239" t="s">
        <v>167</v>
      </c>
      <c r="B239" t="s">
        <v>8</v>
      </c>
      <c r="C239" s="23" t="s">
        <v>9</v>
      </c>
      <c r="D239" s="23">
        <v>4.74</v>
      </c>
      <c r="E239" s="23">
        <f t="shared" si="6"/>
        <v>4.32</v>
      </c>
      <c r="F239" s="23">
        <v>0.42</v>
      </c>
      <c r="G239" s="23"/>
      <c r="H239" s="23">
        <v>82.43</v>
      </c>
      <c r="I239" s="23">
        <v>5.6</v>
      </c>
      <c r="J239" s="23">
        <v>86.41</v>
      </c>
      <c r="K239" s="23">
        <v>7.12</v>
      </c>
      <c r="L239" s="23">
        <v>4.75</v>
      </c>
      <c r="M239" s="23">
        <v>6.47</v>
      </c>
      <c r="N239" s="24">
        <v>8.2397870616826754E-2</v>
      </c>
    </row>
    <row r="240" spans="1:14" x14ac:dyDescent="0.25">
      <c r="A240" t="s">
        <v>170</v>
      </c>
      <c r="B240" t="s">
        <v>8</v>
      </c>
      <c r="C240" s="23" t="s">
        <v>9</v>
      </c>
      <c r="D240" s="23">
        <v>11.48</v>
      </c>
      <c r="E240" s="23">
        <f t="shared" si="6"/>
        <v>10.25</v>
      </c>
      <c r="F240" s="23">
        <v>1.23</v>
      </c>
      <c r="G240" s="23"/>
      <c r="H240" s="23">
        <v>63.84</v>
      </c>
      <c r="I240" s="23">
        <v>9.81</v>
      </c>
      <c r="J240" s="23">
        <v>82.91</v>
      </c>
      <c r="K240" s="23">
        <v>5.62</v>
      </c>
      <c r="L240" s="23">
        <v>4.21</v>
      </c>
      <c r="M240" s="23">
        <v>11.47</v>
      </c>
      <c r="N240" s="24">
        <v>6.7784344469907137E-2</v>
      </c>
    </row>
    <row r="241" spans="1:14" x14ac:dyDescent="0.25">
      <c r="A241" t="s">
        <v>176</v>
      </c>
      <c r="B241" t="s">
        <v>8</v>
      </c>
      <c r="C241" s="23" t="s">
        <v>9</v>
      </c>
      <c r="D241" s="23">
        <v>21.92</v>
      </c>
      <c r="E241" s="23">
        <f t="shared" si="6"/>
        <v>20.900000000000002</v>
      </c>
      <c r="F241" s="23">
        <v>1.02</v>
      </c>
      <c r="G241" s="23"/>
      <c r="H241" s="23">
        <v>62.97</v>
      </c>
      <c r="I241" s="23">
        <v>2.14</v>
      </c>
      <c r="J241" s="23">
        <v>90.16</v>
      </c>
      <c r="K241" s="23">
        <v>4.01</v>
      </c>
      <c r="L241" s="23">
        <v>3.14</v>
      </c>
      <c r="M241" s="23">
        <v>5.65</v>
      </c>
      <c r="N241" s="24">
        <v>4.4476486246672581E-2</v>
      </c>
    </row>
    <row r="242" spans="1:14" x14ac:dyDescent="0.25">
      <c r="A242" t="s">
        <v>178</v>
      </c>
      <c r="B242" t="s">
        <v>8</v>
      </c>
      <c r="C242" s="23" t="s">
        <v>9</v>
      </c>
      <c r="D242" s="23">
        <v>15.17</v>
      </c>
      <c r="E242" s="23">
        <f t="shared" si="6"/>
        <v>14.7</v>
      </c>
      <c r="F242" s="23">
        <v>0.47</v>
      </c>
      <c r="G242" s="23"/>
      <c r="H242" s="23">
        <v>66.25</v>
      </c>
      <c r="I242" s="23">
        <v>2.8</v>
      </c>
      <c r="J242" s="23">
        <v>87.78</v>
      </c>
      <c r="K242" s="23">
        <v>4.5</v>
      </c>
      <c r="L242" s="23">
        <v>2.31</v>
      </c>
      <c r="M242" s="23">
        <v>7.45</v>
      </c>
      <c r="N242" s="24">
        <v>5.1264524948735471E-2</v>
      </c>
    </row>
    <row r="243" spans="1:14" x14ac:dyDescent="0.25">
      <c r="A243" t="s">
        <v>186</v>
      </c>
      <c r="B243" t="s">
        <v>8</v>
      </c>
      <c r="C243" s="23" t="s">
        <v>9</v>
      </c>
      <c r="D243" s="23">
        <v>19.760000000000002</v>
      </c>
      <c r="E243" s="23">
        <f t="shared" si="6"/>
        <v>18.78</v>
      </c>
      <c r="F243" s="23">
        <v>0.98</v>
      </c>
      <c r="G243" s="23"/>
      <c r="H243" s="23">
        <v>66.400000000000006</v>
      </c>
      <c r="I243" s="23">
        <v>1.88</v>
      </c>
      <c r="J243" s="23">
        <v>87.46</v>
      </c>
      <c r="K243" s="23">
        <v>3.91</v>
      </c>
      <c r="L243" s="23">
        <v>2.3199999999999998</v>
      </c>
      <c r="M243" s="23">
        <v>8.6300000000000008</v>
      </c>
      <c r="N243" s="24">
        <v>4.4706151383489601E-2</v>
      </c>
    </row>
    <row r="244" spans="1:14" x14ac:dyDescent="0.25">
      <c r="A244" t="s">
        <v>188</v>
      </c>
      <c r="B244" t="s">
        <v>8</v>
      </c>
      <c r="C244" s="23" t="s">
        <v>9</v>
      </c>
      <c r="D244" s="23">
        <v>6.98</v>
      </c>
      <c r="E244" s="23">
        <f t="shared" si="6"/>
        <v>6.5200000000000005</v>
      </c>
      <c r="F244" s="23">
        <v>0.46</v>
      </c>
      <c r="G244" s="23"/>
      <c r="H244" s="23">
        <v>66.14</v>
      </c>
      <c r="I244" s="23">
        <v>11.07</v>
      </c>
      <c r="J244" s="23">
        <v>72.55</v>
      </c>
      <c r="K244" s="23">
        <v>7.16</v>
      </c>
      <c r="L244" s="23">
        <v>4.84</v>
      </c>
      <c r="M244" s="23">
        <v>20.29</v>
      </c>
      <c r="N244" s="24">
        <v>9.8690558235699527E-2</v>
      </c>
    </row>
    <row r="245" spans="1:14" x14ac:dyDescent="0.25">
      <c r="A245" t="s">
        <v>187</v>
      </c>
      <c r="B245" t="s">
        <v>8</v>
      </c>
      <c r="C245" s="23" t="s">
        <v>9</v>
      </c>
      <c r="D245" s="23">
        <v>17.2</v>
      </c>
      <c r="E245" s="23">
        <f t="shared" si="6"/>
        <v>16.649999999999999</v>
      </c>
      <c r="F245" s="23">
        <v>0.55000000000000004</v>
      </c>
      <c r="G245" s="23"/>
      <c r="H245" s="23">
        <v>65.680000000000007</v>
      </c>
      <c r="I245" s="23">
        <v>3.88</v>
      </c>
      <c r="J245" s="23">
        <v>86.27</v>
      </c>
      <c r="K245" s="23">
        <v>4.8</v>
      </c>
      <c r="L245" s="23">
        <v>2.4700000000000002</v>
      </c>
      <c r="M245" s="23">
        <v>8.94</v>
      </c>
      <c r="N245" s="24">
        <f t="shared" ref="N245" si="7">K245/J245</f>
        <v>5.5639272052857312E-2</v>
      </c>
    </row>
    <row r="246" spans="1:14" x14ac:dyDescent="0.25">
      <c r="A246" s="21" t="s">
        <v>31</v>
      </c>
      <c r="B246" t="s">
        <v>8</v>
      </c>
      <c r="C246" s="25" t="s">
        <v>8</v>
      </c>
      <c r="D246" s="25">
        <v>40</v>
      </c>
      <c r="E246" s="25">
        <f>D246-F246</f>
        <v>4.4200000000000017</v>
      </c>
      <c r="F246" s="25">
        <v>35.58</v>
      </c>
      <c r="G246" s="25">
        <v>6.44</v>
      </c>
      <c r="H246" s="25">
        <v>52.74</v>
      </c>
      <c r="I246" s="25">
        <v>4.83</v>
      </c>
      <c r="J246" s="25">
        <v>17.670000000000002</v>
      </c>
      <c r="K246" s="25">
        <v>81.540000000000006</v>
      </c>
      <c r="L246" s="25">
        <v>78.78</v>
      </c>
      <c r="M246" s="25">
        <v>0.79</v>
      </c>
      <c r="N246" s="26">
        <v>4.6146010186757218</v>
      </c>
    </row>
    <row r="247" spans="1:14" x14ac:dyDescent="0.25">
      <c r="A247" s="21" t="s">
        <v>39</v>
      </c>
      <c r="B247" t="s">
        <v>8</v>
      </c>
      <c r="C247" s="25" t="s">
        <v>8</v>
      </c>
      <c r="D247" s="25">
        <v>14.16</v>
      </c>
      <c r="E247" s="25"/>
      <c r="F247" s="25">
        <v>11.73</v>
      </c>
      <c r="G247" s="25">
        <v>8.68</v>
      </c>
      <c r="H247" s="25">
        <v>35.61</v>
      </c>
      <c r="I247" s="25">
        <v>3.46</v>
      </c>
      <c r="J247" s="25">
        <v>8.16</v>
      </c>
      <c r="K247" s="25">
        <v>89.87</v>
      </c>
      <c r="L247" s="25">
        <v>83.47</v>
      </c>
      <c r="M247" s="25">
        <v>1.52</v>
      </c>
      <c r="N247" s="26">
        <v>11.013480392156863</v>
      </c>
    </row>
    <row r="248" spans="1:14" x14ac:dyDescent="0.25">
      <c r="A248" s="21" t="s">
        <v>47</v>
      </c>
      <c r="B248" t="s">
        <v>8</v>
      </c>
      <c r="C248" s="25" t="s">
        <v>8</v>
      </c>
      <c r="D248" s="25">
        <v>18.59</v>
      </c>
      <c r="E248" s="25">
        <f t="shared" ref="E248:E281" si="8">D248-F248</f>
        <v>4.01</v>
      </c>
      <c r="F248" s="25">
        <v>14.58</v>
      </c>
      <c r="G248" s="25">
        <v>4.21</v>
      </c>
      <c r="H248" s="25">
        <v>72.86</v>
      </c>
      <c r="I248" s="25">
        <v>4.7300000000000004</v>
      </c>
      <c r="J248" s="25">
        <v>28.81</v>
      </c>
      <c r="K248" s="25">
        <v>70</v>
      </c>
      <c r="L248" s="25">
        <v>67.06</v>
      </c>
      <c r="M248" s="25">
        <v>1.08</v>
      </c>
      <c r="N248" s="26">
        <v>2.4297119055883374</v>
      </c>
    </row>
    <row r="249" spans="1:14" x14ac:dyDescent="0.25">
      <c r="A249" s="21" t="s">
        <v>63</v>
      </c>
      <c r="B249" t="s">
        <v>8</v>
      </c>
      <c r="C249" s="25" t="s">
        <v>8</v>
      </c>
      <c r="D249" s="25">
        <v>30.16</v>
      </c>
      <c r="E249" s="25">
        <f t="shared" si="8"/>
        <v>7.629999999999999</v>
      </c>
      <c r="F249" s="25">
        <v>22.53</v>
      </c>
      <c r="G249" s="25">
        <v>11.13</v>
      </c>
      <c r="H249" s="25">
        <v>56.47</v>
      </c>
      <c r="I249" s="25">
        <v>11.13</v>
      </c>
      <c r="J249" s="25">
        <v>36.76</v>
      </c>
      <c r="K249" s="25">
        <v>60.79</v>
      </c>
      <c r="L249" s="25">
        <v>59.57</v>
      </c>
      <c r="M249" s="25">
        <v>2.14</v>
      </c>
      <c r="N249" s="26">
        <v>1.6536996735582155</v>
      </c>
    </row>
    <row r="250" spans="1:14" x14ac:dyDescent="0.25">
      <c r="A250" s="21" t="s">
        <v>66</v>
      </c>
      <c r="B250" t="s">
        <v>8</v>
      </c>
      <c r="C250" s="25" t="s">
        <v>8</v>
      </c>
      <c r="D250" s="25">
        <v>32.020000000000003</v>
      </c>
      <c r="E250" s="25">
        <f t="shared" si="8"/>
        <v>1.8800000000000026</v>
      </c>
      <c r="F250" s="25">
        <v>30.14</v>
      </c>
      <c r="G250" s="25">
        <v>7.54</v>
      </c>
      <c r="H250" s="25">
        <v>60.22</v>
      </c>
      <c r="I250" s="25">
        <v>5.95</v>
      </c>
      <c r="J250" s="25">
        <v>10.99</v>
      </c>
      <c r="K250" s="25">
        <v>88.15</v>
      </c>
      <c r="L250" s="25">
        <v>86.32</v>
      </c>
      <c r="M250" s="25">
        <v>0.8</v>
      </c>
      <c r="N250" s="26">
        <v>8.0209281164695181</v>
      </c>
    </row>
    <row r="251" spans="1:14" x14ac:dyDescent="0.25">
      <c r="A251" s="21" t="s">
        <v>76</v>
      </c>
      <c r="B251" t="s">
        <v>8</v>
      </c>
      <c r="C251" s="25" t="s">
        <v>8</v>
      </c>
      <c r="D251" s="25">
        <v>30.92</v>
      </c>
      <c r="E251" s="25">
        <f t="shared" si="8"/>
        <v>4.1300000000000026</v>
      </c>
      <c r="F251" s="25">
        <v>26.79</v>
      </c>
      <c r="G251" s="25">
        <v>5.32</v>
      </c>
      <c r="H251" s="25">
        <v>55.6</v>
      </c>
      <c r="I251" s="25">
        <v>10.64</v>
      </c>
      <c r="J251" s="25">
        <v>20.23</v>
      </c>
      <c r="K251" s="25">
        <v>77.42</v>
      </c>
      <c r="L251" s="25">
        <v>75.95</v>
      </c>
      <c r="M251" s="25">
        <v>2.35</v>
      </c>
      <c r="N251" s="26">
        <v>3.8269896193771626</v>
      </c>
    </row>
    <row r="252" spans="1:14" x14ac:dyDescent="0.25">
      <c r="A252" s="21" t="s">
        <v>77</v>
      </c>
      <c r="B252" t="s">
        <v>8</v>
      </c>
      <c r="C252" s="25" t="s">
        <v>8</v>
      </c>
      <c r="D252" s="25">
        <v>58.35</v>
      </c>
      <c r="E252" s="25">
        <f t="shared" si="8"/>
        <v>2.8800000000000026</v>
      </c>
      <c r="F252" s="25">
        <v>55.47</v>
      </c>
      <c r="G252" s="25">
        <v>37.07</v>
      </c>
      <c r="H252" s="25">
        <v>36.770000000000003</v>
      </c>
      <c r="I252" s="25">
        <v>2.3199999999999998</v>
      </c>
      <c r="J252" s="25">
        <v>8.7899999999999991</v>
      </c>
      <c r="K252" s="25">
        <v>90.17</v>
      </c>
      <c r="L252" s="25">
        <v>89.53</v>
      </c>
      <c r="M252" s="25">
        <v>0.99</v>
      </c>
      <c r="N252" s="26">
        <v>10.258248009101253</v>
      </c>
    </row>
    <row r="253" spans="1:14" x14ac:dyDescent="0.25">
      <c r="A253" s="21" t="s">
        <v>78</v>
      </c>
      <c r="B253" t="s">
        <v>8</v>
      </c>
      <c r="C253" s="25" t="s">
        <v>8</v>
      </c>
      <c r="D253" s="25">
        <v>35.590000000000003</v>
      </c>
      <c r="E253" s="25">
        <f t="shared" si="8"/>
        <v>6.740000000000002</v>
      </c>
      <c r="F253" s="25">
        <v>28.85</v>
      </c>
      <c r="G253" s="25">
        <v>18.98</v>
      </c>
      <c r="H253" s="25">
        <v>49.81</v>
      </c>
      <c r="I253" s="25">
        <v>5.24</v>
      </c>
      <c r="J253" s="25">
        <v>26.08</v>
      </c>
      <c r="K253" s="25">
        <v>70.81</v>
      </c>
      <c r="L253" s="25">
        <v>69.849999999999994</v>
      </c>
      <c r="M253" s="25">
        <v>2.99</v>
      </c>
      <c r="N253" s="26">
        <v>2.7151073619631902</v>
      </c>
    </row>
    <row r="254" spans="1:14" x14ac:dyDescent="0.25">
      <c r="A254" s="21" t="s">
        <v>79</v>
      </c>
      <c r="B254" t="s">
        <v>8</v>
      </c>
      <c r="C254" s="25" t="s">
        <v>8</v>
      </c>
      <c r="D254" s="25">
        <v>48.05</v>
      </c>
      <c r="E254" s="25">
        <f t="shared" si="8"/>
        <v>4.7399999999999949</v>
      </c>
      <c r="F254" s="25">
        <v>43.31</v>
      </c>
      <c r="G254" s="25">
        <v>9.39</v>
      </c>
      <c r="H254" s="25">
        <v>43.91</v>
      </c>
      <c r="I254" s="25">
        <v>3.49</v>
      </c>
      <c r="J254" s="25">
        <v>10.7</v>
      </c>
      <c r="K254" s="25">
        <v>87.63</v>
      </c>
      <c r="L254" s="25">
        <v>85.74</v>
      </c>
      <c r="M254" s="25">
        <v>1.5</v>
      </c>
      <c r="N254" s="26">
        <v>8.189719626168225</v>
      </c>
    </row>
    <row r="255" spans="1:14" x14ac:dyDescent="0.25">
      <c r="A255" s="21" t="s">
        <v>81</v>
      </c>
      <c r="B255" t="s">
        <v>8</v>
      </c>
      <c r="C255" s="25" t="s">
        <v>8</v>
      </c>
      <c r="D255" s="25">
        <v>19.87</v>
      </c>
      <c r="E255" s="25">
        <f t="shared" si="8"/>
        <v>8.39</v>
      </c>
      <c r="F255" s="25">
        <v>11.48</v>
      </c>
      <c r="G255" s="25">
        <v>1.81</v>
      </c>
      <c r="H255" s="25">
        <v>65.040000000000006</v>
      </c>
      <c r="I255" s="25">
        <v>13.28</v>
      </c>
      <c r="J255" s="25">
        <v>52.11</v>
      </c>
      <c r="K255" s="25">
        <v>43.68</v>
      </c>
      <c r="L255" s="25">
        <v>42.11</v>
      </c>
      <c r="M255" s="25">
        <v>4.21</v>
      </c>
      <c r="N255" s="26">
        <v>0.83822682786413361</v>
      </c>
    </row>
    <row r="256" spans="1:14" x14ac:dyDescent="0.25">
      <c r="A256" s="21" t="s">
        <v>85</v>
      </c>
      <c r="B256" t="s">
        <v>8</v>
      </c>
      <c r="C256" s="25" t="s">
        <v>8</v>
      </c>
      <c r="D256" s="25">
        <v>48.4</v>
      </c>
      <c r="E256" s="25">
        <f t="shared" si="8"/>
        <v>2.1000000000000014</v>
      </c>
      <c r="F256" s="25">
        <v>46.3</v>
      </c>
      <c r="G256" s="25">
        <v>30.32</v>
      </c>
      <c r="H256" s="25">
        <v>43.49</v>
      </c>
      <c r="I256" s="25">
        <v>2.81</v>
      </c>
      <c r="J256" s="25">
        <v>7.72</v>
      </c>
      <c r="K256" s="25">
        <v>90.46</v>
      </c>
      <c r="L256" s="25">
        <v>89.59</v>
      </c>
      <c r="M256" s="25">
        <v>1.83</v>
      </c>
      <c r="N256" s="26">
        <v>11.71761658031088</v>
      </c>
    </row>
    <row r="257" spans="1:14" x14ac:dyDescent="0.25">
      <c r="A257" s="21" t="s">
        <v>93</v>
      </c>
      <c r="B257" t="s">
        <v>8</v>
      </c>
      <c r="C257" s="25" t="s">
        <v>8</v>
      </c>
      <c r="D257" s="25">
        <v>31.95</v>
      </c>
      <c r="E257" s="25">
        <f t="shared" si="8"/>
        <v>3.9600000000000009</v>
      </c>
      <c r="F257" s="25">
        <v>27.99</v>
      </c>
      <c r="G257" s="25">
        <v>15.78</v>
      </c>
      <c r="H257" s="25">
        <v>57.42</v>
      </c>
      <c r="I257" s="25">
        <v>7.3</v>
      </c>
      <c r="J257" s="25">
        <v>17.52</v>
      </c>
      <c r="K257" s="25">
        <v>79.05</v>
      </c>
      <c r="L257" s="25">
        <v>78.23</v>
      </c>
      <c r="M257" s="25">
        <v>2.77</v>
      </c>
      <c r="N257" s="26">
        <v>4.5119863013698627</v>
      </c>
    </row>
    <row r="258" spans="1:14" x14ac:dyDescent="0.25">
      <c r="A258" s="21" t="s">
        <v>94</v>
      </c>
      <c r="B258" t="s">
        <v>8</v>
      </c>
      <c r="C258" s="25" t="s">
        <v>8</v>
      </c>
      <c r="D258" s="25">
        <v>41.56</v>
      </c>
      <c r="E258" s="25">
        <f t="shared" si="8"/>
        <v>2.980000000000004</v>
      </c>
      <c r="F258" s="25">
        <v>38.58</v>
      </c>
      <c r="G258" s="25">
        <v>18.98</v>
      </c>
      <c r="H258" s="25">
        <v>40.04</v>
      </c>
      <c r="I258" s="25">
        <v>2.92</v>
      </c>
      <c r="J258" s="25">
        <v>6.51</v>
      </c>
      <c r="K258" s="25">
        <v>80.78</v>
      </c>
      <c r="L258" s="25">
        <v>77.94</v>
      </c>
      <c r="M258" s="25">
        <v>12.71</v>
      </c>
      <c r="N258" s="26">
        <v>12.408602150537636</v>
      </c>
    </row>
    <row r="259" spans="1:14" x14ac:dyDescent="0.25">
      <c r="A259" s="21" t="s">
        <v>106</v>
      </c>
      <c r="B259" t="s">
        <v>8</v>
      </c>
      <c r="C259" s="25" t="s">
        <v>8</v>
      </c>
      <c r="D259" s="25">
        <v>33.74</v>
      </c>
      <c r="E259" s="25">
        <f t="shared" si="8"/>
        <v>3.990000000000002</v>
      </c>
      <c r="F259" s="25">
        <v>29.75</v>
      </c>
      <c r="G259" s="25">
        <v>15.67</v>
      </c>
      <c r="H259" s="25">
        <v>52.7</v>
      </c>
      <c r="I259" s="25">
        <v>9.82</v>
      </c>
      <c r="J259" s="25">
        <v>13.98</v>
      </c>
      <c r="K259" s="25">
        <v>83.73</v>
      </c>
      <c r="L259" s="25">
        <v>82.13</v>
      </c>
      <c r="M259" s="25">
        <v>1.91</v>
      </c>
      <c r="N259" s="26">
        <v>5.9892703862660941</v>
      </c>
    </row>
    <row r="260" spans="1:14" x14ac:dyDescent="0.25">
      <c r="A260" s="21" t="s">
        <v>113</v>
      </c>
      <c r="B260" t="s">
        <v>8</v>
      </c>
      <c r="C260" s="25" t="s">
        <v>8</v>
      </c>
      <c r="D260" s="25">
        <v>39.369999999999997</v>
      </c>
      <c r="E260" s="25">
        <f t="shared" si="8"/>
        <v>5.93</v>
      </c>
      <c r="F260" s="25">
        <v>33.44</v>
      </c>
      <c r="G260" s="25">
        <v>8.27</v>
      </c>
      <c r="H260" s="25">
        <v>47.91</v>
      </c>
      <c r="I260" s="25">
        <v>6.17</v>
      </c>
      <c r="J260" s="25">
        <v>17.11</v>
      </c>
      <c r="K260" s="25">
        <v>80.8</v>
      </c>
      <c r="L260" s="25">
        <v>78.510000000000005</v>
      </c>
      <c r="M260" s="25">
        <v>2.09</v>
      </c>
      <c r="N260" s="26">
        <v>4.7223845704266507</v>
      </c>
    </row>
    <row r="261" spans="1:14" x14ac:dyDescent="0.25">
      <c r="A261" s="21" t="s">
        <v>115</v>
      </c>
      <c r="B261" t="s">
        <v>8</v>
      </c>
      <c r="C261" s="25" t="s">
        <v>8</v>
      </c>
      <c r="D261" s="25">
        <v>44.15</v>
      </c>
      <c r="E261" s="25">
        <f t="shared" si="8"/>
        <v>4.07</v>
      </c>
      <c r="F261" s="25">
        <v>40.08</v>
      </c>
      <c r="G261" s="25">
        <v>27.62</v>
      </c>
      <c r="H261" s="25">
        <v>46.94</v>
      </c>
      <c r="I261" s="25">
        <v>4.5599999999999996</v>
      </c>
      <c r="J261" s="25">
        <v>16.53</v>
      </c>
      <c r="K261" s="25">
        <v>80.400000000000006</v>
      </c>
      <c r="L261" s="25">
        <v>79.25</v>
      </c>
      <c r="M261" s="25">
        <v>3.07</v>
      </c>
      <c r="N261" s="26">
        <v>4.8638838475499089</v>
      </c>
    </row>
    <row r="262" spans="1:14" x14ac:dyDescent="0.25">
      <c r="A262" s="21" t="s">
        <v>118</v>
      </c>
      <c r="B262" t="s">
        <v>8</v>
      </c>
      <c r="C262" s="25" t="s">
        <v>8</v>
      </c>
      <c r="D262" s="25">
        <v>16.899999999999999</v>
      </c>
      <c r="E262" s="25">
        <f t="shared" si="8"/>
        <v>1.7399999999999984</v>
      </c>
      <c r="F262" s="25">
        <v>15.16</v>
      </c>
      <c r="G262" s="25">
        <v>5.16</v>
      </c>
      <c r="H262" s="25">
        <v>76.28</v>
      </c>
      <c r="I262" s="25">
        <v>4.95</v>
      </c>
      <c r="J262" s="25">
        <v>13.73</v>
      </c>
      <c r="K262" s="25">
        <v>82.83</v>
      </c>
      <c r="L262" s="25">
        <v>82.07</v>
      </c>
      <c r="M262" s="25">
        <v>3.44</v>
      </c>
      <c r="N262" s="26">
        <v>6.032774945375091</v>
      </c>
    </row>
    <row r="263" spans="1:14" x14ac:dyDescent="0.25">
      <c r="A263" s="21" t="s">
        <v>124</v>
      </c>
      <c r="B263" t="s">
        <v>8</v>
      </c>
      <c r="C263" s="25" t="s">
        <v>8</v>
      </c>
      <c r="D263" s="25">
        <v>29.84</v>
      </c>
      <c r="E263" s="25">
        <f t="shared" si="8"/>
        <v>8.9600000000000009</v>
      </c>
      <c r="F263" s="25">
        <v>20.88</v>
      </c>
      <c r="G263" s="25">
        <v>3.56</v>
      </c>
      <c r="H263" s="25">
        <v>55.6</v>
      </c>
      <c r="I263" s="25">
        <v>6.82</v>
      </c>
      <c r="J263" s="25">
        <v>7.39</v>
      </c>
      <c r="K263" s="25">
        <v>91.9</v>
      </c>
      <c r="L263" s="25">
        <v>74.3</v>
      </c>
      <c r="M263" s="25">
        <v>0.7</v>
      </c>
      <c r="N263" s="26">
        <v>12.435723951285523</v>
      </c>
    </row>
    <row r="264" spans="1:14" x14ac:dyDescent="0.25">
      <c r="A264" s="21" t="s">
        <v>129</v>
      </c>
      <c r="B264" t="s">
        <v>8</v>
      </c>
      <c r="C264" s="25" t="s">
        <v>8</v>
      </c>
      <c r="D264" s="25">
        <v>26.68</v>
      </c>
      <c r="E264" s="25">
        <f t="shared" si="8"/>
        <v>4.82</v>
      </c>
      <c r="F264" s="25">
        <v>21.86</v>
      </c>
      <c r="G264" s="25">
        <v>18.14</v>
      </c>
      <c r="H264" s="25">
        <v>66.38</v>
      </c>
      <c r="I264" s="25">
        <v>2.92</v>
      </c>
      <c r="J264" s="25">
        <v>9.76</v>
      </c>
      <c r="K264" s="25">
        <v>87.92</v>
      </c>
      <c r="L264" s="25">
        <v>86.49</v>
      </c>
      <c r="M264" s="25">
        <v>2.3199999999999998</v>
      </c>
      <c r="N264" s="26">
        <v>9.0081967213114762</v>
      </c>
    </row>
    <row r="265" spans="1:14" x14ac:dyDescent="0.25">
      <c r="A265" s="21" t="s">
        <v>137</v>
      </c>
      <c r="B265" t="s">
        <v>8</v>
      </c>
      <c r="C265" s="25" t="s">
        <v>8</v>
      </c>
      <c r="D265" s="25">
        <v>29.03</v>
      </c>
      <c r="E265" s="25">
        <f t="shared" si="8"/>
        <v>9.240000000000002</v>
      </c>
      <c r="F265" s="25">
        <v>19.79</v>
      </c>
      <c r="G265" s="25">
        <v>3.43</v>
      </c>
      <c r="H265" s="25">
        <v>51.51</v>
      </c>
      <c r="I265" s="25">
        <v>12.92</v>
      </c>
      <c r="J265" s="25">
        <v>1.95</v>
      </c>
      <c r="K265" s="25">
        <v>97.49</v>
      </c>
      <c r="L265" s="25">
        <v>72.98</v>
      </c>
      <c r="M265" s="25">
        <v>0.56000000000000005</v>
      </c>
      <c r="N265" s="26">
        <v>49.994871794871791</v>
      </c>
    </row>
    <row r="266" spans="1:14" x14ac:dyDescent="0.25">
      <c r="A266" s="21" t="s">
        <v>140</v>
      </c>
      <c r="B266" t="s">
        <v>8</v>
      </c>
      <c r="C266" s="25" t="s">
        <v>8</v>
      </c>
      <c r="D266" s="25">
        <v>36.54</v>
      </c>
      <c r="E266" s="25">
        <f t="shared" si="8"/>
        <v>5.6999999999999993</v>
      </c>
      <c r="F266" s="25">
        <v>30.84</v>
      </c>
      <c r="G266" s="25">
        <v>11.66</v>
      </c>
      <c r="H266" s="25">
        <v>57.43</v>
      </c>
      <c r="I266" s="25">
        <v>4.6399999999999997</v>
      </c>
      <c r="J266" s="25">
        <v>13.28</v>
      </c>
      <c r="K266" s="25">
        <v>82.67</v>
      </c>
      <c r="L266" s="25">
        <v>76.64</v>
      </c>
      <c r="M266" s="25">
        <v>0</v>
      </c>
      <c r="N266" s="26">
        <v>6.2251506024096388</v>
      </c>
    </row>
    <row r="267" spans="1:14" x14ac:dyDescent="0.25">
      <c r="A267" s="21" t="s">
        <v>147</v>
      </c>
      <c r="B267" t="s">
        <v>8</v>
      </c>
      <c r="C267" s="25" t="s">
        <v>8</v>
      </c>
      <c r="D267" s="25">
        <v>29.24</v>
      </c>
      <c r="E267" s="25">
        <f t="shared" si="8"/>
        <v>1.5</v>
      </c>
      <c r="F267" s="25">
        <v>27.74</v>
      </c>
      <c r="G267" s="25">
        <v>15.77</v>
      </c>
      <c r="H267" s="25">
        <v>62.15</v>
      </c>
      <c r="I267" s="25">
        <v>5.32</v>
      </c>
      <c r="J267" s="25">
        <v>0</v>
      </c>
      <c r="K267" s="25">
        <v>100</v>
      </c>
      <c r="L267" s="25">
        <v>90.62</v>
      </c>
      <c r="M267" s="25">
        <v>0</v>
      </c>
      <c r="N267" s="26">
        <v>0</v>
      </c>
    </row>
    <row r="268" spans="1:14" x14ac:dyDescent="0.25">
      <c r="A268" s="21" t="s">
        <v>150</v>
      </c>
      <c r="B268" t="s">
        <v>8</v>
      </c>
      <c r="C268" s="25" t="s">
        <v>8</v>
      </c>
      <c r="D268" s="25">
        <v>45.31</v>
      </c>
      <c r="E268" s="25">
        <f t="shared" si="8"/>
        <v>11.82</v>
      </c>
      <c r="F268" s="25">
        <v>33.49</v>
      </c>
      <c r="G268" s="25">
        <v>3.53</v>
      </c>
      <c r="H268" s="25">
        <v>40.090000000000003</v>
      </c>
      <c r="I268" s="25">
        <v>5.68</v>
      </c>
      <c r="J268" s="25">
        <v>22.6</v>
      </c>
      <c r="K268" s="25">
        <v>75.34</v>
      </c>
      <c r="L268" s="25">
        <v>71.58</v>
      </c>
      <c r="M268" s="25">
        <v>2.0499999999999998</v>
      </c>
      <c r="N268" s="26">
        <v>3.3336283185840707</v>
      </c>
    </row>
    <row r="269" spans="1:14" x14ac:dyDescent="0.25">
      <c r="A269" s="21" t="s">
        <v>152</v>
      </c>
      <c r="B269" t="s">
        <v>8</v>
      </c>
      <c r="C269" s="25" t="s">
        <v>8</v>
      </c>
      <c r="D269" s="25">
        <v>31.84</v>
      </c>
      <c r="E269" s="25">
        <f t="shared" si="8"/>
        <v>2.0199999999999996</v>
      </c>
      <c r="F269" s="25">
        <v>29.82</v>
      </c>
      <c r="G269" s="25">
        <v>3.22</v>
      </c>
      <c r="H269" s="25">
        <v>60.27</v>
      </c>
      <c r="I269" s="25">
        <v>6.1</v>
      </c>
      <c r="J269" s="25">
        <v>23.13</v>
      </c>
      <c r="K269" s="25">
        <v>76.02</v>
      </c>
      <c r="L269" s="25">
        <v>75.069999999999993</v>
      </c>
      <c r="M269" s="25">
        <v>0.85</v>
      </c>
      <c r="N269" s="26">
        <v>3.2866407263294422</v>
      </c>
    </row>
    <row r="270" spans="1:14" x14ac:dyDescent="0.25">
      <c r="A270" s="21" t="s">
        <v>153</v>
      </c>
      <c r="B270" t="s">
        <v>8</v>
      </c>
      <c r="C270" s="25" t="s">
        <v>8</v>
      </c>
      <c r="D270" s="25">
        <v>44.01</v>
      </c>
      <c r="E270" s="25">
        <f t="shared" si="8"/>
        <v>0.96000000000000085</v>
      </c>
      <c r="F270" s="25">
        <v>43.05</v>
      </c>
      <c r="G270" s="25">
        <v>20.440000000000001</v>
      </c>
      <c r="H270" s="25">
        <v>50.91</v>
      </c>
      <c r="I270" s="25">
        <v>3.02</v>
      </c>
      <c r="J270" s="25">
        <v>10.38</v>
      </c>
      <c r="K270" s="25">
        <v>89.07</v>
      </c>
      <c r="L270" s="25">
        <v>85.52</v>
      </c>
      <c r="M270" s="25">
        <v>0.55000000000000004</v>
      </c>
      <c r="N270" s="26">
        <v>8.5809248554913289</v>
      </c>
    </row>
    <row r="271" spans="1:14" x14ac:dyDescent="0.25">
      <c r="A271" s="21" t="s">
        <v>155</v>
      </c>
      <c r="B271" t="s">
        <v>8</v>
      </c>
      <c r="C271" s="25" t="s">
        <v>8</v>
      </c>
      <c r="D271" s="25">
        <v>34.299999999999997</v>
      </c>
      <c r="E271" s="25">
        <f t="shared" si="8"/>
        <v>4.5899999999999963</v>
      </c>
      <c r="F271" s="25">
        <v>29.71</v>
      </c>
      <c r="G271" s="25">
        <v>16.18</v>
      </c>
      <c r="H271" s="25">
        <v>55.68</v>
      </c>
      <c r="I271" s="25">
        <v>5.03</v>
      </c>
      <c r="J271" s="25">
        <v>20.27</v>
      </c>
      <c r="K271" s="25">
        <v>79.260000000000005</v>
      </c>
      <c r="L271" s="25">
        <v>76.260000000000005</v>
      </c>
      <c r="M271" s="25">
        <v>0.67</v>
      </c>
      <c r="N271" s="26">
        <v>3.9102121361618156</v>
      </c>
    </row>
    <row r="272" spans="1:14" x14ac:dyDescent="0.25">
      <c r="A272" s="21" t="s">
        <v>158</v>
      </c>
      <c r="B272" t="s">
        <v>8</v>
      </c>
      <c r="C272" s="25" t="s">
        <v>8</v>
      </c>
      <c r="D272" s="25">
        <v>41.53</v>
      </c>
      <c r="E272" s="25">
        <f t="shared" si="8"/>
        <v>10.280000000000001</v>
      </c>
      <c r="F272" s="25">
        <v>31.25</v>
      </c>
      <c r="G272" s="25">
        <v>22.68</v>
      </c>
      <c r="H272" s="25">
        <v>50.3</v>
      </c>
      <c r="I272" s="25">
        <v>4.41</v>
      </c>
      <c r="J272" s="25">
        <v>32.07</v>
      </c>
      <c r="K272" s="25">
        <v>66.58</v>
      </c>
      <c r="L272" s="25">
        <v>56.25</v>
      </c>
      <c r="M272" s="25">
        <v>1.36</v>
      </c>
      <c r="N272" s="26">
        <v>2.0760835671967572</v>
      </c>
    </row>
    <row r="273" spans="1:14" x14ac:dyDescent="0.25">
      <c r="A273" s="21" t="s">
        <v>162</v>
      </c>
      <c r="B273" t="s">
        <v>8</v>
      </c>
      <c r="C273" s="25" t="s">
        <v>8</v>
      </c>
      <c r="D273" s="25">
        <v>27.39</v>
      </c>
      <c r="E273" s="25">
        <f t="shared" si="8"/>
        <v>2.5</v>
      </c>
      <c r="F273" s="25">
        <v>24.89</v>
      </c>
      <c r="G273" s="25">
        <v>14.48</v>
      </c>
      <c r="H273" s="25">
        <v>62.5</v>
      </c>
      <c r="I273" s="25">
        <v>7.46</v>
      </c>
      <c r="J273" s="25">
        <v>14.05</v>
      </c>
      <c r="K273" s="25">
        <v>85.18</v>
      </c>
      <c r="L273" s="25">
        <v>83.56</v>
      </c>
      <c r="M273" s="25">
        <v>0.76</v>
      </c>
      <c r="N273" s="26">
        <v>6.0626334519572955</v>
      </c>
    </row>
    <row r="274" spans="1:14" x14ac:dyDescent="0.25">
      <c r="A274" s="21" t="s">
        <v>165</v>
      </c>
      <c r="B274" t="s">
        <v>8</v>
      </c>
      <c r="C274" s="25" t="s">
        <v>8</v>
      </c>
      <c r="D274" s="25">
        <v>39.049999999999997</v>
      </c>
      <c r="E274" s="25">
        <f t="shared" si="8"/>
        <v>3.779999999999994</v>
      </c>
      <c r="F274" s="25">
        <v>35.270000000000003</v>
      </c>
      <c r="G274" s="25">
        <v>19.13</v>
      </c>
      <c r="H274" s="25">
        <v>55.53</v>
      </c>
      <c r="I274" s="25">
        <v>2.5299999999999998</v>
      </c>
      <c r="J274" s="25">
        <v>17.649999999999999</v>
      </c>
      <c r="K274" s="25">
        <v>81</v>
      </c>
      <c r="L274" s="25">
        <v>80.06</v>
      </c>
      <c r="M274" s="25">
        <v>1.35</v>
      </c>
      <c r="N274" s="26">
        <v>4.5892351274787542</v>
      </c>
    </row>
    <row r="275" spans="1:14" x14ac:dyDescent="0.25">
      <c r="A275" s="21" t="s">
        <v>167</v>
      </c>
      <c r="B275" t="s">
        <v>8</v>
      </c>
      <c r="C275" s="25" t="s">
        <v>8</v>
      </c>
      <c r="D275" s="25">
        <v>9.84</v>
      </c>
      <c r="E275" s="25">
        <f t="shared" si="8"/>
        <v>2.42</v>
      </c>
      <c r="F275" s="25">
        <v>7.42</v>
      </c>
      <c r="G275" s="25">
        <v>3.48</v>
      </c>
      <c r="H275" s="25">
        <v>81.27</v>
      </c>
      <c r="I275" s="25">
        <v>3.92</v>
      </c>
      <c r="J275" s="25">
        <v>27.1</v>
      </c>
      <c r="K275" s="25">
        <v>71.94</v>
      </c>
      <c r="L275" s="25">
        <v>66.290000000000006</v>
      </c>
      <c r="M275" s="25">
        <v>0.97</v>
      </c>
      <c r="N275" s="26">
        <v>2.654612546125461</v>
      </c>
    </row>
    <row r="276" spans="1:14" x14ac:dyDescent="0.25">
      <c r="A276" s="21" t="s">
        <v>170</v>
      </c>
      <c r="B276" t="s">
        <v>8</v>
      </c>
      <c r="C276" s="25" t="s">
        <v>8</v>
      </c>
      <c r="D276" s="25">
        <v>38.130000000000003</v>
      </c>
      <c r="E276" s="25">
        <f t="shared" si="8"/>
        <v>1.6700000000000017</v>
      </c>
      <c r="F276" s="25">
        <v>36.46</v>
      </c>
      <c r="G276" s="25">
        <v>21.7</v>
      </c>
      <c r="H276" s="25">
        <v>55.37</v>
      </c>
      <c r="I276" s="25">
        <v>3.99</v>
      </c>
      <c r="J276" s="25">
        <v>9.77</v>
      </c>
      <c r="K276" s="25">
        <v>88.87</v>
      </c>
      <c r="L276" s="25">
        <v>88.28</v>
      </c>
      <c r="M276" s="25">
        <v>1.36</v>
      </c>
      <c r="N276" s="26">
        <v>9.0962128966223137</v>
      </c>
    </row>
    <row r="277" spans="1:14" x14ac:dyDescent="0.25">
      <c r="A277" s="21" t="s">
        <v>176</v>
      </c>
      <c r="B277" t="s">
        <v>8</v>
      </c>
      <c r="C277" s="25" t="s">
        <v>8</v>
      </c>
      <c r="D277" s="25">
        <v>50.13</v>
      </c>
      <c r="E277" s="25">
        <f t="shared" si="8"/>
        <v>2.8800000000000026</v>
      </c>
      <c r="F277" s="25">
        <v>47.25</v>
      </c>
      <c r="G277" s="25">
        <v>19.690000000000001</v>
      </c>
      <c r="H277" s="25">
        <v>53.29</v>
      </c>
      <c r="I277" s="25">
        <v>3.4</v>
      </c>
      <c r="J277" s="25">
        <v>12.3</v>
      </c>
      <c r="K277" s="25">
        <v>86.86</v>
      </c>
      <c r="L277" s="25">
        <v>85.69</v>
      </c>
      <c r="M277" s="25">
        <v>0.84</v>
      </c>
      <c r="N277" s="26">
        <v>7.0617886178861786</v>
      </c>
    </row>
    <row r="278" spans="1:14" x14ac:dyDescent="0.25">
      <c r="A278" s="21" t="s">
        <v>178</v>
      </c>
      <c r="B278" t="s">
        <v>8</v>
      </c>
      <c r="C278" s="25" t="s">
        <v>8</v>
      </c>
      <c r="D278" s="25">
        <v>37.020000000000003</v>
      </c>
      <c r="E278" s="25">
        <f t="shared" si="8"/>
        <v>7.1700000000000017</v>
      </c>
      <c r="F278" s="25">
        <v>29.85</v>
      </c>
      <c r="G278" s="25">
        <v>4.82</v>
      </c>
      <c r="H278" s="25">
        <v>53.2</v>
      </c>
      <c r="I278" s="25">
        <v>6.06</v>
      </c>
      <c r="J278" s="25">
        <v>23.17</v>
      </c>
      <c r="K278" s="25">
        <v>75.489999999999995</v>
      </c>
      <c r="L278" s="25">
        <v>67.989999999999995</v>
      </c>
      <c r="M278" s="25">
        <v>1.34</v>
      </c>
      <c r="N278" s="26">
        <v>3.2580923608113936</v>
      </c>
    </row>
    <row r="279" spans="1:14" x14ac:dyDescent="0.25">
      <c r="A279" s="21" t="s">
        <v>186</v>
      </c>
      <c r="B279" t="s">
        <v>8</v>
      </c>
      <c r="C279" s="25" t="s">
        <v>8</v>
      </c>
      <c r="D279" s="25">
        <v>43.07</v>
      </c>
      <c r="E279" s="25">
        <f t="shared" si="8"/>
        <v>2.8100000000000023</v>
      </c>
      <c r="F279" s="25">
        <v>40.26</v>
      </c>
      <c r="G279" s="25">
        <v>14.97</v>
      </c>
      <c r="H279" s="25">
        <v>48.17</v>
      </c>
      <c r="I279" s="25">
        <v>4.8</v>
      </c>
      <c r="J279" s="25">
        <v>15.43</v>
      </c>
      <c r="K279" s="25">
        <v>83.07</v>
      </c>
      <c r="L279" s="25">
        <v>80.260000000000005</v>
      </c>
      <c r="M279" s="25">
        <v>1.5</v>
      </c>
      <c r="N279" s="26">
        <v>53.506666666666668</v>
      </c>
    </row>
    <row r="280" spans="1:14" x14ac:dyDescent="0.25">
      <c r="A280" s="21" t="s">
        <v>188</v>
      </c>
      <c r="B280" t="s">
        <v>8</v>
      </c>
      <c r="C280" s="25" t="s">
        <v>8</v>
      </c>
      <c r="D280" s="25">
        <v>17.53</v>
      </c>
      <c r="E280" s="25">
        <f t="shared" si="8"/>
        <v>1.240000000000002</v>
      </c>
      <c r="F280" s="25">
        <v>16.29</v>
      </c>
      <c r="G280" s="25">
        <v>3.48</v>
      </c>
      <c r="H280" s="25">
        <v>75.680000000000007</v>
      </c>
      <c r="I280" s="25">
        <v>5.05</v>
      </c>
      <c r="J280" s="25">
        <v>10.76</v>
      </c>
      <c r="K280" s="25">
        <v>88.05</v>
      </c>
      <c r="L280" s="25">
        <v>83.45</v>
      </c>
      <c r="M280" s="25">
        <v>1.19</v>
      </c>
      <c r="N280" s="26">
        <v>8.1830855018587361</v>
      </c>
    </row>
    <row r="281" spans="1:14" x14ac:dyDescent="0.25">
      <c r="A281" s="21" t="s">
        <v>187</v>
      </c>
      <c r="B281" t="s">
        <v>8</v>
      </c>
      <c r="C281" s="25" t="s">
        <v>8</v>
      </c>
      <c r="D281" s="25">
        <v>26.43</v>
      </c>
      <c r="E281" s="25">
        <f t="shared" si="8"/>
        <v>1.8399999999999999</v>
      </c>
      <c r="F281" s="25">
        <v>24.59</v>
      </c>
      <c r="G281" s="25">
        <v>8.94</v>
      </c>
      <c r="H281" s="25">
        <v>68.75</v>
      </c>
      <c r="I281" s="25">
        <v>3.9</v>
      </c>
      <c r="J281" s="25">
        <v>10.07</v>
      </c>
      <c r="K281" s="25">
        <v>89.76</v>
      </c>
      <c r="L281" s="25">
        <v>86.36</v>
      </c>
      <c r="M281" s="25">
        <v>0.17</v>
      </c>
      <c r="N281" s="26">
        <v>8.9136047666335649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0"/>
  <sheetViews>
    <sheetView topLeftCell="N16" zoomScale="80" zoomScaleNormal="80" workbookViewId="0">
      <selection activeCell="O4" sqref="O4:AA39"/>
    </sheetView>
  </sheetViews>
  <sheetFormatPr defaultRowHeight="15" x14ac:dyDescent="0.25"/>
  <cols>
    <col min="1" max="1" width="4.85546875" customWidth="1"/>
    <col min="2" max="2" width="17.5703125" customWidth="1"/>
    <col min="3" max="3" width="9.140625" customWidth="1"/>
    <col min="4" max="14" width="15.7109375" customWidth="1"/>
    <col min="15" max="15" width="17.42578125" customWidth="1"/>
    <col min="16" max="16" width="12" customWidth="1"/>
    <col min="17" max="27" width="15.7109375" customWidth="1"/>
  </cols>
  <sheetData>
    <row r="1" spans="1:27" x14ac:dyDescent="0.25">
      <c r="B1" s="32" t="s">
        <v>249</v>
      </c>
      <c r="D1" s="2" t="s">
        <v>267</v>
      </c>
      <c r="E1" s="32" t="s">
        <v>273</v>
      </c>
      <c r="F1" s="2" t="s">
        <v>268</v>
      </c>
      <c r="G1" s="2" t="s">
        <v>278</v>
      </c>
      <c r="H1" s="32" t="s">
        <v>279</v>
      </c>
      <c r="I1" s="2" t="s">
        <v>277</v>
      </c>
      <c r="J1" s="2" t="s">
        <v>269</v>
      </c>
      <c r="K1" s="2" t="s">
        <v>270</v>
      </c>
      <c r="L1" s="2" t="s">
        <v>271</v>
      </c>
      <c r="M1" s="2" t="s">
        <v>272</v>
      </c>
      <c r="Q1" s="1" t="s">
        <v>238</v>
      </c>
      <c r="R1" s="41" t="s">
        <v>276</v>
      </c>
      <c r="S1" s="32" t="s">
        <v>240</v>
      </c>
      <c r="T1" s="2" t="s">
        <v>278</v>
      </c>
      <c r="U1" s="32" t="s">
        <v>239</v>
      </c>
      <c r="V1" s="1" t="s">
        <v>242</v>
      </c>
      <c r="W1" s="1" t="s">
        <v>241</v>
      </c>
      <c r="X1" s="32" t="s">
        <v>243</v>
      </c>
      <c r="Y1" t="s">
        <v>244</v>
      </c>
      <c r="AA1" t="s">
        <v>245</v>
      </c>
    </row>
    <row r="2" spans="1:27" ht="45" x14ac:dyDescent="0.25">
      <c r="B2" s="32" t="s">
        <v>266</v>
      </c>
      <c r="D2" s="34" t="s">
        <v>246</v>
      </c>
      <c r="E2" s="43" t="s">
        <v>274</v>
      </c>
      <c r="F2" s="35" t="s">
        <v>248</v>
      </c>
      <c r="G2" s="35" t="s">
        <v>251</v>
      </c>
      <c r="H2" s="35" t="s">
        <v>254</v>
      </c>
      <c r="I2" s="34" t="s">
        <v>253</v>
      </c>
      <c r="J2" s="35" t="s">
        <v>256</v>
      </c>
      <c r="K2" s="35" t="s">
        <v>257</v>
      </c>
      <c r="L2" s="35" t="s">
        <v>248</v>
      </c>
      <c r="M2" s="33" t="s">
        <v>261</v>
      </c>
      <c r="N2" s="33"/>
      <c r="Q2" s="34" t="s">
        <v>246</v>
      </c>
      <c r="R2" s="43" t="s">
        <v>274</v>
      </c>
      <c r="S2" s="35" t="s">
        <v>248</v>
      </c>
      <c r="T2" s="35" t="s">
        <v>251</v>
      </c>
      <c r="U2" s="35" t="s">
        <v>254</v>
      </c>
      <c r="V2" s="34" t="s">
        <v>253</v>
      </c>
      <c r="W2" s="35" t="s">
        <v>256</v>
      </c>
      <c r="X2" s="35" t="s">
        <v>257</v>
      </c>
      <c r="Y2" s="35" t="s">
        <v>248</v>
      </c>
      <c r="Z2" s="33" t="s">
        <v>261</v>
      </c>
      <c r="AA2" s="33"/>
    </row>
    <row r="3" spans="1:27" s="1" customFormat="1" ht="30" customHeight="1" x14ac:dyDescent="0.25">
      <c r="B3" s="1" t="s">
        <v>264</v>
      </c>
      <c r="C3" s="45" t="s">
        <v>1</v>
      </c>
      <c r="D3" s="45" t="s">
        <v>189</v>
      </c>
      <c r="E3" s="37" t="s">
        <v>275</v>
      </c>
      <c r="F3" s="45" t="s">
        <v>190</v>
      </c>
      <c r="G3" s="45" t="s">
        <v>2</v>
      </c>
      <c r="H3" s="46" t="s">
        <v>231</v>
      </c>
      <c r="I3" s="45" t="s">
        <v>232</v>
      </c>
      <c r="J3" s="45" t="s">
        <v>233</v>
      </c>
      <c r="K3" s="46" t="s">
        <v>194</v>
      </c>
      <c r="L3" s="45" t="s">
        <v>234</v>
      </c>
      <c r="M3" s="45" t="s">
        <v>235</v>
      </c>
      <c r="N3" s="45" t="s">
        <v>5</v>
      </c>
      <c r="O3" s="47" t="s">
        <v>265</v>
      </c>
      <c r="P3" s="48" t="s">
        <v>1</v>
      </c>
      <c r="Q3" s="48" t="s">
        <v>189</v>
      </c>
      <c r="R3" s="48" t="s">
        <v>275</v>
      </c>
      <c r="S3" s="48" t="s">
        <v>190</v>
      </c>
      <c r="T3" s="48" t="s">
        <v>2</v>
      </c>
      <c r="U3" s="48" t="s">
        <v>191</v>
      </c>
      <c r="V3" s="48" t="s">
        <v>192</v>
      </c>
      <c r="W3" s="48" t="s">
        <v>233</v>
      </c>
      <c r="X3" s="48" t="s">
        <v>236</v>
      </c>
      <c r="Y3" s="48" t="s">
        <v>195</v>
      </c>
      <c r="Z3" s="48" t="s">
        <v>235</v>
      </c>
      <c r="AA3" s="48" t="s">
        <v>237</v>
      </c>
    </row>
    <row r="4" spans="1:27" x14ac:dyDescent="0.25">
      <c r="A4" t="s">
        <v>8</v>
      </c>
      <c r="B4" t="s">
        <v>31</v>
      </c>
      <c r="C4" s="23" t="s">
        <v>9</v>
      </c>
      <c r="D4" s="23">
        <v>26.46</v>
      </c>
      <c r="E4" s="23">
        <f>D4-F4</f>
        <v>25.630000000000003</v>
      </c>
      <c r="F4" s="23">
        <v>0.83</v>
      </c>
      <c r="G4" s="23"/>
      <c r="H4" s="23">
        <v>53.36</v>
      </c>
      <c r="I4" s="23">
        <v>8.7899999999999991</v>
      </c>
      <c r="J4" s="23">
        <v>93.97</v>
      </c>
      <c r="K4" s="23">
        <v>1.74</v>
      </c>
      <c r="L4" s="23">
        <v>1.37</v>
      </c>
      <c r="M4" s="23">
        <v>4.1900000000000004</v>
      </c>
      <c r="N4" s="24">
        <v>1.851654783441524E-2</v>
      </c>
      <c r="O4" s="21" t="s">
        <v>31</v>
      </c>
      <c r="P4" s="25" t="s">
        <v>8</v>
      </c>
      <c r="Q4" s="25">
        <v>40</v>
      </c>
      <c r="R4" s="25">
        <f>Q4-S4</f>
        <v>4.4200000000000017</v>
      </c>
      <c r="S4" s="25">
        <v>35.58</v>
      </c>
      <c r="T4" s="25">
        <v>6.44</v>
      </c>
      <c r="U4" s="25">
        <v>52.74</v>
      </c>
      <c r="V4" s="25">
        <v>4.83</v>
      </c>
      <c r="W4" s="25">
        <v>17.670000000000002</v>
      </c>
      <c r="X4" s="25">
        <v>81.540000000000006</v>
      </c>
      <c r="Y4" s="25">
        <v>78.78</v>
      </c>
      <c r="Z4" s="25">
        <v>0.79</v>
      </c>
      <c r="AA4" s="26">
        <v>4.6146010186757218</v>
      </c>
    </row>
    <row r="5" spans="1:27" x14ac:dyDescent="0.25">
      <c r="A5" t="s">
        <v>8</v>
      </c>
      <c r="B5" t="s">
        <v>39</v>
      </c>
      <c r="C5" s="23" t="s">
        <v>9</v>
      </c>
      <c r="D5" s="23">
        <v>14.34</v>
      </c>
      <c r="E5" s="23">
        <f t="shared" ref="E5:E39" si="0">D5-F5</f>
        <v>13.7</v>
      </c>
      <c r="F5" s="23">
        <v>0.64</v>
      </c>
      <c r="G5" s="23"/>
      <c r="H5" s="23">
        <v>66.89</v>
      </c>
      <c r="I5" s="23">
        <v>5.15</v>
      </c>
      <c r="J5" s="23">
        <v>91.43</v>
      </c>
      <c r="K5" s="23">
        <v>3.15</v>
      </c>
      <c r="L5" s="23">
        <v>2.27</v>
      </c>
      <c r="M5" s="23">
        <v>5.42</v>
      </c>
      <c r="N5" s="24">
        <v>3.4452586678333147E-2</v>
      </c>
      <c r="O5" s="21" t="s">
        <v>39</v>
      </c>
      <c r="P5" s="25" t="s">
        <v>8</v>
      </c>
      <c r="Q5" s="25">
        <v>14.16</v>
      </c>
      <c r="R5" s="25"/>
      <c r="S5" s="25">
        <v>11.73</v>
      </c>
      <c r="T5" s="25">
        <v>8.68</v>
      </c>
      <c r="U5" s="25">
        <v>35.61</v>
      </c>
      <c r="V5" s="25">
        <v>3.46</v>
      </c>
      <c r="W5" s="25">
        <v>8.16</v>
      </c>
      <c r="X5" s="25">
        <v>89.87</v>
      </c>
      <c r="Y5" s="25">
        <v>83.47</v>
      </c>
      <c r="Z5" s="25">
        <v>1.52</v>
      </c>
      <c r="AA5" s="26">
        <v>11.013480392156863</v>
      </c>
    </row>
    <row r="6" spans="1:27" x14ac:dyDescent="0.25">
      <c r="A6" t="s">
        <v>8</v>
      </c>
      <c r="B6" t="s">
        <v>47</v>
      </c>
      <c r="C6" s="23" t="s">
        <v>9</v>
      </c>
      <c r="D6" s="23">
        <v>9.99</v>
      </c>
      <c r="E6" s="23">
        <f t="shared" si="0"/>
        <v>9.58</v>
      </c>
      <c r="F6" s="23">
        <v>0.41</v>
      </c>
      <c r="G6" s="23"/>
      <c r="H6" s="23">
        <v>74.599999999999994</v>
      </c>
      <c r="I6" s="23">
        <v>6.15</v>
      </c>
      <c r="J6" s="23">
        <v>91.42</v>
      </c>
      <c r="K6" s="23">
        <v>3.34</v>
      </c>
      <c r="L6" s="23">
        <v>2.94</v>
      </c>
      <c r="M6" s="23">
        <v>5.24</v>
      </c>
      <c r="N6" s="24">
        <v>3.6534675125793038E-2</v>
      </c>
      <c r="O6" s="21" t="s">
        <v>47</v>
      </c>
      <c r="P6" s="25" t="s">
        <v>8</v>
      </c>
      <c r="Q6" s="25">
        <v>18.59</v>
      </c>
      <c r="R6" s="25">
        <f t="shared" ref="R6:R39" si="1">Q6-S6</f>
        <v>4.01</v>
      </c>
      <c r="S6" s="25">
        <v>14.58</v>
      </c>
      <c r="T6" s="25">
        <v>4.21</v>
      </c>
      <c r="U6" s="25">
        <v>72.86</v>
      </c>
      <c r="V6" s="25">
        <v>4.7300000000000004</v>
      </c>
      <c r="W6" s="25">
        <v>28.81</v>
      </c>
      <c r="X6" s="25">
        <v>70</v>
      </c>
      <c r="Y6" s="25">
        <v>67.06</v>
      </c>
      <c r="Z6" s="25">
        <v>1.08</v>
      </c>
      <c r="AA6" s="26">
        <v>2.4297119055883374</v>
      </c>
    </row>
    <row r="7" spans="1:27" x14ac:dyDescent="0.25">
      <c r="A7" t="s">
        <v>8</v>
      </c>
      <c r="B7" t="s">
        <v>63</v>
      </c>
      <c r="C7" s="23" t="s">
        <v>9</v>
      </c>
      <c r="D7" s="23">
        <v>22.15</v>
      </c>
      <c r="E7" s="23">
        <f t="shared" si="0"/>
        <v>21.959999999999997</v>
      </c>
      <c r="F7" s="23">
        <v>0.19</v>
      </c>
      <c r="G7" s="23"/>
      <c r="H7" s="23">
        <v>67.12</v>
      </c>
      <c r="I7" s="23">
        <v>2.86</v>
      </c>
      <c r="J7" s="23">
        <v>95.63</v>
      </c>
      <c r="K7" s="23">
        <v>1.29</v>
      </c>
      <c r="L7" s="23">
        <v>0.7</v>
      </c>
      <c r="M7" s="23">
        <v>3.08</v>
      </c>
      <c r="N7" s="24">
        <v>1.3489490745581931E-2</v>
      </c>
      <c r="O7" s="21" t="s">
        <v>63</v>
      </c>
      <c r="P7" s="25" t="s">
        <v>8</v>
      </c>
      <c r="Q7" s="25">
        <v>30.16</v>
      </c>
      <c r="R7" s="25">
        <f t="shared" si="1"/>
        <v>7.629999999999999</v>
      </c>
      <c r="S7" s="25">
        <v>22.53</v>
      </c>
      <c r="T7" s="25">
        <v>11.13</v>
      </c>
      <c r="U7" s="25">
        <v>56.47</v>
      </c>
      <c r="V7" s="25">
        <v>11.13</v>
      </c>
      <c r="W7" s="25">
        <v>36.76</v>
      </c>
      <c r="X7" s="25">
        <v>60.79</v>
      </c>
      <c r="Y7" s="25">
        <v>59.57</v>
      </c>
      <c r="Z7" s="25">
        <v>2.14</v>
      </c>
      <c r="AA7" s="26">
        <v>1.6536996735582155</v>
      </c>
    </row>
    <row r="8" spans="1:27" x14ac:dyDescent="0.25">
      <c r="A8" t="s">
        <v>8</v>
      </c>
      <c r="B8" t="s">
        <v>66</v>
      </c>
      <c r="C8" s="23" t="s">
        <v>9</v>
      </c>
      <c r="D8" s="23">
        <v>9.4499999999999993</v>
      </c>
      <c r="E8" s="23">
        <f t="shared" si="0"/>
        <v>8.75</v>
      </c>
      <c r="F8" s="23">
        <v>0.7</v>
      </c>
      <c r="G8" s="23"/>
      <c r="H8" s="23">
        <v>71.099999999999994</v>
      </c>
      <c r="I8" s="23">
        <v>8.18</v>
      </c>
      <c r="J8" s="23">
        <v>86.5</v>
      </c>
      <c r="K8" s="23">
        <v>6.28</v>
      </c>
      <c r="L8" s="23">
        <v>4.66</v>
      </c>
      <c r="M8" s="23">
        <v>7.22</v>
      </c>
      <c r="N8" s="24">
        <v>7.2601156069364167E-2</v>
      </c>
      <c r="O8" s="21" t="s">
        <v>66</v>
      </c>
      <c r="P8" s="25" t="s">
        <v>8</v>
      </c>
      <c r="Q8" s="25">
        <v>32.020000000000003</v>
      </c>
      <c r="R8" s="25">
        <f t="shared" si="1"/>
        <v>1.8800000000000026</v>
      </c>
      <c r="S8" s="25">
        <v>30.14</v>
      </c>
      <c r="T8" s="25">
        <v>7.54</v>
      </c>
      <c r="U8" s="25">
        <v>60.22</v>
      </c>
      <c r="V8" s="25">
        <v>5.95</v>
      </c>
      <c r="W8" s="25">
        <v>10.99</v>
      </c>
      <c r="X8" s="25">
        <v>88.15</v>
      </c>
      <c r="Y8" s="25">
        <v>86.32</v>
      </c>
      <c r="Z8" s="25">
        <v>0.8</v>
      </c>
      <c r="AA8" s="26">
        <v>8.0209281164695181</v>
      </c>
    </row>
    <row r="9" spans="1:27" x14ac:dyDescent="0.25">
      <c r="A9" t="s">
        <v>8</v>
      </c>
      <c r="B9" t="s">
        <v>76</v>
      </c>
      <c r="C9" s="23" t="s">
        <v>9</v>
      </c>
      <c r="D9" s="23">
        <v>16.72</v>
      </c>
      <c r="E9" s="23">
        <f t="shared" si="0"/>
        <v>15.909999999999998</v>
      </c>
      <c r="F9" s="23">
        <v>0.81</v>
      </c>
      <c r="G9" s="23"/>
      <c r="H9" s="23">
        <v>64.94</v>
      </c>
      <c r="I9" s="23">
        <v>2.99</v>
      </c>
      <c r="J9" s="23">
        <v>88.91</v>
      </c>
      <c r="K9" s="23">
        <v>4.1100000000000003</v>
      </c>
      <c r="L9" s="23">
        <v>2.83</v>
      </c>
      <c r="M9" s="23">
        <v>6.98</v>
      </c>
      <c r="N9" s="24">
        <v>4.6226521201214718E-2</v>
      </c>
      <c r="O9" s="21" t="s">
        <v>76</v>
      </c>
      <c r="P9" s="25" t="s">
        <v>8</v>
      </c>
      <c r="Q9" s="25">
        <v>30.92</v>
      </c>
      <c r="R9" s="25">
        <f t="shared" si="1"/>
        <v>4.1300000000000026</v>
      </c>
      <c r="S9" s="25">
        <v>26.79</v>
      </c>
      <c r="T9" s="25">
        <v>5.32</v>
      </c>
      <c r="U9" s="25">
        <v>55.6</v>
      </c>
      <c r="V9" s="25">
        <v>10.64</v>
      </c>
      <c r="W9" s="25">
        <v>20.23</v>
      </c>
      <c r="X9" s="25">
        <v>77.42</v>
      </c>
      <c r="Y9" s="25">
        <v>75.95</v>
      </c>
      <c r="Z9" s="25">
        <v>2.35</v>
      </c>
      <c r="AA9" s="26">
        <v>3.8269896193771626</v>
      </c>
    </row>
    <row r="10" spans="1:27" x14ac:dyDescent="0.25">
      <c r="A10" t="s">
        <v>8</v>
      </c>
      <c r="B10" t="s">
        <v>77</v>
      </c>
      <c r="C10" s="23" t="s">
        <v>9</v>
      </c>
      <c r="D10" s="23">
        <v>4.5</v>
      </c>
      <c r="E10" s="23">
        <f t="shared" si="0"/>
        <v>3.31</v>
      </c>
      <c r="F10" s="23">
        <v>1.19</v>
      </c>
      <c r="G10" s="23"/>
      <c r="H10" s="23">
        <v>78.81</v>
      </c>
      <c r="I10" s="23">
        <v>7.67</v>
      </c>
      <c r="J10" s="23">
        <v>80.72</v>
      </c>
      <c r="K10" s="23">
        <v>7.39</v>
      </c>
      <c r="L10" s="23">
        <v>6.38</v>
      </c>
      <c r="M10" s="23">
        <v>11.88</v>
      </c>
      <c r="N10" s="24">
        <v>9.155104063429137E-2</v>
      </c>
      <c r="O10" s="21" t="s">
        <v>77</v>
      </c>
      <c r="P10" s="25" t="s">
        <v>8</v>
      </c>
      <c r="Q10" s="25">
        <v>58.35</v>
      </c>
      <c r="R10" s="25">
        <f t="shared" si="1"/>
        <v>2.8800000000000026</v>
      </c>
      <c r="S10" s="25">
        <v>55.47</v>
      </c>
      <c r="T10" s="25">
        <v>37.07</v>
      </c>
      <c r="U10" s="25">
        <v>36.770000000000003</v>
      </c>
      <c r="V10" s="25">
        <v>2.3199999999999998</v>
      </c>
      <c r="W10" s="25">
        <v>8.7899999999999991</v>
      </c>
      <c r="X10" s="25">
        <v>90.17</v>
      </c>
      <c r="Y10" s="25">
        <v>89.53</v>
      </c>
      <c r="Z10" s="25">
        <v>0.99</v>
      </c>
      <c r="AA10" s="26">
        <v>10.258248009101253</v>
      </c>
    </row>
    <row r="11" spans="1:27" x14ac:dyDescent="0.25">
      <c r="A11" t="s">
        <v>8</v>
      </c>
      <c r="B11" t="s">
        <v>78</v>
      </c>
      <c r="C11" s="23" t="s">
        <v>9</v>
      </c>
      <c r="D11" s="23">
        <v>11.36</v>
      </c>
      <c r="E11" s="23">
        <f t="shared" si="0"/>
        <v>10.53</v>
      </c>
      <c r="F11" s="23">
        <v>0.83</v>
      </c>
      <c r="G11" s="23"/>
      <c r="H11" s="23">
        <v>74.64</v>
      </c>
      <c r="I11" s="23">
        <v>3.67</v>
      </c>
      <c r="J11" s="23">
        <v>85.5</v>
      </c>
      <c r="K11" s="23">
        <v>3.97</v>
      </c>
      <c r="L11" s="23">
        <v>3.11</v>
      </c>
      <c r="M11" s="23">
        <v>10.53</v>
      </c>
      <c r="N11" s="24">
        <v>4.6432748538011701E-2</v>
      </c>
      <c r="O11" s="21" t="s">
        <v>78</v>
      </c>
      <c r="P11" s="25" t="s">
        <v>8</v>
      </c>
      <c r="Q11" s="25">
        <v>35.590000000000003</v>
      </c>
      <c r="R11" s="25">
        <f t="shared" si="1"/>
        <v>6.740000000000002</v>
      </c>
      <c r="S11" s="25">
        <v>28.85</v>
      </c>
      <c r="T11" s="25">
        <v>18.98</v>
      </c>
      <c r="U11" s="25">
        <v>49.81</v>
      </c>
      <c r="V11" s="25">
        <v>5.24</v>
      </c>
      <c r="W11" s="25">
        <v>26.08</v>
      </c>
      <c r="X11" s="25">
        <v>70.81</v>
      </c>
      <c r="Y11" s="25">
        <v>69.849999999999994</v>
      </c>
      <c r="Z11" s="25">
        <v>2.99</v>
      </c>
      <c r="AA11" s="26">
        <v>2.7151073619631902</v>
      </c>
    </row>
    <row r="12" spans="1:27" x14ac:dyDescent="0.25">
      <c r="A12" t="s">
        <v>8</v>
      </c>
      <c r="B12" t="s">
        <v>79</v>
      </c>
      <c r="C12" s="23" t="s">
        <v>9</v>
      </c>
      <c r="D12" s="23">
        <v>17.2</v>
      </c>
      <c r="E12" s="23">
        <f t="shared" si="0"/>
        <v>16.649999999999999</v>
      </c>
      <c r="F12" s="23">
        <v>0.55000000000000004</v>
      </c>
      <c r="G12" s="23"/>
      <c r="H12" s="23">
        <v>65.680000000000007</v>
      </c>
      <c r="I12" s="23">
        <v>3.88</v>
      </c>
      <c r="J12" s="23">
        <v>86.27</v>
      </c>
      <c r="K12" s="23">
        <v>4.8</v>
      </c>
      <c r="L12" s="23">
        <v>2.4700000000000002</v>
      </c>
      <c r="M12" s="23">
        <v>8.94</v>
      </c>
      <c r="N12" s="24">
        <v>5.5639272052857312E-2</v>
      </c>
      <c r="O12" s="21" t="s">
        <v>79</v>
      </c>
      <c r="P12" s="25" t="s">
        <v>8</v>
      </c>
      <c r="Q12" s="25">
        <v>48.05</v>
      </c>
      <c r="R12" s="25">
        <f t="shared" si="1"/>
        <v>4.7399999999999949</v>
      </c>
      <c r="S12" s="25">
        <v>43.31</v>
      </c>
      <c r="T12" s="25">
        <v>9.39</v>
      </c>
      <c r="U12" s="25">
        <v>43.91</v>
      </c>
      <c r="V12" s="25">
        <v>3.49</v>
      </c>
      <c r="W12" s="25">
        <v>10.7</v>
      </c>
      <c r="X12" s="25">
        <v>87.63</v>
      </c>
      <c r="Y12" s="25">
        <v>85.74</v>
      </c>
      <c r="Z12" s="25">
        <v>1.5</v>
      </c>
      <c r="AA12" s="26">
        <v>8.189719626168225</v>
      </c>
    </row>
    <row r="13" spans="1:27" x14ac:dyDescent="0.25">
      <c r="A13" t="s">
        <v>8</v>
      </c>
      <c r="B13" t="s">
        <v>81</v>
      </c>
      <c r="C13" s="23" t="s">
        <v>9</v>
      </c>
      <c r="D13" s="23">
        <v>9.52</v>
      </c>
      <c r="E13" s="23">
        <f t="shared" si="0"/>
        <v>8.5399999999999991</v>
      </c>
      <c r="F13" s="23">
        <v>0.98</v>
      </c>
      <c r="G13" s="23"/>
      <c r="H13" s="23">
        <v>59.21</v>
      </c>
      <c r="I13" s="23">
        <v>15.19</v>
      </c>
      <c r="J13" s="23">
        <v>82.5</v>
      </c>
      <c r="K13" s="23">
        <v>9.1199999999999992</v>
      </c>
      <c r="L13" s="23">
        <v>6.83</v>
      </c>
      <c r="M13" s="23">
        <v>8.39</v>
      </c>
      <c r="N13" s="24">
        <v>0.11054545454545453</v>
      </c>
      <c r="O13" s="21" t="s">
        <v>81</v>
      </c>
      <c r="P13" s="25" t="s">
        <v>8</v>
      </c>
      <c r="Q13" s="25">
        <v>19.87</v>
      </c>
      <c r="R13" s="25">
        <f t="shared" si="1"/>
        <v>8.39</v>
      </c>
      <c r="S13" s="25">
        <v>11.48</v>
      </c>
      <c r="T13" s="25">
        <v>1.81</v>
      </c>
      <c r="U13" s="25">
        <v>65.040000000000006</v>
      </c>
      <c r="V13" s="25">
        <v>13.28</v>
      </c>
      <c r="W13" s="25">
        <v>52.11</v>
      </c>
      <c r="X13" s="25">
        <v>43.68</v>
      </c>
      <c r="Y13" s="25">
        <v>42.11</v>
      </c>
      <c r="Z13" s="25">
        <v>4.21</v>
      </c>
      <c r="AA13" s="26">
        <v>0.83822682786413361</v>
      </c>
    </row>
    <row r="14" spans="1:27" x14ac:dyDescent="0.25">
      <c r="A14" t="s">
        <v>8</v>
      </c>
      <c r="B14" t="s">
        <v>85</v>
      </c>
      <c r="C14" s="23" t="s">
        <v>9</v>
      </c>
      <c r="D14" s="23">
        <v>12.47</v>
      </c>
      <c r="E14" s="23">
        <f t="shared" si="0"/>
        <v>11.57</v>
      </c>
      <c r="F14" s="23">
        <v>0.9</v>
      </c>
      <c r="G14" s="23"/>
      <c r="H14" s="23">
        <v>75.09</v>
      </c>
      <c r="I14" s="23">
        <v>3.43</v>
      </c>
      <c r="J14" s="23">
        <v>91.61</v>
      </c>
      <c r="K14" s="23">
        <v>3.98</v>
      </c>
      <c r="L14" s="23">
        <v>2.7</v>
      </c>
      <c r="M14" s="23">
        <v>4.42</v>
      </c>
      <c r="N14" s="24">
        <v>4.3445038751228029E-2</v>
      </c>
      <c r="O14" s="21" t="s">
        <v>85</v>
      </c>
      <c r="P14" s="25" t="s">
        <v>8</v>
      </c>
      <c r="Q14" s="25">
        <v>48.4</v>
      </c>
      <c r="R14" s="25">
        <f t="shared" si="1"/>
        <v>2.1000000000000014</v>
      </c>
      <c r="S14" s="25">
        <v>46.3</v>
      </c>
      <c r="T14" s="25">
        <v>30.32</v>
      </c>
      <c r="U14" s="25">
        <v>43.49</v>
      </c>
      <c r="V14" s="25">
        <v>2.81</v>
      </c>
      <c r="W14" s="25">
        <v>7.72</v>
      </c>
      <c r="X14" s="25">
        <v>90.46</v>
      </c>
      <c r="Y14" s="25">
        <v>89.59</v>
      </c>
      <c r="Z14" s="25">
        <v>1.83</v>
      </c>
      <c r="AA14" s="26">
        <v>11.71761658031088</v>
      </c>
    </row>
    <row r="15" spans="1:27" x14ac:dyDescent="0.25">
      <c r="A15" t="s">
        <v>8</v>
      </c>
      <c r="B15" t="s">
        <v>93</v>
      </c>
      <c r="C15" s="23" t="s">
        <v>9</v>
      </c>
      <c r="D15" s="23">
        <v>4.25</v>
      </c>
      <c r="E15" s="23">
        <f t="shared" si="0"/>
        <v>3.99</v>
      </c>
      <c r="F15" s="23">
        <v>0.26</v>
      </c>
      <c r="G15" s="23"/>
      <c r="H15" s="23">
        <v>81.03</v>
      </c>
      <c r="I15" s="23">
        <v>2.79</v>
      </c>
      <c r="J15" s="23">
        <v>82.26</v>
      </c>
      <c r="K15" s="23">
        <v>7.09</v>
      </c>
      <c r="L15" s="23">
        <v>4.42</v>
      </c>
      <c r="M15" s="23">
        <v>10.65</v>
      </c>
      <c r="N15" s="24">
        <v>8.6190128859713097E-2</v>
      </c>
      <c r="O15" s="21" t="s">
        <v>93</v>
      </c>
      <c r="P15" s="25" t="s">
        <v>8</v>
      </c>
      <c r="Q15" s="25">
        <v>31.95</v>
      </c>
      <c r="R15" s="25">
        <f t="shared" si="1"/>
        <v>3.9600000000000009</v>
      </c>
      <c r="S15" s="25">
        <v>27.99</v>
      </c>
      <c r="T15" s="25">
        <v>15.78</v>
      </c>
      <c r="U15" s="25">
        <v>57.42</v>
      </c>
      <c r="V15" s="25">
        <v>7.3</v>
      </c>
      <c r="W15" s="25">
        <v>17.52</v>
      </c>
      <c r="X15" s="25">
        <v>79.05</v>
      </c>
      <c r="Y15" s="25">
        <v>78.23</v>
      </c>
      <c r="Z15" s="25">
        <v>2.77</v>
      </c>
      <c r="AA15" s="26">
        <v>4.5119863013698627</v>
      </c>
    </row>
    <row r="16" spans="1:27" x14ac:dyDescent="0.25">
      <c r="A16" t="s">
        <v>8</v>
      </c>
      <c r="B16" t="s">
        <v>94</v>
      </c>
      <c r="C16" s="23" t="s">
        <v>9</v>
      </c>
      <c r="D16" s="23">
        <v>29.43</v>
      </c>
      <c r="E16" s="23">
        <f t="shared" si="0"/>
        <v>28.31</v>
      </c>
      <c r="F16" s="23">
        <v>1.1200000000000001</v>
      </c>
      <c r="G16" s="23"/>
      <c r="H16" s="23">
        <v>52.6</v>
      </c>
      <c r="I16" s="23">
        <v>4.8600000000000003</v>
      </c>
      <c r="J16" s="23">
        <v>88.49</v>
      </c>
      <c r="K16" s="23">
        <v>3.64</v>
      </c>
      <c r="L16" s="23">
        <v>2.16</v>
      </c>
      <c r="M16" s="23">
        <v>7.77</v>
      </c>
      <c r="N16" s="24">
        <v>4.1134591479263197E-2</v>
      </c>
      <c r="O16" s="21" t="s">
        <v>94</v>
      </c>
      <c r="P16" s="25" t="s">
        <v>8</v>
      </c>
      <c r="Q16" s="25">
        <v>41.56</v>
      </c>
      <c r="R16" s="25">
        <f t="shared" si="1"/>
        <v>2.980000000000004</v>
      </c>
      <c r="S16" s="25">
        <v>38.58</v>
      </c>
      <c r="T16" s="25">
        <v>18.98</v>
      </c>
      <c r="U16" s="25">
        <v>40.04</v>
      </c>
      <c r="V16" s="25">
        <v>2.92</v>
      </c>
      <c r="W16" s="25">
        <v>6.51</v>
      </c>
      <c r="X16" s="25">
        <v>80.78</v>
      </c>
      <c r="Y16" s="25">
        <v>77.94</v>
      </c>
      <c r="Z16" s="25">
        <v>12.71</v>
      </c>
      <c r="AA16" s="26">
        <v>12.408602150537636</v>
      </c>
    </row>
    <row r="17" spans="1:27" x14ac:dyDescent="0.25">
      <c r="A17" t="s">
        <v>8</v>
      </c>
      <c r="B17" t="s">
        <v>106</v>
      </c>
      <c r="C17" s="23" t="s">
        <v>9</v>
      </c>
      <c r="D17" s="23">
        <v>9.7200000000000006</v>
      </c>
      <c r="E17" s="23">
        <f t="shared" si="0"/>
        <v>8.75</v>
      </c>
      <c r="F17" s="23">
        <v>0.97</v>
      </c>
      <c r="G17" s="23"/>
      <c r="H17" s="23">
        <v>62.23</v>
      </c>
      <c r="I17" s="23">
        <v>5.14</v>
      </c>
      <c r="J17" s="23">
        <v>80.34</v>
      </c>
      <c r="K17" s="23">
        <v>5.03</v>
      </c>
      <c r="L17" s="23">
        <v>3.62</v>
      </c>
      <c r="M17" s="23">
        <v>14.63</v>
      </c>
      <c r="N17" s="24">
        <v>6.2608912123475233E-2</v>
      </c>
      <c r="O17" s="21" t="s">
        <v>106</v>
      </c>
      <c r="P17" s="25" t="s">
        <v>8</v>
      </c>
      <c r="Q17" s="25">
        <v>33.74</v>
      </c>
      <c r="R17" s="25">
        <f t="shared" si="1"/>
        <v>3.990000000000002</v>
      </c>
      <c r="S17" s="25">
        <v>29.75</v>
      </c>
      <c r="T17" s="25">
        <v>15.67</v>
      </c>
      <c r="U17" s="25">
        <v>52.7</v>
      </c>
      <c r="V17" s="25">
        <v>9.82</v>
      </c>
      <c r="W17" s="25">
        <v>13.98</v>
      </c>
      <c r="X17" s="25">
        <v>83.73</v>
      </c>
      <c r="Y17" s="25">
        <v>82.13</v>
      </c>
      <c r="Z17" s="25">
        <v>1.91</v>
      </c>
      <c r="AA17" s="26">
        <v>5.9892703862660941</v>
      </c>
    </row>
    <row r="18" spans="1:27" x14ac:dyDescent="0.25">
      <c r="A18" t="s">
        <v>8</v>
      </c>
      <c r="B18" t="s">
        <v>113</v>
      </c>
      <c r="C18" s="23" t="s">
        <v>9</v>
      </c>
      <c r="D18" s="23">
        <v>17.989999999999998</v>
      </c>
      <c r="E18" s="23">
        <f t="shared" si="0"/>
        <v>17.77</v>
      </c>
      <c r="F18" s="23">
        <v>0.22</v>
      </c>
      <c r="G18" s="23"/>
      <c r="H18" s="23">
        <v>67.040000000000006</v>
      </c>
      <c r="I18" s="23">
        <v>4.91</v>
      </c>
      <c r="J18" s="23">
        <v>88.89</v>
      </c>
      <c r="K18" s="23">
        <v>1.48</v>
      </c>
      <c r="L18" s="23">
        <v>0.72</v>
      </c>
      <c r="M18" s="23">
        <v>9.6199999999999992</v>
      </c>
      <c r="N18" s="24">
        <v>1.664979187760153E-2</v>
      </c>
      <c r="O18" s="21" t="s">
        <v>113</v>
      </c>
      <c r="P18" s="25" t="s">
        <v>8</v>
      </c>
      <c r="Q18" s="25">
        <v>39.369999999999997</v>
      </c>
      <c r="R18" s="25">
        <f t="shared" si="1"/>
        <v>5.93</v>
      </c>
      <c r="S18" s="25">
        <v>33.44</v>
      </c>
      <c r="T18" s="25">
        <v>8.27</v>
      </c>
      <c r="U18" s="25">
        <v>47.91</v>
      </c>
      <c r="V18" s="25">
        <v>6.17</v>
      </c>
      <c r="W18" s="25">
        <v>17.11</v>
      </c>
      <c r="X18" s="25">
        <v>80.8</v>
      </c>
      <c r="Y18" s="25">
        <v>78.510000000000005</v>
      </c>
      <c r="Z18" s="25">
        <v>2.09</v>
      </c>
      <c r="AA18" s="26">
        <v>4.7223845704266507</v>
      </c>
    </row>
    <row r="19" spans="1:27" x14ac:dyDescent="0.25">
      <c r="A19" t="s">
        <v>8</v>
      </c>
      <c r="B19" t="s">
        <v>115</v>
      </c>
      <c r="C19" s="23" t="s">
        <v>9</v>
      </c>
      <c r="D19" s="23">
        <v>17.670000000000002</v>
      </c>
      <c r="E19" s="23">
        <f t="shared" si="0"/>
        <v>16.240000000000002</v>
      </c>
      <c r="F19" s="23">
        <v>1.43</v>
      </c>
      <c r="G19" s="23"/>
      <c r="H19" s="23">
        <v>69.63</v>
      </c>
      <c r="I19" s="23">
        <v>4.72</v>
      </c>
      <c r="J19" s="23">
        <v>92.45</v>
      </c>
      <c r="K19" s="23">
        <v>4.1500000000000004</v>
      </c>
      <c r="L19" s="23">
        <v>3.5</v>
      </c>
      <c r="M19" s="23">
        <v>3.4</v>
      </c>
      <c r="N19" s="24">
        <v>4.4889129259058955E-2</v>
      </c>
      <c r="O19" s="21" t="s">
        <v>115</v>
      </c>
      <c r="P19" s="25" t="s">
        <v>8</v>
      </c>
      <c r="Q19" s="25">
        <v>44.15</v>
      </c>
      <c r="R19" s="25">
        <f t="shared" si="1"/>
        <v>4.07</v>
      </c>
      <c r="S19" s="25">
        <v>40.08</v>
      </c>
      <c r="T19" s="25">
        <v>27.62</v>
      </c>
      <c r="U19" s="25">
        <v>46.94</v>
      </c>
      <c r="V19" s="25">
        <v>4.5599999999999996</v>
      </c>
      <c r="W19" s="25">
        <v>16.53</v>
      </c>
      <c r="X19" s="25">
        <v>80.400000000000006</v>
      </c>
      <c r="Y19" s="25">
        <v>79.25</v>
      </c>
      <c r="Z19" s="25">
        <v>3.07</v>
      </c>
      <c r="AA19" s="26">
        <v>4.8638838475499089</v>
      </c>
    </row>
    <row r="20" spans="1:27" x14ac:dyDescent="0.25">
      <c r="A20" t="s">
        <v>8</v>
      </c>
      <c r="B20" t="s">
        <v>118</v>
      </c>
      <c r="C20" s="23" t="s">
        <v>9</v>
      </c>
      <c r="D20" s="23">
        <v>16.059999999999999</v>
      </c>
      <c r="E20" s="23">
        <f t="shared" si="0"/>
        <v>15.079999999999998</v>
      </c>
      <c r="F20" s="23">
        <v>0.98</v>
      </c>
      <c r="G20" s="23"/>
      <c r="H20" s="23">
        <v>65.23</v>
      </c>
      <c r="I20" s="23">
        <v>5.17</v>
      </c>
      <c r="J20" s="23">
        <v>87.1</v>
      </c>
      <c r="K20" s="23">
        <v>5.56</v>
      </c>
      <c r="L20" s="23">
        <v>3.55</v>
      </c>
      <c r="M20" s="23">
        <v>7.34</v>
      </c>
      <c r="N20" s="24">
        <v>6.3834672789896671E-2</v>
      </c>
      <c r="O20" s="21" t="s">
        <v>118</v>
      </c>
      <c r="P20" s="25" t="s">
        <v>8</v>
      </c>
      <c r="Q20" s="25">
        <v>16.899999999999999</v>
      </c>
      <c r="R20" s="25">
        <f t="shared" si="1"/>
        <v>1.7399999999999984</v>
      </c>
      <c r="S20" s="25">
        <v>15.16</v>
      </c>
      <c r="T20" s="25">
        <v>5.16</v>
      </c>
      <c r="U20" s="25">
        <v>76.28</v>
      </c>
      <c r="V20" s="25">
        <v>4.95</v>
      </c>
      <c r="W20" s="25">
        <v>13.73</v>
      </c>
      <c r="X20" s="25">
        <v>82.83</v>
      </c>
      <c r="Y20" s="25">
        <v>82.07</v>
      </c>
      <c r="Z20" s="25">
        <v>3.44</v>
      </c>
      <c r="AA20" s="26">
        <v>6.032774945375091</v>
      </c>
    </row>
    <row r="21" spans="1:27" x14ac:dyDescent="0.25">
      <c r="A21" t="s">
        <v>8</v>
      </c>
      <c r="B21" t="s">
        <v>124</v>
      </c>
      <c r="C21" s="23" t="s">
        <v>9</v>
      </c>
      <c r="D21" s="23">
        <v>9.2200000000000006</v>
      </c>
      <c r="E21" s="23">
        <f t="shared" si="0"/>
        <v>8.1100000000000012</v>
      </c>
      <c r="F21" s="23">
        <v>1.1100000000000001</v>
      </c>
      <c r="G21" s="23"/>
      <c r="H21" s="23">
        <v>70.31</v>
      </c>
      <c r="I21" s="23">
        <v>6.35</v>
      </c>
      <c r="J21" s="23">
        <v>84.32</v>
      </c>
      <c r="K21" s="23">
        <v>7.97</v>
      </c>
      <c r="L21" s="23">
        <v>5.35</v>
      </c>
      <c r="M21" s="23">
        <v>7.71</v>
      </c>
      <c r="N21" s="24">
        <v>9.4520872865275149E-2</v>
      </c>
      <c r="O21" s="21" t="s">
        <v>124</v>
      </c>
      <c r="P21" s="25" t="s">
        <v>8</v>
      </c>
      <c r="Q21" s="25">
        <v>29.84</v>
      </c>
      <c r="R21" s="25">
        <f t="shared" si="1"/>
        <v>8.9600000000000009</v>
      </c>
      <c r="S21" s="25">
        <v>20.88</v>
      </c>
      <c r="T21" s="25">
        <v>3.56</v>
      </c>
      <c r="U21" s="25">
        <v>55.6</v>
      </c>
      <c r="V21" s="25">
        <v>6.82</v>
      </c>
      <c r="W21" s="25">
        <v>7.39</v>
      </c>
      <c r="X21" s="25">
        <v>91.9</v>
      </c>
      <c r="Y21" s="25">
        <v>74.3</v>
      </c>
      <c r="Z21" s="25">
        <v>0.7</v>
      </c>
      <c r="AA21" s="26">
        <v>12.435723951285523</v>
      </c>
    </row>
    <row r="22" spans="1:27" x14ac:dyDescent="0.25">
      <c r="A22" t="s">
        <v>8</v>
      </c>
      <c r="B22" t="s">
        <v>129</v>
      </c>
      <c r="C22" s="23" t="s">
        <v>9</v>
      </c>
      <c r="D22" s="23">
        <v>13.49</v>
      </c>
      <c r="E22" s="23">
        <f t="shared" si="0"/>
        <v>12.92</v>
      </c>
      <c r="F22" s="23">
        <v>0.56999999999999995</v>
      </c>
      <c r="G22" s="23"/>
      <c r="H22" s="23">
        <v>74.12</v>
      </c>
      <c r="I22" s="23">
        <v>2.92</v>
      </c>
      <c r="J22" s="23">
        <v>87.87</v>
      </c>
      <c r="K22" s="23">
        <v>4.13</v>
      </c>
      <c r="L22" s="23">
        <v>2.97</v>
      </c>
      <c r="M22" s="23">
        <v>8</v>
      </c>
      <c r="N22" s="24">
        <v>4.7001251849322863E-2</v>
      </c>
      <c r="O22" s="21" t="s">
        <v>129</v>
      </c>
      <c r="P22" s="25" t="s">
        <v>8</v>
      </c>
      <c r="Q22" s="25">
        <v>26.68</v>
      </c>
      <c r="R22" s="25">
        <f t="shared" si="1"/>
        <v>4.82</v>
      </c>
      <c r="S22" s="25">
        <v>21.86</v>
      </c>
      <c r="T22" s="25">
        <v>18.14</v>
      </c>
      <c r="U22" s="25">
        <v>66.38</v>
      </c>
      <c r="V22" s="25">
        <v>2.92</v>
      </c>
      <c r="W22" s="25">
        <v>9.76</v>
      </c>
      <c r="X22" s="25">
        <v>87.92</v>
      </c>
      <c r="Y22" s="25">
        <v>86.49</v>
      </c>
      <c r="Z22" s="25">
        <v>2.3199999999999998</v>
      </c>
      <c r="AA22" s="26">
        <v>9.0081967213114762</v>
      </c>
    </row>
    <row r="23" spans="1:27" x14ac:dyDescent="0.25">
      <c r="A23" t="s">
        <v>8</v>
      </c>
      <c r="B23" t="s">
        <v>137</v>
      </c>
      <c r="C23" s="23" t="s">
        <v>9</v>
      </c>
      <c r="D23" s="23">
        <v>8.07</v>
      </c>
      <c r="E23" s="23">
        <f t="shared" si="0"/>
        <v>7.42</v>
      </c>
      <c r="F23" s="23">
        <v>0.65</v>
      </c>
      <c r="G23" s="23"/>
      <c r="H23" s="23">
        <v>72.260000000000005</v>
      </c>
      <c r="I23" s="23">
        <v>8.2799999999999994</v>
      </c>
      <c r="J23" s="23">
        <v>83.6</v>
      </c>
      <c r="K23" s="23">
        <v>6.73</v>
      </c>
      <c r="L23" s="23">
        <v>3.83</v>
      </c>
      <c r="M23" s="23">
        <v>9.67</v>
      </c>
      <c r="N23" s="24">
        <v>8.0502392344497617E-2</v>
      </c>
      <c r="O23" s="21" t="s">
        <v>137</v>
      </c>
      <c r="P23" s="25" t="s">
        <v>8</v>
      </c>
      <c r="Q23" s="25">
        <v>29.03</v>
      </c>
      <c r="R23" s="25">
        <f t="shared" si="1"/>
        <v>9.240000000000002</v>
      </c>
      <c r="S23" s="25">
        <v>19.79</v>
      </c>
      <c r="T23" s="25">
        <v>3.43</v>
      </c>
      <c r="U23" s="25">
        <v>51.51</v>
      </c>
      <c r="V23" s="25">
        <v>12.92</v>
      </c>
      <c r="W23" s="25">
        <v>1.95</v>
      </c>
      <c r="X23" s="25">
        <v>97.49</v>
      </c>
      <c r="Y23" s="25">
        <v>72.98</v>
      </c>
      <c r="Z23" s="25">
        <v>0.56000000000000005</v>
      </c>
      <c r="AA23" s="26">
        <v>49.994871794871791</v>
      </c>
    </row>
    <row r="24" spans="1:27" x14ac:dyDescent="0.25">
      <c r="A24" t="s">
        <v>8</v>
      </c>
      <c r="B24" t="s">
        <v>140</v>
      </c>
      <c r="C24" s="23" t="s">
        <v>9</v>
      </c>
      <c r="D24" s="23">
        <v>15.43</v>
      </c>
      <c r="E24" s="23">
        <f t="shared" si="0"/>
        <v>14.61</v>
      </c>
      <c r="F24" s="23">
        <v>0.82</v>
      </c>
      <c r="G24" s="23"/>
      <c r="H24" s="23">
        <v>72.260000000000005</v>
      </c>
      <c r="I24" s="23">
        <v>4.0199999999999996</v>
      </c>
      <c r="J24" s="23">
        <v>91.14</v>
      </c>
      <c r="K24" s="23">
        <v>5.03</v>
      </c>
      <c r="L24" s="23">
        <v>3.88</v>
      </c>
      <c r="M24" s="23">
        <v>3.83</v>
      </c>
      <c r="N24" s="24">
        <v>5.5189817862628922E-2</v>
      </c>
      <c r="O24" s="21" t="s">
        <v>140</v>
      </c>
      <c r="P24" s="25" t="s">
        <v>8</v>
      </c>
      <c r="Q24" s="25">
        <v>36.54</v>
      </c>
      <c r="R24" s="25">
        <f t="shared" si="1"/>
        <v>5.6999999999999993</v>
      </c>
      <c r="S24" s="25">
        <v>30.84</v>
      </c>
      <c r="T24" s="25">
        <v>11.66</v>
      </c>
      <c r="U24" s="25">
        <v>57.43</v>
      </c>
      <c r="V24" s="25">
        <v>4.6399999999999997</v>
      </c>
      <c r="W24" s="25">
        <v>13.28</v>
      </c>
      <c r="X24" s="25">
        <v>82.67</v>
      </c>
      <c r="Y24" s="25">
        <v>76.64</v>
      </c>
      <c r="Z24" s="25">
        <v>0</v>
      </c>
      <c r="AA24" s="26">
        <v>6.2251506024096388</v>
      </c>
    </row>
    <row r="25" spans="1:27" x14ac:dyDescent="0.25">
      <c r="A25" t="s">
        <v>8</v>
      </c>
      <c r="B25" t="s">
        <v>147</v>
      </c>
      <c r="C25" s="23" t="s">
        <v>9</v>
      </c>
      <c r="D25" s="23">
        <v>3.29</v>
      </c>
      <c r="E25" s="23">
        <f t="shared" si="0"/>
        <v>3.07</v>
      </c>
      <c r="F25" s="23">
        <v>0.22</v>
      </c>
      <c r="G25" s="23"/>
      <c r="H25" s="23">
        <v>80.040000000000006</v>
      </c>
      <c r="I25" s="23">
        <v>7.19</v>
      </c>
      <c r="J25" s="23">
        <v>76.87</v>
      </c>
      <c r="K25" s="23">
        <v>9.26</v>
      </c>
      <c r="L25" s="23">
        <v>4.6100000000000003</v>
      </c>
      <c r="M25" s="23">
        <v>13.87</v>
      </c>
      <c r="N25" s="24">
        <v>3.0086767895878519</v>
      </c>
      <c r="O25" s="21" t="s">
        <v>147</v>
      </c>
      <c r="P25" s="25" t="s">
        <v>8</v>
      </c>
      <c r="Q25" s="25">
        <v>29.24</v>
      </c>
      <c r="R25" s="25">
        <f t="shared" si="1"/>
        <v>1.5</v>
      </c>
      <c r="S25" s="25">
        <v>27.74</v>
      </c>
      <c r="T25" s="25">
        <v>15.77</v>
      </c>
      <c r="U25" s="25">
        <v>62.15</v>
      </c>
      <c r="V25" s="25">
        <v>5.32</v>
      </c>
      <c r="W25" s="25">
        <v>0</v>
      </c>
      <c r="X25" s="25">
        <v>100</v>
      </c>
      <c r="Y25" s="25">
        <v>90.62</v>
      </c>
      <c r="Z25" s="25">
        <v>0</v>
      </c>
      <c r="AA25" s="26">
        <v>0</v>
      </c>
    </row>
    <row r="26" spans="1:27" x14ac:dyDescent="0.25">
      <c r="A26" t="s">
        <v>8</v>
      </c>
      <c r="B26" t="s">
        <v>150</v>
      </c>
      <c r="C26" s="23" t="s">
        <v>9</v>
      </c>
      <c r="D26" s="23">
        <v>17.97</v>
      </c>
      <c r="E26" s="23">
        <f t="shared" si="0"/>
        <v>16.79</v>
      </c>
      <c r="F26" s="23">
        <v>1.18</v>
      </c>
      <c r="G26" s="23"/>
      <c r="H26" s="23">
        <v>63.53</v>
      </c>
      <c r="I26" s="23">
        <v>6.35</v>
      </c>
      <c r="J26" s="23">
        <v>89.94</v>
      </c>
      <c r="K26" s="23">
        <v>3.78</v>
      </c>
      <c r="L26" s="23">
        <v>2.17</v>
      </c>
      <c r="M26" s="23">
        <v>6.28</v>
      </c>
      <c r="N26" s="24">
        <v>4.2028018679119414E-2</v>
      </c>
      <c r="O26" s="21" t="s">
        <v>150</v>
      </c>
      <c r="P26" s="25" t="s">
        <v>8</v>
      </c>
      <c r="Q26" s="25">
        <v>45.31</v>
      </c>
      <c r="R26" s="25">
        <f t="shared" si="1"/>
        <v>11.82</v>
      </c>
      <c r="S26" s="25">
        <v>33.49</v>
      </c>
      <c r="T26" s="25">
        <v>3.53</v>
      </c>
      <c r="U26" s="25">
        <v>40.090000000000003</v>
      </c>
      <c r="V26" s="25">
        <v>5.68</v>
      </c>
      <c r="W26" s="25">
        <v>22.6</v>
      </c>
      <c r="X26" s="25">
        <v>75.34</v>
      </c>
      <c r="Y26" s="25">
        <v>71.58</v>
      </c>
      <c r="Z26" s="25">
        <v>2.0499999999999998</v>
      </c>
      <c r="AA26" s="26">
        <v>3.3336283185840707</v>
      </c>
    </row>
    <row r="27" spans="1:27" x14ac:dyDescent="0.25">
      <c r="A27" t="s">
        <v>8</v>
      </c>
      <c r="B27" t="s">
        <v>152</v>
      </c>
      <c r="C27" s="23" t="s">
        <v>9</v>
      </c>
      <c r="D27" s="23">
        <v>6.66</v>
      </c>
      <c r="E27" s="23">
        <f t="shared" si="0"/>
        <v>6.17</v>
      </c>
      <c r="F27" s="23">
        <v>0.49</v>
      </c>
      <c r="G27" s="23"/>
      <c r="H27" s="23">
        <v>81.760000000000005</v>
      </c>
      <c r="I27" s="23">
        <v>4.33</v>
      </c>
      <c r="J27" s="23">
        <v>87.57</v>
      </c>
      <c r="K27" s="23">
        <v>7.43</v>
      </c>
      <c r="L27" s="23">
        <v>4.95</v>
      </c>
      <c r="M27" s="23">
        <v>5</v>
      </c>
      <c r="N27" s="24">
        <v>8.4846408587415781E-2</v>
      </c>
      <c r="O27" s="21" t="s">
        <v>152</v>
      </c>
      <c r="P27" s="25" t="s">
        <v>8</v>
      </c>
      <c r="Q27" s="25">
        <v>31.84</v>
      </c>
      <c r="R27" s="25">
        <f t="shared" si="1"/>
        <v>2.0199999999999996</v>
      </c>
      <c r="S27" s="25">
        <v>29.82</v>
      </c>
      <c r="T27" s="25">
        <v>3.22</v>
      </c>
      <c r="U27" s="25">
        <v>60.27</v>
      </c>
      <c r="V27" s="25">
        <v>6.1</v>
      </c>
      <c r="W27" s="25">
        <v>23.13</v>
      </c>
      <c r="X27" s="25">
        <v>76.02</v>
      </c>
      <c r="Y27" s="25">
        <v>75.069999999999993</v>
      </c>
      <c r="Z27" s="25">
        <v>0.85</v>
      </c>
      <c r="AA27" s="26">
        <v>3.2866407263294422</v>
      </c>
    </row>
    <row r="28" spans="1:27" x14ac:dyDescent="0.25">
      <c r="A28" t="s">
        <v>8</v>
      </c>
      <c r="B28" t="s">
        <v>153</v>
      </c>
      <c r="C28" s="23" t="s">
        <v>9</v>
      </c>
      <c r="D28" s="23">
        <v>11.82</v>
      </c>
      <c r="E28" s="23">
        <f t="shared" si="0"/>
        <v>10.45</v>
      </c>
      <c r="F28" s="23">
        <v>1.37</v>
      </c>
      <c r="G28" s="23"/>
      <c r="H28" s="23">
        <v>72.75</v>
      </c>
      <c r="I28" s="23">
        <v>4.72</v>
      </c>
      <c r="J28" s="23">
        <v>86.35</v>
      </c>
      <c r="K28" s="23">
        <v>8.5399999999999991</v>
      </c>
      <c r="L28" s="23">
        <v>6.73</v>
      </c>
      <c r="M28" s="23">
        <v>5.0999999999999996</v>
      </c>
      <c r="N28" s="24">
        <v>9.8899826288361317E-2</v>
      </c>
      <c r="O28" s="21" t="s">
        <v>153</v>
      </c>
      <c r="P28" s="25" t="s">
        <v>8</v>
      </c>
      <c r="Q28" s="25">
        <v>44.01</v>
      </c>
      <c r="R28" s="25">
        <f t="shared" si="1"/>
        <v>0.96000000000000085</v>
      </c>
      <c r="S28" s="25">
        <v>43.05</v>
      </c>
      <c r="T28" s="25">
        <v>20.440000000000001</v>
      </c>
      <c r="U28" s="25">
        <v>50.91</v>
      </c>
      <c r="V28" s="25">
        <v>3.02</v>
      </c>
      <c r="W28" s="25">
        <v>10.38</v>
      </c>
      <c r="X28" s="25">
        <v>89.07</v>
      </c>
      <c r="Y28" s="25">
        <v>85.52</v>
      </c>
      <c r="Z28" s="25">
        <v>0.55000000000000004</v>
      </c>
      <c r="AA28" s="26">
        <v>8.5809248554913289</v>
      </c>
    </row>
    <row r="29" spans="1:27" x14ac:dyDescent="0.25">
      <c r="A29" t="s">
        <v>8</v>
      </c>
      <c r="B29" t="s">
        <v>155</v>
      </c>
      <c r="C29" s="23" t="s">
        <v>9</v>
      </c>
      <c r="D29" s="23">
        <v>14.26</v>
      </c>
      <c r="E29" s="23">
        <f t="shared" si="0"/>
        <v>13.55</v>
      </c>
      <c r="F29" s="23">
        <v>0.71</v>
      </c>
      <c r="G29" s="23"/>
      <c r="H29" s="23">
        <v>73.150000000000006</v>
      </c>
      <c r="I29" s="23">
        <v>3.87</v>
      </c>
      <c r="J29" s="23">
        <v>90.78</v>
      </c>
      <c r="K29" s="23">
        <v>2.67</v>
      </c>
      <c r="L29" s="23">
        <v>1.7</v>
      </c>
      <c r="M29" s="23">
        <v>6.55</v>
      </c>
      <c r="N29" s="24">
        <v>2.9411764705882353E-2</v>
      </c>
      <c r="O29" s="21" t="s">
        <v>155</v>
      </c>
      <c r="P29" s="25" t="s">
        <v>8</v>
      </c>
      <c r="Q29" s="25">
        <v>34.299999999999997</v>
      </c>
      <c r="R29" s="25">
        <f t="shared" si="1"/>
        <v>4.5899999999999963</v>
      </c>
      <c r="S29" s="25">
        <v>29.71</v>
      </c>
      <c r="T29" s="25">
        <v>16.18</v>
      </c>
      <c r="U29" s="25">
        <v>55.68</v>
      </c>
      <c r="V29" s="25">
        <v>5.03</v>
      </c>
      <c r="W29" s="25">
        <v>20.27</v>
      </c>
      <c r="X29" s="25">
        <v>79.260000000000005</v>
      </c>
      <c r="Y29" s="25">
        <v>76.260000000000005</v>
      </c>
      <c r="Z29" s="25">
        <v>0.67</v>
      </c>
      <c r="AA29" s="26">
        <v>3.9102121361618156</v>
      </c>
    </row>
    <row r="30" spans="1:27" x14ac:dyDescent="0.25">
      <c r="A30" t="s">
        <v>8</v>
      </c>
      <c r="B30" t="s">
        <v>158</v>
      </c>
      <c r="C30" s="23" t="s">
        <v>9</v>
      </c>
      <c r="D30" s="23">
        <v>4.45</v>
      </c>
      <c r="E30" s="23">
        <f t="shared" si="0"/>
        <v>4.13</v>
      </c>
      <c r="F30" s="23">
        <v>0.32</v>
      </c>
      <c r="G30" s="23"/>
      <c r="H30" s="23">
        <v>77.41</v>
      </c>
      <c r="I30" s="23">
        <v>1.28</v>
      </c>
      <c r="J30" s="23">
        <v>77.989999999999995</v>
      </c>
      <c r="K30" s="23">
        <v>6</v>
      </c>
      <c r="L30" s="23">
        <v>4.76</v>
      </c>
      <c r="M30" s="23">
        <v>16.02</v>
      </c>
      <c r="N30" s="24">
        <v>7.6932940120528273E-2</v>
      </c>
      <c r="O30" s="21" t="s">
        <v>158</v>
      </c>
      <c r="P30" s="25" t="s">
        <v>8</v>
      </c>
      <c r="Q30" s="25">
        <v>41.53</v>
      </c>
      <c r="R30" s="25">
        <f t="shared" si="1"/>
        <v>10.280000000000001</v>
      </c>
      <c r="S30" s="25">
        <v>31.25</v>
      </c>
      <c r="T30" s="25">
        <v>22.68</v>
      </c>
      <c r="U30" s="25">
        <v>50.3</v>
      </c>
      <c r="V30" s="25">
        <v>4.41</v>
      </c>
      <c r="W30" s="25">
        <v>32.07</v>
      </c>
      <c r="X30" s="25">
        <v>66.58</v>
      </c>
      <c r="Y30" s="25">
        <v>56.25</v>
      </c>
      <c r="Z30" s="25">
        <v>1.36</v>
      </c>
      <c r="AA30" s="26">
        <v>2.0760835671967572</v>
      </c>
    </row>
    <row r="31" spans="1:27" x14ac:dyDescent="0.25">
      <c r="A31" t="s">
        <v>8</v>
      </c>
      <c r="B31" t="s">
        <v>162</v>
      </c>
      <c r="C31" s="23" t="s">
        <v>9</v>
      </c>
      <c r="D31" s="23">
        <v>7.86</v>
      </c>
      <c r="E31" s="23">
        <f t="shared" si="0"/>
        <v>7.48</v>
      </c>
      <c r="F31" s="23">
        <v>0.38</v>
      </c>
      <c r="G31" s="23"/>
      <c r="H31" s="23">
        <v>74.83</v>
      </c>
      <c r="I31" s="23">
        <v>3.5</v>
      </c>
      <c r="J31" s="23">
        <v>87.55</v>
      </c>
      <c r="K31" s="23">
        <v>7.37</v>
      </c>
      <c r="L31" s="23">
        <v>5.13</v>
      </c>
      <c r="M31" s="23">
        <v>5.08</v>
      </c>
      <c r="N31" s="24">
        <v>8.4180468303826389E-2</v>
      </c>
      <c r="O31" s="21" t="s">
        <v>162</v>
      </c>
      <c r="P31" s="25" t="s">
        <v>8</v>
      </c>
      <c r="Q31" s="25">
        <v>27.39</v>
      </c>
      <c r="R31" s="25">
        <f t="shared" si="1"/>
        <v>2.5</v>
      </c>
      <c r="S31" s="25">
        <v>24.89</v>
      </c>
      <c r="T31" s="25">
        <v>14.48</v>
      </c>
      <c r="U31" s="25">
        <v>62.5</v>
      </c>
      <c r="V31" s="25">
        <v>7.46</v>
      </c>
      <c r="W31" s="25">
        <v>14.05</v>
      </c>
      <c r="X31" s="25">
        <v>85.18</v>
      </c>
      <c r="Y31" s="25">
        <v>83.56</v>
      </c>
      <c r="Z31" s="25">
        <v>0.76</v>
      </c>
      <c r="AA31" s="26">
        <v>6.0626334519572955</v>
      </c>
    </row>
    <row r="32" spans="1:27" x14ac:dyDescent="0.25">
      <c r="A32" t="s">
        <v>8</v>
      </c>
      <c r="B32" t="s">
        <v>165</v>
      </c>
      <c r="C32" s="23" t="s">
        <v>9</v>
      </c>
      <c r="D32" s="23">
        <v>13.92</v>
      </c>
      <c r="E32" s="23">
        <f t="shared" si="0"/>
        <v>13.09</v>
      </c>
      <c r="F32" s="23">
        <v>0.83</v>
      </c>
      <c r="G32" s="23"/>
      <c r="H32" s="23">
        <v>76.34</v>
      </c>
      <c r="I32" s="23">
        <v>2.94</v>
      </c>
      <c r="J32" s="23">
        <v>89.24</v>
      </c>
      <c r="K32" s="23">
        <v>7.21</v>
      </c>
      <c r="L32" s="23">
        <v>4.2</v>
      </c>
      <c r="M32" s="23">
        <v>3.55</v>
      </c>
      <c r="N32" s="24">
        <v>8.0793366203496197E-2</v>
      </c>
      <c r="O32" s="21" t="s">
        <v>165</v>
      </c>
      <c r="P32" s="25" t="s">
        <v>8</v>
      </c>
      <c r="Q32" s="25">
        <v>39.049999999999997</v>
      </c>
      <c r="R32" s="25">
        <f t="shared" si="1"/>
        <v>3.779999999999994</v>
      </c>
      <c r="S32" s="25">
        <v>35.270000000000003</v>
      </c>
      <c r="T32" s="25">
        <v>19.13</v>
      </c>
      <c r="U32" s="25">
        <v>55.53</v>
      </c>
      <c r="V32" s="25">
        <v>2.5299999999999998</v>
      </c>
      <c r="W32" s="25">
        <v>17.649999999999999</v>
      </c>
      <c r="X32" s="25">
        <v>81</v>
      </c>
      <c r="Y32" s="25">
        <v>80.06</v>
      </c>
      <c r="Z32" s="25">
        <v>1.35</v>
      </c>
      <c r="AA32" s="26">
        <v>4.5892351274787542</v>
      </c>
    </row>
    <row r="33" spans="1:27" x14ac:dyDescent="0.25">
      <c r="A33" t="s">
        <v>8</v>
      </c>
      <c r="B33" t="s">
        <v>167</v>
      </c>
      <c r="C33" s="23" t="s">
        <v>9</v>
      </c>
      <c r="D33" s="23">
        <v>4.74</v>
      </c>
      <c r="E33" s="23">
        <f t="shared" si="0"/>
        <v>4.32</v>
      </c>
      <c r="F33" s="23">
        <v>0.42</v>
      </c>
      <c r="G33" s="23"/>
      <c r="H33" s="23">
        <v>82.43</v>
      </c>
      <c r="I33" s="23">
        <v>5.6</v>
      </c>
      <c r="J33" s="23">
        <v>86.41</v>
      </c>
      <c r="K33" s="23">
        <v>7.12</v>
      </c>
      <c r="L33" s="23">
        <v>4.75</v>
      </c>
      <c r="M33" s="23">
        <v>6.47</v>
      </c>
      <c r="N33" s="24">
        <v>8.2397870616826754E-2</v>
      </c>
      <c r="O33" s="21" t="s">
        <v>167</v>
      </c>
      <c r="P33" s="25" t="s">
        <v>8</v>
      </c>
      <c r="Q33" s="25">
        <v>9.84</v>
      </c>
      <c r="R33" s="25">
        <f t="shared" si="1"/>
        <v>2.42</v>
      </c>
      <c r="S33" s="25">
        <v>7.42</v>
      </c>
      <c r="T33" s="25">
        <v>3.48</v>
      </c>
      <c r="U33" s="25">
        <v>81.27</v>
      </c>
      <c r="V33" s="25">
        <v>3.92</v>
      </c>
      <c r="W33" s="25">
        <v>27.1</v>
      </c>
      <c r="X33" s="25">
        <v>71.94</v>
      </c>
      <c r="Y33" s="25">
        <v>66.290000000000006</v>
      </c>
      <c r="Z33" s="25">
        <v>0.97</v>
      </c>
      <c r="AA33" s="26">
        <v>2.654612546125461</v>
      </c>
    </row>
    <row r="34" spans="1:27" x14ac:dyDescent="0.25">
      <c r="A34" t="s">
        <v>8</v>
      </c>
      <c r="B34" t="s">
        <v>170</v>
      </c>
      <c r="C34" s="23" t="s">
        <v>9</v>
      </c>
      <c r="D34" s="23">
        <v>11.48</v>
      </c>
      <c r="E34" s="23">
        <f t="shared" si="0"/>
        <v>10.25</v>
      </c>
      <c r="F34" s="23">
        <v>1.23</v>
      </c>
      <c r="G34" s="23"/>
      <c r="H34" s="23">
        <v>63.84</v>
      </c>
      <c r="I34" s="23">
        <v>9.81</v>
      </c>
      <c r="J34" s="23">
        <v>82.91</v>
      </c>
      <c r="K34" s="23">
        <v>5.62</v>
      </c>
      <c r="L34" s="23">
        <v>4.21</v>
      </c>
      <c r="M34" s="23">
        <v>11.47</v>
      </c>
      <c r="N34" s="24">
        <v>6.7784344469907137E-2</v>
      </c>
      <c r="O34" s="21" t="s">
        <v>170</v>
      </c>
      <c r="P34" s="25" t="s">
        <v>8</v>
      </c>
      <c r="Q34" s="25">
        <v>38.130000000000003</v>
      </c>
      <c r="R34" s="25">
        <f t="shared" si="1"/>
        <v>1.6700000000000017</v>
      </c>
      <c r="S34" s="25">
        <v>36.46</v>
      </c>
      <c r="T34" s="25">
        <v>21.7</v>
      </c>
      <c r="U34" s="25">
        <v>55.37</v>
      </c>
      <c r="V34" s="25">
        <v>3.99</v>
      </c>
      <c r="W34" s="25">
        <v>9.77</v>
      </c>
      <c r="X34" s="25">
        <v>88.87</v>
      </c>
      <c r="Y34" s="25">
        <v>88.28</v>
      </c>
      <c r="Z34" s="25">
        <v>1.36</v>
      </c>
      <c r="AA34" s="26">
        <v>9.0962128966223137</v>
      </c>
    </row>
    <row r="35" spans="1:27" x14ac:dyDescent="0.25">
      <c r="A35" t="s">
        <v>8</v>
      </c>
      <c r="B35" t="s">
        <v>176</v>
      </c>
      <c r="C35" s="23" t="s">
        <v>9</v>
      </c>
      <c r="D35" s="23">
        <v>21.92</v>
      </c>
      <c r="E35" s="23">
        <f t="shared" si="0"/>
        <v>20.900000000000002</v>
      </c>
      <c r="F35" s="23">
        <v>1.02</v>
      </c>
      <c r="G35" s="23"/>
      <c r="H35" s="23">
        <v>62.97</v>
      </c>
      <c r="I35" s="23">
        <v>2.14</v>
      </c>
      <c r="J35" s="23">
        <v>90.16</v>
      </c>
      <c r="K35" s="23">
        <v>4.01</v>
      </c>
      <c r="L35" s="23">
        <v>3.14</v>
      </c>
      <c r="M35" s="23">
        <v>5.65</v>
      </c>
      <c r="N35" s="24">
        <v>4.4476486246672581E-2</v>
      </c>
      <c r="O35" s="21" t="s">
        <v>176</v>
      </c>
      <c r="P35" s="25" t="s">
        <v>8</v>
      </c>
      <c r="Q35" s="25">
        <v>50.13</v>
      </c>
      <c r="R35" s="25">
        <f t="shared" si="1"/>
        <v>2.8800000000000026</v>
      </c>
      <c r="S35" s="25">
        <v>47.25</v>
      </c>
      <c r="T35" s="25">
        <v>19.690000000000001</v>
      </c>
      <c r="U35" s="25">
        <v>53.29</v>
      </c>
      <c r="V35" s="25">
        <v>3.4</v>
      </c>
      <c r="W35" s="25">
        <v>12.3</v>
      </c>
      <c r="X35" s="25">
        <v>86.86</v>
      </c>
      <c r="Y35" s="25">
        <v>85.69</v>
      </c>
      <c r="Z35" s="25">
        <v>0.84</v>
      </c>
      <c r="AA35" s="26">
        <v>7.0617886178861786</v>
      </c>
    </row>
    <row r="36" spans="1:27" x14ac:dyDescent="0.25">
      <c r="A36" t="s">
        <v>8</v>
      </c>
      <c r="B36" t="s">
        <v>178</v>
      </c>
      <c r="C36" s="23" t="s">
        <v>9</v>
      </c>
      <c r="D36" s="23">
        <v>15.17</v>
      </c>
      <c r="E36" s="23">
        <f t="shared" si="0"/>
        <v>14.7</v>
      </c>
      <c r="F36" s="23">
        <v>0.47</v>
      </c>
      <c r="G36" s="23"/>
      <c r="H36" s="23">
        <v>66.25</v>
      </c>
      <c r="I36" s="23">
        <v>2.8</v>
      </c>
      <c r="J36" s="23">
        <v>87.78</v>
      </c>
      <c r="K36" s="23">
        <v>4.5</v>
      </c>
      <c r="L36" s="23">
        <v>2.31</v>
      </c>
      <c r="M36" s="23">
        <v>7.45</v>
      </c>
      <c r="N36" s="24">
        <v>5.1264524948735471E-2</v>
      </c>
      <c r="O36" s="21" t="s">
        <v>178</v>
      </c>
      <c r="P36" s="25" t="s">
        <v>8</v>
      </c>
      <c r="Q36" s="25">
        <v>37.020000000000003</v>
      </c>
      <c r="R36" s="25">
        <f t="shared" si="1"/>
        <v>7.1700000000000017</v>
      </c>
      <c r="S36" s="25">
        <v>29.85</v>
      </c>
      <c r="T36" s="25">
        <v>4.82</v>
      </c>
      <c r="U36" s="25">
        <v>53.2</v>
      </c>
      <c r="V36" s="25">
        <v>6.06</v>
      </c>
      <c r="W36" s="25">
        <v>23.17</v>
      </c>
      <c r="X36" s="25">
        <v>75.489999999999995</v>
      </c>
      <c r="Y36" s="25">
        <v>67.989999999999995</v>
      </c>
      <c r="Z36" s="25">
        <v>1.34</v>
      </c>
      <c r="AA36" s="26">
        <v>3.2580923608113936</v>
      </c>
    </row>
    <row r="37" spans="1:27" x14ac:dyDescent="0.25">
      <c r="A37" t="s">
        <v>8</v>
      </c>
      <c r="B37" t="s">
        <v>186</v>
      </c>
      <c r="C37" s="23" t="s">
        <v>9</v>
      </c>
      <c r="D37" s="23">
        <v>19.760000000000002</v>
      </c>
      <c r="E37" s="23">
        <f t="shared" si="0"/>
        <v>18.78</v>
      </c>
      <c r="F37" s="23">
        <v>0.98</v>
      </c>
      <c r="G37" s="23"/>
      <c r="H37" s="23">
        <v>66.400000000000006</v>
      </c>
      <c r="I37" s="23">
        <v>1.88</v>
      </c>
      <c r="J37" s="23">
        <v>87.46</v>
      </c>
      <c r="K37" s="23">
        <v>3.91</v>
      </c>
      <c r="L37" s="23">
        <v>2.3199999999999998</v>
      </c>
      <c r="M37" s="23">
        <v>8.6300000000000008</v>
      </c>
      <c r="N37" s="24">
        <v>4.4706151383489601E-2</v>
      </c>
      <c r="O37" s="21" t="s">
        <v>186</v>
      </c>
      <c r="P37" s="25" t="s">
        <v>8</v>
      </c>
      <c r="Q37" s="25">
        <v>43.07</v>
      </c>
      <c r="R37" s="25">
        <f t="shared" si="1"/>
        <v>2.8100000000000023</v>
      </c>
      <c r="S37" s="25">
        <v>40.26</v>
      </c>
      <c r="T37" s="25">
        <v>14.97</v>
      </c>
      <c r="U37" s="25">
        <v>48.17</v>
      </c>
      <c r="V37" s="25">
        <v>4.8</v>
      </c>
      <c r="W37" s="25">
        <v>15.43</v>
      </c>
      <c r="X37" s="25">
        <v>83.07</v>
      </c>
      <c r="Y37" s="25">
        <v>80.260000000000005</v>
      </c>
      <c r="Z37" s="25">
        <v>1.5</v>
      </c>
      <c r="AA37" s="26">
        <v>53.506666666666668</v>
      </c>
    </row>
    <row r="38" spans="1:27" x14ac:dyDescent="0.25">
      <c r="A38" t="s">
        <v>8</v>
      </c>
      <c r="B38" t="s">
        <v>188</v>
      </c>
      <c r="C38" s="23" t="s">
        <v>9</v>
      </c>
      <c r="D38" s="23">
        <v>6.98</v>
      </c>
      <c r="E38" s="23">
        <f t="shared" si="0"/>
        <v>6.5200000000000005</v>
      </c>
      <c r="F38" s="23">
        <v>0.46</v>
      </c>
      <c r="G38" s="23"/>
      <c r="H38" s="23">
        <v>66.14</v>
      </c>
      <c r="I38" s="23">
        <v>11.07</v>
      </c>
      <c r="J38" s="23">
        <v>72.55</v>
      </c>
      <c r="K38" s="23">
        <v>7.16</v>
      </c>
      <c r="L38" s="23">
        <v>4.84</v>
      </c>
      <c r="M38" s="23">
        <v>20.29</v>
      </c>
      <c r="N38" s="24">
        <v>9.8690558235699527E-2</v>
      </c>
      <c r="O38" s="21" t="s">
        <v>188</v>
      </c>
      <c r="P38" s="25" t="s">
        <v>8</v>
      </c>
      <c r="Q38" s="25">
        <v>17.53</v>
      </c>
      <c r="R38" s="25">
        <f t="shared" si="1"/>
        <v>1.240000000000002</v>
      </c>
      <c r="S38" s="25">
        <v>16.29</v>
      </c>
      <c r="T38" s="25">
        <v>3.48</v>
      </c>
      <c r="U38" s="25">
        <v>75.680000000000007</v>
      </c>
      <c r="V38" s="25">
        <v>5.05</v>
      </c>
      <c r="W38" s="25">
        <v>10.76</v>
      </c>
      <c r="X38" s="25">
        <v>88.05</v>
      </c>
      <c r="Y38" s="25">
        <v>83.45</v>
      </c>
      <c r="Z38" s="25">
        <v>1.19</v>
      </c>
      <c r="AA38" s="26">
        <v>8.1830855018587361</v>
      </c>
    </row>
    <row r="39" spans="1:27" x14ac:dyDescent="0.25">
      <c r="A39" t="s">
        <v>8</v>
      </c>
      <c r="B39" t="s">
        <v>187</v>
      </c>
      <c r="C39" s="23" t="s">
        <v>9</v>
      </c>
      <c r="D39" s="23">
        <v>17.2</v>
      </c>
      <c r="E39" s="23">
        <f t="shared" si="0"/>
        <v>16.649999999999999</v>
      </c>
      <c r="F39" s="23">
        <v>0.55000000000000004</v>
      </c>
      <c r="G39" s="23"/>
      <c r="H39" s="23">
        <v>65.680000000000007</v>
      </c>
      <c r="I39" s="23">
        <v>3.88</v>
      </c>
      <c r="J39" s="23">
        <v>86.27</v>
      </c>
      <c r="K39" s="23">
        <v>4.8</v>
      </c>
      <c r="L39" s="23">
        <v>2.4700000000000002</v>
      </c>
      <c r="M39" s="23">
        <v>8.94</v>
      </c>
      <c r="N39" s="24">
        <f t="shared" ref="N39" si="2">K39/J39</f>
        <v>5.5639272052857312E-2</v>
      </c>
      <c r="O39" s="21" t="s">
        <v>187</v>
      </c>
      <c r="P39" s="25" t="s">
        <v>8</v>
      </c>
      <c r="Q39" s="25">
        <v>26.43</v>
      </c>
      <c r="R39" s="25">
        <f t="shared" si="1"/>
        <v>1.8399999999999999</v>
      </c>
      <c r="S39" s="25">
        <v>24.59</v>
      </c>
      <c r="T39" s="25">
        <v>8.94</v>
      </c>
      <c r="U39" s="25">
        <v>68.75</v>
      </c>
      <c r="V39" s="25">
        <v>3.9</v>
      </c>
      <c r="W39" s="25">
        <v>10.07</v>
      </c>
      <c r="X39" s="25">
        <v>89.76</v>
      </c>
      <c r="Y39" s="25">
        <v>86.36</v>
      </c>
      <c r="Z39" s="25">
        <v>0.17</v>
      </c>
      <c r="AA39" s="26">
        <v>8.9136047666335649</v>
      </c>
    </row>
    <row r="40" spans="1:27" x14ac:dyDescent="0.25">
      <c r="K40" s="6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EB3DF-A8BB-4DE0-98B3-A30BAFB1274C}">
  <dimension ref="A1:AA4"/>
  <sheetViews>
    <sheetView topLeftCell="T1" workbookViewId="0">
      <selection activeCell="E11" sqref="E11"/>
    </sheetView>
  </sheetViews>
  <sheetFormatPr defaultRowHeight="15" x14ac:dyDescent="0.25"/>
  <cols>
    <col min="1" max="1" width="7.85546875" style="67" bestFit="1" customWidth="1"/>
    <col min="2" max="2" width="10.140625" style="67" bestFit="1" customWidth="1"/>
    <col min="3" max="3" width="8.42578125" style="67" bestFit="1" customWidth="1"/>
    <col min="4" max="4" width="15.28515625" style="67" bestFit="1" customWidth="1"/>
    <col min="5" max="5" width="18.85546875" style="67" bestFit="1" customWidth="1"/>
    <col min="6" max="6" width="22.85546875" style="67" bestFit="1" customWidth="1"/>
    <col min="7" max="7" width="28.85546875" style="67" bestFit="1" customWidth="1"/>
    <col min="8" max="8" width="24" style="67" bestFit="1" customWidth="1"/>
    <col min="9" max="9" width="17.140625" style="67" bestFit="1" customWidth="1"/>
    <col min="10" max="11" width="26.85546875" style="67" bestFit="1" customWidth="1"/>
    <col min="12" max="12" width="22.85546875" style="67" bestFit="1" customWidth="1"/>
    <col min="13" max="13" width="23.140625" style="67" bestFit="1" customWidth="1"/>
    <col min="14" max="14" width="8.7109375" style="67" bestFit="1" customWidth="1"/>
    <col min="15" max="15" width="8.85546875" style="67" bestFit="1" customWidth="1"/>
    <col min="16" max="16" width="8.42578125" style="67" bestFit="1" customWidth="1"/>
    <col min="17" max="17" width="15.28515625" style="67" bestFit="1" customWidth="1"/>
    <col min="18" max="18" width="18.85546875" style="67" bestFit="1" customWidth="1"/>
    <col min="19" max="19" width="22.85546875" style="67" bestFit="1" customWidth="1"/>
    <col min="20" max="20" width="28.85546875" style="67" bestFit="1" customWidth="1"/>
    <col min="21" max="21" width="24" style="67" bestFit="1" customWidth="1"/>
    <col min="22" max="22" width="17.140625" style="67" bestFit="1" customWidth="1"/>
    <col min="23" max="24" width="26.85546875" style="67" bestFit="1" customWidth="1"/>
    <col min="25" max="25" width="22.85546875" style="67" bestFit="1" customWidth="1"/>
    <col min="26" max="26" width="23.140625" style="67" bestFit="1" customWidth="1"/>
    <col min="27" max="27" width="8.7109375" style="67" bestFit="1" customWidth="1"/>
    <col min="28" max="16384" width="9.140625" style="67"/>
  </cols>
  <sheetData>
    <row r="1" spans="1:27" x14ac:dyDescent="0.25">
      <c r="B1" s="68" t="s">
        <v>266</v>
      </c>
      <c r="D1" s="69" t="s">
        <v>246</v>
      </c>
      <c r="E1" s="70" t="s">
        <v>274</v>
      </c>
      <c r="F1" s="71" t="s">
        <v>248</v>
      </c>
      <c r="G1" s="71" t="s">
        <v>251</v>
      </c>
      <c r="H1" s="71" t="s">
        <v>254</v>
      </c>
      <c r="I1" s="69" t="s">
        <v>253</v>
      </c>
      <c r="J1" s="71" t="s">
        <v>256</v>
      </c>
      <c r="K1" s="71" t="s">
        <v>257</v>
      </c>
      <c r="L1" s="71" t="s">
        <v>248</v>
      </c>
      <c r="M1" s="72" t="s">
        <v>261</v>
      </c>
      <c r="N1" s="72"/>
      <c r="Q1" s="69" t="s">
        <v>246</v>
      </c>
      <c r="R1" s="70" t="s">
        <v>274</v>
      </c>
      <c r="S1" s="71" t="s">
        <v>248</v>
      </c>
      <c r="T1" s="71" t="s">
        <v>251</v>
      </c>
      <c r="U1" s="71" t="s">
        <v>254</v>
      </c>
      <c r="V1" s="69" t="s">
        <v>253</v>
      </c>
      <c r="W1" s="71" t="s">
        <v>256</v>
      </c>
      <c r="X1" s="71" t="s">
        <v>257</v>
      </c>
      <c r="Y1" s="71" t="s">
        <v>248</v>
      </c>
      <c r="Z1" s="72" t="s">
        <v>261</v>
      </c>
      <c r="AA1" s="72"/>
    </row>
    <row r="2" spans="1:27" s="73" customFormat="1" ht="30" customHeight="1" x14ac:dyDescent="0.25">
      <c r="B2" s="73" t="s">
        <v>264</v>
      </c>
      <c r="C2" s="45" t="s">
        <v>1</v>
      </c>
      <c r="D2" s="45" t="s">
        <v>189</v>
      </c>
      <c r="E2" s="74" t="s">
        <v>275</v>
      </c>
      <c r="F2" s="45" t="s">
        <v>190</v>
      </c>
      <c r="G2" s="45" t="s">
        <v>2</v>
      </c>
      <c r="H2" s="45" t="s">
        <v>231</v>
      </c>
      <c r="I2" s="45" t="s">
        <v>232</v>
      </c>
      <c r="J2" s="45" t="s">
        <v>233</v>
      </c>
      <c r="K2" s="45" t="s">
        <v>194</v>
      </c>
      <c r="L2" s="45" t="s">
        <v>234</v>
      </c>
      <c r="M2" s="45" t="s">
        <v>235</v>
      </c>
      <c r="N2" s="45" t="s">
        <v>5</v>
      </c>
      <c r="O2" s="47" t="s">
        <v>265</v>
      </c>
      <c r="P2" s="75" t="s">
        <v>1</v>
      </c>
      <c r="Q2" s="75" t="s">
        <v>189</v>
      </c>
      <c r="R2" s="75" t="s">
        <v>275</v>
      </c>
      <c r="S2" s="75" t="s">
        <v>190</v>
      </c>
      <c r="T2" s="75" t="s">
        <v>2</v>
      </c>
      <c r="U2" s="75" t="s">
        <v>191</v>
      </c>
      <c r="V2" s="75" t="s">
        <v>192</v>
      </c>
      <c r="W2" s="75" t="s">
        <v>233</v>
      </c>
      <c r="X2" s="75" t="s">
        <v>236</v>
      </c>
      <c r="Y2" s="75" t="s">
        <v>195</v>
      </c>
      <c r="Z2" s="75" t="s">
        <v>235</v>
      </c>
      <c r="AA2" s="75" t="s">
        <v>237</v>
      </c>
    </row>
    <row r="3" spans="1:27" s="72" customFormat="1" ht="32.25" customHeight="1" x14ac:dyDescent="0.25">
      <c r="A3" s="70"/>
      <c r="B3" s="70" t="s">
        <v>250</v>
      </c>
      <c r="C3" s="70"/>
      <c r="D3" s="70" t="s">
        <v>246</v>
      </c>
      <c r="E3" s="70" t="s">
        <v>274</v>
      </c>
      <c r="F3" s="70" t="s">
        <v>248</v>
      </c>
      <c r="G3" s="70" t="s">
        <v>251</v>
      </c>
      <c r="H3" s="70" t="s">
        <v>254</v>
      </c>
      <c r="I3" s="70" t="s">
        <v>253</v>
      </c>
      <c r="J3" s="70" t="s">
        <v>256</v>
      </c>
      <c r="K3" s="70" t="s">
        <v>257</v>
      </c>
      <c r="L3" s="70" t="s">
        <v>248</v>
      </c>
      <c r="M3" s="70" t="s">
        <v>261</v>
      </c>
      <c r="N3" s="70"/>
      <c r="O3" s="70"/>
      <c r="P3" s="70"/>
      <c r="Q3" s="70" t="s">
        <v>246</v>
      </c>
      <c r="R3" s="70" t="s">
        <v>274</v>
      </c>
      <c r="S3" s="76" t="s">
        <v>248</v>
      </c>
      <c r="T3" s="76" t="s">
        <v>251</v>
      </c>
      <c r="U3" s="76" t="s">
        <v>254</v>
      </c>
      <c r="V3" s="70" t="s">
        <v>253</v>
      </c>
      <c r="W3" s="76" t="s">
        <v>256</v>
      </c>
      <c r="X3" s="76" t="s">
        <v>257</v>
      </c>
      <c r="Y3" s="76" t="s">
        <v>248</v>
      </c>
      <c r="Z3" s="70" t="s">
        <v>261</v>
      </c>
      <c r="AA3" s="70"/>
    </row>
    <row r="4" spans="1:27" s="68" customFormat="1" ht="30.75" customHeight="1" x14ac:dyDescent="0.25">
      <c r="A4" s="68" t="s">
        <v>262</v>
      </c>
      <c r="B4" s="68" t="s">
        <v>263</v>
      </c>
      <c r="C4" s="74" t="s">
        <v>1</v>
      </c>
      <c r="D4" s="74" t="s">
        <v>247</v>
      </c>
      <c r="E4" s="74" t="s">
        <v>275</v>
      </c>
      <c r="F4" s="74" t="s">
        <v>190</v>
      </c>
      <c r="G4" s="74" t="s">
        <v>2</v>
      </c>
      <c r="H4" s="74" t="s">
        <v>252</v>
      </c>
      <c r="I4" s="74" t="s">
        <v>192</v>
      </c>
      <c r="J4" s="74" t="s">
        <v>255</v>
      </c>
      <c r="K4" s="74" t="s">
        <v>258</v>
      </c>
      <c r="L4" s="74" t="s">
        <v>260</v>
      </c>
      <c r="M4" s="74" t="s">
        <v>259</v>
      </c>
      <c r="N4" s="74" t="s">
        <v>237</v>
      </c>
      <c r="O4" s="77" t="s">
        <v>264</v>
      </c>
      <c r="P4" s="78" t="s">
        <v>1</v>
      </c>
      <c r="Q4" s="78" t="s">
        <v>247</v>
      </c>
      <c r="R4" s="78" t="s">
        <v>275</v>
      </c>
      <c r="S4" s="78" t="s">
        <v>190</v>
      </c>
      <c r="T4" s="78" t="s">
        <v>2</v>
      </c>
      <c r="U4" s="78" t="s">
        <v>252</v>
      </c>
      <c r="V4" s="78" t="s">
        <v>192</v>
      </c>
      <c r="W4" s="78" t="s">
        <v>255</v>
      </c>
      <c r="X4" s="78" t="s">
        <v>258</v>
      </c>
      <c r="Y4" s="78" t="s">
        <v>260</v>
      </c>
      <c r="Z4" s="78" t="s">
        <v>259</v>
      </c>
      <c r="AA4" s="79" t="s">
        <v>237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"/>
  <sheetViews>
    <sheetView workbookViewId="0">
      <selection activeCell="L23" sqref="L23"/>
    </sheetView>
  </sheetViews>
  <sheetFormatPr defaultRowHeight="15" x14ac:dyDescent="0.25"/>
  <cols>
    <col min="1" max="1" width="14.42578125" bestFit="1" customWidth="1"/>
  </cols>
  <sheetData>
    <row r="1" spans="1:13" ht="60" x14ac:dyDescent="0.25">
      <c r="A1" s="3">
        <v>45014</v>
      </c>
      <c r="B1" s="4" t="s">
        <v>189</v>
      </c>
      <c r="C1" s="4" t="s">
        <v>190</v>
      </c>
      <c r="D1" s="5" t="s">
        <v>2</v>
      </c>
      <c r="E1" s="4" t="s">
        <v>191</v>
      </c>
      <c r="F1" s="4" t="s">
        <v>192</v>
      </c>
      <c r="G1" s="4" t="s">
        <v>193</v>
      </c>
      <c r="H1" s="4" t="s">
        <v>194</v>
      </c>
      <c r="I1" s="4" t="s">
        <v>195</v>
      </c>
      <c r="J1" s="5" t="s">
        <v>4</v>
      </c>
      <c r="K1" s="4" t="s">
        <v>5</v>
      </c>
      <c r="L1" s="4"/>
      <c r="M1" s="4" t="s">
        <v>196</v>
      </c>
    </row>
    <row r="2" spans="1:13" x14ac:dyDescent="0.25">
      <c r="A2" s="6" t="s">
        <v>197</v>
      </c>
      <c r="B2" s="7">
        <v>38.085258620689665</v>
      </c>
      <c r="C2" s="7">
        <v>33.987456896551727</v>
      </c>
      <c r="D2" s="8">
        <v>15.469224137931034</v>
      </c>
      <c r="E2" s="7">
        <v>52.976422413793088</v>
      </c>
      <c r="F2" s="7">
        <v>4.9258620689655164</v>
      </c>
      <c r="G2" s="7">
        <v>15.77056034482758</v>
      </c>
      <c r="H2" s="7">
        <v>82.830862068965502</v>
      </c>
      <c r="I2" s="7">
        <v>80.336120689655189</v>
      </c>
      <c r="J2" s="8">
        <v>1.3455603448275872</v>
      </c>
      <c r="K2" s="7">
        <v>6.5818765071234679</v>
      </c>
      <c r="L2" s="7"/>
      <c r="M2" s="7">
        <v>3.9372698313356675</v>
      </c>
    </row>
    <row r="3" spans="1:13" x14ac:dyDescent="0.25">
      <c r="A3" s="6" t="s">
        <v>198</v>
      </c>
      <c r="B3" s="7">
        <v>35.935000000000002</v>
      </c>
      <c r="C3" s="7">
        <v>31.83</v>
      </c>
      <c r="D3" s="8">
        <v>12.43</v>
      </c>
      <c r="E3" s="7">
        <v>54.965000000000003</v>
      </c>
      <c r="F3" s="7">
        <v>4.4600000000000009</v>
      </c>
      <c r="G3" s="7">
        <v>14.59</v>
      </c>
      <c r="H3" s="7">
        <v>83.814999999999998</v>
      </c>
      <c r="I3" s="7">
        <v>81.075000000000003</v>
      </c>
      <c r="J3" s="8">
        <v>1.05</v>
      </c>
      <c r="K3" s="7">
        <v>5.7249715004811605</v>
      </c>
      <c r="L3" s="7"/>
      <c r="M3" s="7">
        <v>2.7143786473581644</v>
      </c>
    </row>
    <row r="4" spans="1:13" x14ac:dyDescent="0.25">
      <c r="A4" s="6" t="s">
        <v>199</v>
      </c>
      <c r="B4" s="7">
        <v>62.357500000000002</v>
      </c>
      <c r="C4" s="7">
        <v>58.309499999999993</v>
      </c>
      <c r="D4" s="8">
        <v>38.323</v>
      </c>
      <c r="E4" s="7">
        <v>74.30449999999999</v>
      </c>
      <c r="F4" s="7">
        <v>9.8335000000000008</v>
      </c>
      <c r="G4" s="7">
        <v>29.276999999999994</v>
      </c>
      <c r="H4" s="7">
        <v>92.762499999999989</v>
      </c>
      <c r="I4" s="7">
        <v>90.383499999999998</v>
      </c>
      <c r="J4" s="8">
        <v>3.5019999999999993</v>
      </c>
      <c r="K4" s="7">
        <v>14.80503940665421</v>
      </c>
      <c r="L4" s="7"/>
      <c r="M4" s="7">
        <v>12.477569001095986</v>
      </c>
    </row>
    <row r="5" spans="1:13" x14ac:dyDescent="0.25">
      <c r="A5" s="9" t="s">
        <v>200</v>
      </c>
      <c r="B5" s="10">
        <v>59.207000000000008</v>
      </c>
      <c r="C5" s="10">
        <v>54.31</v>
      </c>
      <c r="D5" s="11">
        <v>30.278000000000002</v>
      </c>
      <c r="E5" s="10">
        <v>71.174000000000007</v>
      </c>
      <c r="F5" s="10">
        <v>8.1250000000000018</v>
      </c>
      <c r="G5" s="10">
        <v>24.981000000000002</v>
      </c>
      <c r="H5" s="10">
        <v>90.798000000000002</v>
      </c>
      <c r="I5" s="10">
        <v>89.175000000000011</v>
      </c>
      <c r="J5" s="11">
        <v>2.7340000000000004</v>
      </c>
      <c r="K5" s="10">
        <v>11.476512647522791</v>
      </c>
      <c r="L5" s="10"/>
      <c r="M5" s="10">
        <v>8.083409969370118</v>
      </c>
    </row>
    <row r="6" spans="1:13" x14ac:dyDescent="0.25">
      <c r="A6" s="9" t="s">
        <v>201</v>
      </c>
      <c r="B6" s="10">
        <v>21.066000000000003</v>
      </c>
      <c r="C6" s="10">
        <v>17.612000000000002</v>
      </c>
      <c r="D6" s="11">
        <v>5.1029999999999998</v>
      </c>
      <c r="E6" s="10">
        <v>33.533999999999999</v>
      </c>
      <c r="F6" s="10">
        <v>2.3689999999999998</v>
      </c>
      <c r="G6" s="10">
        <v>7.9420000000000002</v>
      </c>
      <c r="H6" s="10">
        <v>72.588999999999999</v>
      </c>
      <c r="I6" s="10">
        <v>69.731000000000009</v>
      </c>
      <c r="J6" s="11">
        <v>0.34300000000000003</v>
      </c>
      <c r="K6" s="10">
        <v>2.8281260259456578</v>
      </c>
      <c r="L6" s="10"/>
      <c r="M6" s="10">
        <v>0.9167976323749446</v>
      </c>
    </row>
    <row r="7" spans="1:13" x14ac:dyDescent="0.25">
      <c r="A7" s="6" t="s">
        <v>202</v>
      </c>
      <c r="B7" s="7">
        <v>17.624499999999998</v>
      </c>
      <c r="C7" s="7">
        <v>14.841999999999999</v>
      </c>
      <c r="D7" s="8">
        <v>3.6695000000000002</v>
      </c>
      <c r="E7" s="7">
        <v>29.548999999999999</v>
      </c>
      <c r="F7" s="7">
        <v>1.82</v>
      </c>
      <c r="G7" s="7">
        <v>6.2839999999999998</v>
      </c>
      <c r="H7" s="7">
        <v>68.238500000000002</v>
      </c>
      <c r="I7" s="7">
        <v>65.916499999999999</v>
      </c>
      <c r="J7" s="8">
        <v>0.19</v>
      </c>
      <c r="K7" s="7">
        <v>2.3365026888052074</v>
      </c>
      <c r="L7" s="7"/>
      <c r="M7" s="7">
        <v>0.69153099633755499</v>
      </c>
    </row>
    <row r="8" spans="1:13" x14ac:dyDescent="0.25">
      <c r="A8" s="12" t="s">
        <v>203</v>
      </c>
      <c r="B8" s="13" t="s">
        <v>204</v>
      </c>
      <c r="C8" s="13" t="s">
        <v>205</v>
      </c>
      <c r="D8" s="13"/>
      <c r="E8" s="13" t="s">
        <v>206</v>
      </c>
      <c r="F8" s="13" t="s">
        <v>207</v>
      </c>
      <c r="G8" s="13" t="s">
        <v>208</v>
      </c>
      <c r="H8" s="13" t="s">
        <v>209</v>
      </c>
      <c r="I8" s="13" t="s">
        <v>210</v>
      </c>
      <c r="J8" s="13"/>
      <c r="K8" s="13"/>
      <c r="L8" s="13"/>
      <c r="M8" s="13"/>
    </row>
    <row r="9" spans="1:13" x14ac:dyDescent="0.25">
      <c r="A9" s="14" t="s">
        <v>211</v>
      </c>
      <c r="B9" s="15" t="s">
        <v>212</v>
      </c>
      <c r="C9" s="16" t="s">
        <v>213</v>
      </c>
      <c r="D9" s="17"/>
      <c r="E9" s="17" t="s">
        <v>214</v>
      </c>
      <c r="F9" s="17" t="s">
        <v>215</v>
      </c>
      <c r="G9" s="18" t="s">
        <v>216</v>
      </c>
      <c r="H9" s="19" t="s">
        <v>217</v>
      </c>
      <c r="I9" s="20" t="s">
        <v>218</v>
      </c>
      <c r="J9" s="17"/>
      <c r="K9" s="17" t="s">
        <v>219</v>
      </c>
      <c r="L9" s="17"/>
      <c r="M9" s="17" t="s">
        <v>220</v>
      </c>
    </row>
    <row r="16" spans="1:13" x14ac:dyDescent="0.25">
      <c r="B16" t="s">
        <v>280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2"/>
  <sheetViews>
    <sheetView workbookViewId="0">
      <pane ySplit="1" topLeftCell="A200" activePane="bottomLeft" state="frozen"/>
      <selection pane="bottomLeft" activeCell="Q208" sqref="Q208"/>
    </sheetView>
  </sheetViews>
  <sheetFormatPr defaultRowHeight="15" x14ac:dyDescent="0.25"/>
  <cols>
    <col min="1" max="1" width="15.28515625" bestFit="1" customWidth="1"/>
    <col min="2" max="2" width="15.28515625" customWidth="1"/>
    <col min="4" max="5" width="11.28515625" customWidth="1"/>
    <col min="6" max="6" width="10.140625" customWidth="1"/>
    <col min="7" max="7" width="14.7109375" customWidth="1"/>
    <col min="8" max="8" width="10.5703125" customWidth="1"/>
    <col min="9" max="9" width="14.140625" customWidth="1"/>
    <col min="10" max="11" width="13.28515625" customWidth="1"/>
    <col min="12" max="13" width="12.140625" customWidth="1"/>
    <col min="14" max="14" width="25.28515625" customWidth="1"/>
  </cols>
  <sheetData>
    <row r="1" spans="1:15" ht="66" customHeight="1" x14ac:dyDescent="0.25">
      <c r="A1" t="s">
        <v>0</v>
      </c>
      <c r="B1" t="s">
        <v>230</v>
      </c>
      <c r="C1" t="s">
        <v>1</v>
      </c>
      <c r="D1" t="s">
        <v>221</v>
      </c>
      <c r="E1" t="s">
        <v>222</v>
      </c>
      <c r="F1" t="s">
        <v>2</v>
      </c>
      <c r="G1" t="s">
        <v>223</v>
      </c>
      <c r="H1" t="s">
        <v>224</v>
      </c>
      <c r="I1" t="s">
        <v>225</v>
      </c>
      <c r="J1" t="s">
        <v>226</v>
      </c>
      <c r="K1" t="s">
        <v>3</v>
      </c>
      <c r="L1" t="s">
        <v>4</v>
      </c>
      <c r="M1" t="s">
        <v>227</v>
      </c>
      <c r="N1" t="s">
        <v>6</v>
      </c>
      <c r="O1" t="s">
        <v>7</v>
      </c>
    </row>
    <row r="2" spans="1:15" x14ac:dyDescent="0.25">
      <c r="A2" t="s">
        <v>10</v>
      </c>
      <c r="B2" t="s">
        <v>228</v>
      </c>
      <c r="C2" t="s">
        <v>8</v>
      </c>
      <c r="D2">
        <v>19.5</v>
      </c>
      <c r="E2">
        <v>16.809999999999999</v>
      </c>
      <c r="F2">
        <v>7.61</v>
      </c>
      <c r="G2">
        <v>74.569999999999993</v>
      </c>
      <c r="H2">
        <v>3.39</v>
      </c>
      <c r="I2">
        <v>18.239999999999998</v>
      </c>
      <c r="J2">
        <v>79.44</v>
      </c>
      <c r="K2">
        <v>75.05</v>
      </c>
      <c r="L2">
        <v>2.0299999999999998</v>
      </c>
      <c r="M2">
        <f t="shared" ref="M2:M49" si="0">J2/I2</f>
        <v>4.3552631578947372</v>
      </c>
    </row>
    <row r="3" spans="1:15" x14ac:dyDescent="0.25">
      <c r="A3" t="s">
        <v>10</v>
      </c>
      <c r="B3" t="s">
        <v>228</v>
      </c>
      <c r="C3" t="s">
        <v>9</v>
      </c>
      <c r="D3">
        <v>18.16</v>
      </c>
      <c r="E3">
        <v>0.92</v>
      </c>
      <c r="G3">
        <v>56.06</v>
      </c>
      <c r="H3">
        <v>11.36</v>
      </c>
      <c r="I3">
        <v>88.34</v>
      </c>
      <c r="J3">
        <v>4.3</v>
      </c>
      <c r="K3">
        <v>3.39</v>
      </c>
      <c r="L3">
        <v>7.21</v>
      </c>
      <c r="M3">
        <f t="shared" si="0"/>
        <v>4.8675571654969434E-2</v>
      </c>
    </row>
    <row r="4" spans="1:15" x14ac:dyDescent="0.25">
      <c r="A4" t="s">
        <v>11</v>
      </c>
      <c r="B4" t="s">
        <v>228</v>
      </c>
      <c r="C4" t="s">
        <v>8</v>
      </c>
      <c r="D4">
        <v>63.1</v>
      </c>
      <c r="E4">
        <v>59.37</v>
      </c>
      <c r="F4">
        <v>39.75</v>
      </c>
      <c r="G4">
        <v>28.67</v>
      </c>
      <c r="H4">
        <v>4.29</v>
      </c>
      <c r="I4">
        <v>10.57</v>
      </c>
      <c r="J4">
        <v>88.28</v>
      </c>
      <c r="K4">
        <v>86.26</v>
      </c>
      <c r="L4">
        <v>1.1599999999999999</v>
      </c>
      <c r="M4">
        <f t="shared" si="0"/>
        <v>8.3519394512772003</v>
      </c>
    </row>
    <row r="5" spans="1:15" x14ac:dyDescent="0.25">
      <c r="A5" t="s">
        <v>11</v>
      </c>
      <c r="B5" t="s">
        <v>228</v>
      </c>
      <c r="C5" t="s">
        <v>9</v>
      </c>
      <c r="D5">
        <v>6</v>
      </c>
      <c r="E5">
        <v>0.91</v>
      </c>
      <c r="G5">
        <v>75.63</v>
      </c>
      <c r="H5">
        <v>1.62</v>
      </c>
      <c r="I5">
        <v>80.73</v>
      </c>
      <c r="J5">
        <v>3.94</v>
      </c>
      <c r="K5">
        <v>4.53</v>
      </c>
      <c r="L5">
        <v>15.33</v>
      </c>
      <c r="M5">
        <f t="shared" si="0"/>
        <v>4.880465750030967E-2</v>
      </c>
    </row>
    <row r="6" spans="1:15" x14ac:dyDescent="0.25">
      <c r="A6" t="s">
        <v>12</v>
      </c>
      <c r="B6" t="s">
        <v>228</v>
      </c>
      <c r="C6" t="s">
        <v>8</v>
      </c>
      <c r="D6">
        <v>17.600000000000001</v>
      </c>
      <c r="E6">
        <v>15.89</v>
      </c>
      <c r="F6">
        <v>9.64</v>
      </c>
      <c r="G6">
        <v>76.239999999999995</v>
      </c>
      <c r="H6">
        <v>4.33</v>
      </c>
      <c r="I6">
        <v>13.54</v>
      </c>
      <c r="J6">
        <v>85.2</v>
      </c>
      <c r="K6">
        <v>81.98</v>
      </c>
      <c r="L6">
        <v>0.98</v>
      </c>
      <c r="M6">
        <f t="shared" si="0"/>
        <v>6.2924667651403254</v>
      </c>
    </row>
    <row r="7" spans="1:15" x14ac:dyDescent="0.25">
      <c r="A7" t="s">
        <v>12</v>
      </c>
      <c r="B7" t="s">
        <v>228</v>
      </c>
      <c r="C7" t="s">
        <v>9</v>
      </c>
      <c r="D7">
        <v>16.43</v>
      </c>
      <c r="E7">
        <v>1.0900000000000001</v>
      </c>
      <c r="G7">
        <v>58.68</v>
      </c>
      <c r="H7">
        <v>4.26</v>
      </c>
      <c r="I7">
        <v>76.7</v>
      </c>
      <c r="J7">
        <v>2.77</v>
      </c>
      <c r="K7">
        <v>2.42</v>
      </c>
      <c r="L7">
        <v>21.06</v>
      </c>
      <c r="M7">
        <f t="shared" si="0"/>
        <v>3.6114732724902218E-2</v>
      </c>
    </row>
    <row r="8" spans="1:15" x14ac:dyDescent="0.25">
      <c r="A8" t="s">
        <v>13</v>
      </c>
      <c r="B8" t="s">
        <v>228</v>
      </c>
      <c r="C8" t="s">
        <v>8</v>
      </c>
      <c r="D8">
        <v>39.159999999999997</v>
      </c>
      <c r="E8">
        <v>37.21</v>
      </c>
      <c r="F8">
        <v>19.059999999999999</v>
      </c>
      <c r="G8">
        <v>50.99</v>
      </c>
      <c r="H8">
        <v>5.91</v>
      </c>
      <c r="I8">
        <v>8.85</v>
      </c>
      <c r="J8">
        <v>90</v>
      </c>
      <c r="K8">
        <v>87.5</v>
      </c>
      <c r="L8">
        <v>1.0900000000000001</v>
      </c>
      <c r="M8">
        <f t="shared" si="0"/>
        <v>10.169491525423728</v>
      </c>
      <c r="N8" t="s">
        <v>14</v>
      </c>
    </row>
    <row r="9" spans="1:15" x14ac:dyDescent="0.25">
      <c r="A9" t="s">
        <v>13</v>
      </c>
      <c r="B9" t="s">
        <v>228</v>
      </c>
      <c r="C9" t="s">
        <v>9</v>
      </c>
      <c r="D9">
        <v>9.82</v>
      </c>
      <c r="E9">
        <v>0.71</v>
      </c>
      <c r="G9">
        <v>71.62</v>
      </c>
      <c r="H9">
        <v>5.34</v>
      </c>
      <c r="I9">
        <v>88.18</v>
      </c>
      <c r="J9">
        <v>4.24</v>
      </c>
      <c r="K9">
        <v>3.59</v>
      </c>
      <c r="L9">
        <v>7.58</v>
      </c>
      <c r="M9">
        <f t="shared" si="0"/>
        <v>4.8083465638466771E-2</v>
      </c>
    </row>
    <row r="10" spans="1:15" x14ac:dyDescent="0.25">
      <c r="A10" t="s">
        <v>15</v>
      </c>
      <c r="B10" t="s">
        <v>228</v>
      </c>
      <c r="C10" t="s">
        <v>8</v>
      </c>
      <c r="D10">
        <v>39</v>
      </c>
      <c r="E10">
        <v>35.53</v>
      </c>
      <c r="F10">
        <v>21.07</v>
      </c>
      <c r="G10">
        <v>50.84</v>
      </c>
      <c r="H10">
        <v>7.67</v>
      </c>
      <c r="I10">
        <v>11.01</v>
      </c>
      <c r="J10">
        <v>87.67</v>
      </c>
      <c r="K10">
        <v>85.85</v>
      </c>
      <c r="L10">
        <v>1.19</v>
      </c>
      <c r="M10">
        <f t="shared" si="0"/>
        <v>7.9627611262488651</v>
      </c>
      <c r="N10" t="s">
        <v>14</v>
      </c>
    </row>
    <row r="11" spans="1:15" x14ac:dyDescent="0.25">
      <c r="A11" t="s">
        <v>15</v>
      </c>
      <c r="B11" t="s">
        <v>228</v>
      </c>
      <c r="C11" t="s">
        <v>9</v>
      </c>
      <c r="D11">
        <v>13.12</v>
      </c>
      <c r="E11">
        <v>9.9</v>
      </c>
      <c r="F11">
        <v>0.85</v>
      </c>
      <c r="G11">
        <v>70.42</v>
      </c>
      <c r="H11">
        <v>6.55</v>
      </c>
      <c r="I11">
        <v>89.49</v>
      </c>
      <c r="J11">
        <v>5.28</v>
      </c>
      <c r="K11">
        <v>4.91</v>
      </c>
      <c r="L11">
        <v>5.23</v>
      </c>
      <c r="M11">
        <f t="shared" si="0"/>
        <v>5.9001005698960787E-2</v>
      </c>
    </row>
    <row r="12" spans="1:15" x14ac:dyDescent="0.25">
      <c r="A12" t="s">
        <v>16</v>
      </c>
      <c r="B12" t="s">
        <v>228</v>
      </c>
      <c r="C12" t="s">
        <v>8</v>
      </c>
      <c r="D12">
        <v>18.03</v>
      </c>
      <c r="E12">
        <v>13.68</v>
      </c>
      <c r="F12">
        <v>9.93</v>
      </c>
      <c r="G12">
        <v>70.819999999999993</v>
      </c>
      <c r="H12">
        <v>9.02</v>
      </c>
      <c r="I12">
        <v>27.71</v>
      </c>
      <c r="J12">
        <v>71.69</v>
      </c>
      <c r="K12">
        <v>71.08</v>
      </c>
      <c r="L12">
        <v>0.6</v>
      </c>
      <c r="M12">
        <f t="shared" si="0"/>
        <v>2.5871526524720316</v>
      </c>
    </row>
    <row r="13" spans="1:15" x14ac:dyDescent="0.25">
      <c r="A13" t="s">
        <v>16</v>
      </c>
      <c r="B13" t="s">
        <v>228</v>
      </c>
      <c r="C13" t="s">
        <v>9</v>
      </c>
      <c r="D13">
        <v>8.1999999999999993</v>
      </c>
      <c r="E13">
        <v>0.44</v>
      </c>
      <c r="G13">
        <v>69.12</v>
      </c>
      <c r="H13">
        <v>16</v>
      </c>
      <c r="I13">
        <v>90.25</v>
      </c>
      <c r="J13">
        <v>3.79</v>
      </c>
      <c r="K13">
        <v>3.25</v>
      </c>
      <c r="L13">
        <v>5.96</v>
      </c>
      <c r="M13">
        <f t="shared" si="0"/>
        <v>4.1994459833795017E-2</v>
      </c>
    </row>
    <row r="14" spans="1:15" x14ac:dyDescent="0.25">
      <c r="A14" t="s">
        <v>17</v>
      </c>
      <c r="B14" t="s">
        <v>228</v>
      </c>
      <c r="C14" t="s">
        <v>8</v>
      </c>
      <c r="D14">
        <v>39.51</v>
      </c>
      <c r="E14">
        <v>35.659999999999997</v>
      </c>
      <c r="F14">
        <v>20.84</v>
      </c>
      <c r="G14">
        <v>49.89</v>
      </c>
      <c r="H14">
        <v>6.11</v>
      </c>
      <c r="I14">
        <v>8.93</v>
      </c>
      <c r="J14">
        <v>89.96</v>
      </c>
      <c r="K14">
        <v>87.25</v>
      </c>
      <c r="L14">
        <v>1.05</v>
      </c>
      <c r="M14">
        <f t="shared" si="0"/>
        <v>10.073908174692049</v>
      </c>
    </row>
    <row r="15" spans="1:15" x14ac:dyDescent="0.25">
      <c r="A15" t="s">
        <v>17</v>
      </c>
      <c r="B15" t="s">
        <v>228</v>
      </c>
      <c r="C15" t="s">
        <v>9</v>
      </c>
      <c r="D15">
        <v>7.75</v>
      </c>
      <c r="E15">
        <v>0.35</v>
      </c>
      <c r="G15">
        <v>74.709999999999994</v>
      </c>
      <c r="H15">
        <v>8.23</v>
      </c>
      <c r="I15">
        <v>87.45</v>
      </c>
      <c r="J15">
        <v>6.32</v>
      </c>
      <c r="K15">
        <v>4.68</v>
      </c>
      <c r="L15">
        <v>6.23</v>
      </c>
      <c r="M15">
        <f t="shared" si="0"/>
        <v>7.2269868496283585E-2</v>
      </c>
    </row>
    <row r="16" spans="1:15" x14ac:dyDescent="0.25">
      <c r="A16" t="s">
        <v>18</v>
      </c>
      <c r="B16" t="s">
        <v>228</v>
      </c>
      <c r="C16" t="s">
        <v>8</v>
      </c>
      <c r="D16">
        <v>16.43</v>
      </c>
      <c r="E16">
        <v>14.86</v>
      </c>
      <c r="F16">
        <v>4.53</v>
      </c>
      <c r="G16">
        <v>77.62</v>
      </c>
      <c r="H16">
        <v>2.3199999999999998</v>
      </c>
      <c r="I16">
        <v>14.23</v>
      </c>
      <c r="J16">
        <v>84.11</v>
      </c>
      <c r="K16">
        <v>81.45</v>
      </c>
      <c r="L16">
        <v>1.5</v>
      </c>
      <c r="M16">
        <f t="shared" si="0"/>
        <v>5.9107519325368933</v>
      </c>
    </row>
    <row r="17" spans="1:14" x14ac:dyDescent="0.25">
      <c r="A17" t="s">
        <v>18</v>
      </c>
      <c r="B17" t="s">
        <v>228</v>
      </c>
      <c r="C17" t="s">
        <v>9</v>
      </c>
      <c r="D17">
        <v>4.09</v>
      </c>
      <c r="E17">
        <v>0.88</v>
      </c>
      <c r="G17">
        <v>79.63</v>
      </c>
      <c r="H17">
        <v>3.94</v>
      </c>
      <c r="I17">
        <v>76.63</v>
      </c>
      <c r="J17">
        <v>17.07</v>
      </c>
      <c r="K17">
        <v>15.94</v>
      </c>
      <c r="L17">
        <v>6.3</v>
      </c>
      <c r="M17">
        <f t="shared" si="0"/>
        <v>0.22275871068772024</v>
      </c>
    </row>
    <row r="18" spans="1:14" x14ac:dyDescent="0.25">
      <c r="A18" t="s">
        <v>19</v>
      </c>
      <c r="C18" t="s">
        <v>8</v>
      </c>
      <c r="D18">
        <v>23.6</v>
      </c>
      <c r="E18">
        <v>15.52</v>
      </c>
      <c r="F18">
        <v>2.71</v>
      </c>
      <c r="G18">
        <v>55.43</v>
      </c>
      <c r="H18">
        <v>2.7</v>
      </c>
      <c r="I18">
        <v>45.05</v>
      </c>
      <c r="J18">
        <v>53.31</v>
      </c>
      <c r="K18">
        <v>49.9</v>
      </c>
      <c r="L18">
        <v>1.3</v>
      </c>
      <c r="M18">
        <f t="shared" si="0"/>
        <v>1.1833518312985574</v>
      </c>
    </row>
    <row r="19" spans="1:14" x14ac:dyDescent="0.25">
      <c r="A19" t="s">
        <v>19</v>
      </c>
      <c r="C19" t="s">
        <v>9</v>
      </c>
      <c r="D19">
        <v>12.39</v>
      </c>
      <c r="E19">
        <v>1.52</v>
      </c>
      <c r="G19">
        <v>71.69</v>
      </c>
      <c r="H19">
        <v>2.19</v>
      </c>
      <c r="I19">
        <v>88.75</v>
      </c>
      <c r="J19">
        <v>6.25</v>
      </c>
      <c r="K19">
        <v>55.8</v>
      </c>
      <c r="L19">
        <v>4.99</v>
      </c>
      <c r="M19">
        <f t="shared" si="0"/>
        <v>7.0422535211267609E-2</v>
      </c>
    </row>
    <row r="20" spans="1:14" x14ac:dyDescent="0.25">
      <c r="A20" t="s">
        <v>20</v>
      </c>
      <c r="B20" t="s">
        <v>228</v>
      </c>
      <c r="C20" t="s">
        <v>8</v>
      </c>
      <c r="D20">
        <v>30.55</v>
      </c>
      <c r="E20">
        <v>28.4</v>
      </c>
      <c r="F20">
        <v>13</v>
      </c>
      <c r="G20">
        <v>61.11</v>
      </c>
      <c r="H20">
        <v>5.59</v>
      </c>
      <c r="I20">
        <v>24.5</v>
      </c>
      <c r="J20">
        <v>74.53</v>
      </c>
      <c r="K20">
        <v>73</v>
      </c>
      <c r="L20">
        <v>0.9</v>
      </c>
      <c r="M20">
        <f t="shared" si="0"/>
        <v>3.0420408163265305</v>
      </c>
    </row>
    <row r="21" spans="1:14" x14ac:dyDescent="0.25">
      <c r="A21" t="s">
        <v>20</v>
      </c>
      <c r="B21" t="s">
        <v>228</v>
      </c>
      <c r="C21" t="s">
        <v>9</v>
      </c>
      <c r="D21">
        <v>7.05</v>
      </c>
      <c r="E21">
        <v>0.88</v>
      </c>
      <c r="G21">
        <v>67.34</v>
      </c>
      <c r="H21">
        <v>11.84</v>
      </c>
      <c r="I21">
        <v>86.63</v>
      </c>
      <c r="J21">
        <v>6.81</v>
      </c>
      <c r="K21">
        <v>5.82</v>
      </c>
      <c r="L21">
        <v>5.86</v>
      </c>
      <c r="M21">
        <f t="shared" si="0"/>
        <v>7.8610181230520604E-2</v>
      </c>
    </row>
    <row r="22" spans="1:14" x14ac:dyDescent="0.25">
      <c r="A22" t="s">
        <v>21</v>
      </c>
      <c r="B22" t="s">
        <v>228</v>
      </c>
      <c r="C22" t="s">
        <v>8</v>
      </c>
      <c r="D22">
        <v>42.25</v>
      </c>
      <c r="E22">
        <v>33.880000000000003</v>
      </c>
      <c r="F22">
        <v>8.31</v>
      </c>
      <c r="G22">
        <v>47.5</v>
      </c>
      <c r="H22">
        <v>5.79</v>
      </c>
      <c r="I22">
        <v>20.58</v>
      </c>
      <c r="J22">
        <v>78.81</v>
      </c>
      <c r="K22">
        <v>72.959999999999994</v>
      </c>
      <c r="L22">
        <v>0.49</v>
      </c>
      <c r="M22">
        <f t="shared" si="0"/>
        <v>3.8294460641399422</v>
      </c>
    </row>
    <row r="23" spans="1:14" x14ac:dyDescent="0.25">
      <c r="A23" t="s">
        <v>21</v>
      </c>
      <c r="B23" t="s">
        <v>228</v>
      </c>
      <c r="C23" t="s">
        <v>9</v>
      </c>
      <c r="D23">
        <v>11.75</v>
      </c>
      <c r="E23">
        <v>0.79</v>
      </c>
      <c r="G23">
        <v>66.19</v>
      </c>
      <c r="H23">
        <v>10.210000000000001</v>
      </c>
      <c r="I23">
        <v>84.81</v>
      </c>
      <c r="J23">
        <v>8.52</v>
      </c>
      <c r="K23">
        <v>7.17</v>
      </c>
      <c r="L23">
        <v>6.67</v>
      </c>
      <c r="M23">
        <f t="shared" si="0"/>
        <v>0.10045985143261407</v>
      </c>
    </row>
    <row r="24" spans="1:14" x14ac:dyDescent="0.25">
      <c r="A24" t="s">
        <v>22</v>
      </c>
      <c r="B24" t="s">
        <v>228</v>
      </c>
      <c r="C24" t="s">
        <v>8</v>
      </c>
      <c r="D24">
        <v>10.6</v>
      </c>
      <c r="E24">
        <v>7.47</v>
      </c>
      <c r="F24">
        <v>1.43</v>
      </c>
      <c r="G24">
        <v>78.459999999999994</v>
      </c>
      <c r="H24">
        <v>6.87</v>
      </c>
      <c r="I24">
        <v>33.049999999999997</v>
      </c>
      <c r="J24">
        <v>64.62</v>
      </c>
      <c r="K24">
        <v>60.81</v>
      </c>
      <c r="L24">
        <v>2.2200000000000002</v>
      </c>
      <c r="M24">
        <f t="shared" si="0"/>
        <v>1.9552193645990925</v>
      </c>
    </row>
    <row r="25" spans="1:14" x14ac:dyDescent="0.25">
      <c r="A25" t="s">
        <v>22</v>
      </c>
      <c r="B25" t="s">
        <v>228</v>
      </c>
      <c r="C25" t="s">
        <v>9</v>
      </c>
      <c r="D25">
        <v>9.25</v>
      </c>
      <c r="E25">
        <v>0.33</v>
      </c>
      <c r="G25">
        <v>71.709999999999994</v>
      </c>
      <c r="H25">
        <v>3.77</v>
      </c>
      <c r="I25">
        <v>90.85</v>
      </c>
      <c r="J25">
        <v>2.8</v>
      </c>
      <c r="K25">
        <v>2.2000000000000002</v>
      </c>
      <c r="L25">
        <v>6.34</v>
      </c>
      <c r="M25">
        <f t="shared" si="0"/>
        <v>3.0820033021463952E-2</v>
      </c>
    </row>
    <row r="26" spans="1:14" x14ac:dyDescent="0.25">
      <c r="A26" t="s">
        <v>23</v>
      </c>
      <c r="B26" t="s">
        <v>228</v>
      </c>
      <c r="C26" t="s">
        <v>8</v>
      </c>
      <c r="D26">
        <v>21.01</v>
      </c>
      <c r="E26">
        <v>18.579999999999998</v>
      </c>
      <c r="F26">
        <v>7.47</v>
      </c>
      <c r="G26">
        <v>69.2</v>
      </c>
      <c r="H26">
        <v>6.4</v>
      </c>
      <c r="I26">
        <v>16.72</v>
      </c>
      <c r="J26">
        <v>81.44</v>
      </c>
      <c r="K26">
        <v>78.64</v>
      </c>
      <c r="L26">
        <v>1.53</v>
      </c>
      <c r="M26">
        <f t="shared" si="0"/>
        <v>4.8708133971291865</v>
      </c>
    </row>
    <row r="27" spans="1:14" x14ac:dyDescent="0.25">
      <c r="A27" t="s">
        <v>23</v>
      </c>
      <c r="B27" t="s">
        <v>228</v>
      </c>
      <c r="C27" t="s">
        <v>9</v>
      </c>
      <c r="D27">
        <v>10.63</v>
      </c>
      <c r="E27">
        <v>0.95</v>
      </c>
      <c r="G27">
        <v>73.83</v>
      </c>
      <c r="H27">
        <v>2.4700000000000002</v>
      </c>
      <c r="I27">
        <v>86.21</v>
      </c>
      <c r="J27">
        <v>5.78</v>
      </c>
      <c r="K27">
        <v>5.12</v>
      </c>
      <c r="L27">
        <v>8.01</v>
      </c>
      <c r="M27">
        <f t="shared" si="0"/>
        <v>6.7045586358891088E-2</v>
      </c>
    </row>
    <row r="28" spans="1:14" x14ac:dyDescent="0.25">
      <c r="A28" t="s">
        <v>24</v>
      </c>
      <c r="B28" t="s">
        <v>228</v>
      </c>
      <c r="C28" t="s">
        <v>8</v>
      </c>
      <c r="D28">
        <v>16.54</v>
      </c>
      <c r="E28">
        <v>8.32</v>
      </c>
      <c r="F28">
        <v>3.84</v>
      </c>
      <c r="G28">
        <v>67.88</v>
      </c>
      <c r="H28">
        <v>11.53</v>
      </c>
      <c r="I28">
        <v>36.24</v>
      </c>
      <c r="J28">
        <v>58.15</v>
      </c>
      <c r="K28">
        <v>50.84</v>
      </c>
      <c r="L28">
        <v>4.21</v>
      </c>
      <c r="M28">
        <f t="shared" si="0"/>
        <v>1.6045805739514347</v>
      </c>
    </row>
    <row r="29" spans="1:14" x14ac:dyDescent="0.25">
      <c r="A29" t="s">
        <v>24</v>
      </c>
      <c r="B29" t="s">
        <v>228</v>
      </c>
      <c r="C29" t="s">
        <v>9</v>
      </c>
      <c r="D29">
        <v>10.08</v>
      </c>
      <c r="E29">
        <v>0.56000000000000005</v>
      </c>
      <c r="G29">
        <v>75.81</v>
      </c>
      <c r="H29">
        <v>4.05</v>
      </c>
      <c r="I29">
        <v>91.29</v>
      </c>
      <c r="J29">
        <v>2.95</v>
      </c>
      <c r="K29">
        <v>2.62</v>
      </c>
      <c r="L29">
        <v>5.76</v>
      </c>
      <c r="M29">
        <f t="shared" si="0"/>
        <v>3.2314601818380986E-2</v>
      </c>
    </row>
    <row r="30" spans="1:14" x14ac:dyDescent="0.25">
      <c r="A30" t="s">
        <v>25</v>
      </c>
      <c r="B30" t="s">
        <v>228</v>
      </c>
      <c r="C30" t="s">
        <v>8</v>
      </c>
      <c r="D30">
        <v>24.64</v>
      </c>
      <c r="E30">
        <v>18.48</v>
      </c>
      <c r="F30">
        <v>9.69</v>
      </c>
      <c r="G30">
        <v>56.55</v>
      </c>
      <c r="H30">
        <v>14.8</v>
      </c>
      <c r="I30">
        <v>27.07</v>
      </c>
      <c r="J30">
        <v>71.180000000000007</v>
      </c>
      <c r="K30">
        <v>69.08</v>
      </c>
      <c r="L30">
        <v>1.75</v>
      </c>
      <c r="M30">
        <f t="shared" si="0"/>
        <v>2.6294791281861842</v>
      </c>
      <c r="N30" t="s">
        <v>26</v>
      </c>
    </row>
    <row r="31" spans="1:14" x14ac:dyDescent="0.25">
      <c r="A31" t="s">
        <v>25</v>
      </c>
      <c r="B31" t="s">
        <v>228</v>
      </c>
      <c r="C31" t="s">
        <v>9</v>
      </c>
      <c r="D31">
        <v>15.82</v>
      </c>
      <c r="E31">
        <v>1.23</v>
      </c>
      <c r="G31">
        <v>56.64</v>
      </c>
      <c r="H31">
        <v>20.69</v>
      </c>
      <c r="I31">
        <v>88.88</v>
      </c>
      <c r="J31">
        <v>5.76</v>
      </c>
      <c r="K31">
        <v>5.71</v>
      </c>
      <c r="L31">
        <v>5.37</v>
      </c>
      <c r="M31">
        <f t="shared" si="0"/>
        <v>6.480648064806481E-2</v>
      </c>
    </row>
    <row r="32" spans="1:14" x14ac:dyDescent="0.25">
      <c r="A32" t="s">
        <v>27</v>
      </c>
      <c r="B32" t="s">
        <v>228</v>
      </c>
      <c r="C32" t="s">
        <v>8</v>
      </c>
      <c r="D32">
        <v>37.14</v>
      </c>
      <c r="E32">
        <v>33.090000000000003</v>
      </c>
      <c r="F32">
        <v>18.84</v>
      </c>
      <c r="G32">
        <v>47.95</v>
      </c>
      <c r="H32">
        <v>9.2100000000000009</v>
      </c>
      <c r="I32">
        <v>16.55</v>
      </c>
      <c r="J32">
        <v>82.72</v>
      </c>
      <c r="K32">
        <v>80.44</v>
      </c>
      <c r="L32">
        <v>0.66</v>
      </c>
      <c r="M32">
        <f t="shared" si="0"/>
        <v>4.9981873111782473</v>
      </c>
    </row>
    <row r="33" spans="1:14" x14ac:dyDescent="0.25">
      <c r="A33" t="s">
        <v>27</v>
      </c>
      <c r="B33" t="s">
        <v>228</v>
      </c>
      <c r="C33" t="s">
        <v>9</v>
      </c>
      <c r="D33">
        <v>19.95</v>
      </c>
      <c r="E33">
        <v>0.75</v>
      </c>
      <c r="G33">
        <v>61.88</v>
      </c>
      <c r="H33">
        <v>15.63</v>
      </c>
      <c r="I33">
        <v>90.93</v>
      </c>
      <c r="J33">
        <v>3.54</v>
      </c>
      <c r="K33">
        <v>3.2</v>
      </c>
      <c r="L33">
        <v>5.48</v>
      </c>
      <c r="M33">
        <f t="shared" si="0"/>
        <v>3.8931045859452326E-2</v>
      </c>
    </row>
    <row r="34" spans="1:14" x14ac:dyDescent="0.25">
      <c r="A34" t="s">
        <v>28</v>
      </c>
      <c r="B34" t="s">
        <v>228</v>
      </c>
      <c r="C34" t="s">
        <v>8</v>
      </c>
      <c r="D34">
        <v>23.52</v>
      </c>
      <c r="E34">
        <v>19.899999999999999</v>
      </c>
      <c r="F34">
        <v>10.51</v>
      </c>
      <c r="G34">
        <v>70.489999999999995</v>
      </c>
      <c r="H34">
        <v>3.97</v>
      </c>
      <c r="I34">
        <v>19.579999999999998</v>
      </c>
      <c r="J34">
        <v>79.28</v>
      </c>
      <c r="K34">
        <v>76.06</v>
      </c>
      <c r="L34">
        <v>0.97</v>
      </c>
      <c r="M34">
        <f t="shared" si="0"/>
        <v>4.0490296220633306</v>
      </c>
    </row>
    <row r="35" spans="1:14" x14ac:dyDescent="0.25">
      <c r="A35" t="s">
        <v>28</v>
      </c>
      <c r="B35" t="s">
        <v>228</v>
      </c>
      <c r="C35" t="s">
        <v>9</v>
      </c>
      <c r="D35">
        <v>9.93</v>
      </c>
      <c r="E35">
        <v>0.48</v>
      </c>
      <c r="G35">
        <v>75.75</v>
      </c>
      <c r="H35">
        <v>5</v>
      </c>
      <c r="I35">
        <v>89.97</v>
      </c>
      <c r="J35">
        <v>5.23</v>
      </c>
      <c r="K35">
        <v>3.72</v>
      </c>
      <c r="L35">
        <v>4.79</v>
      </c>
      <c r="M35">
        <f t="shared" si="0"/>
        <v>5.8130487940424594E-2</v>
      </c>
    </row>
    <row r="36" spans="1:14" x14ac:dyDescent="0.25">
      <c r="A36" t="s">
        <v>29</v>
      </c>
      <c r="B36" t="s">
        <v>228</v>
      </c>
      <c r="C36" t="s">
        <v>8</v>
      </c>
      <c r="D36">
        <v>10.43</v>
      </c>
      <c r="E36">
        <v>9.14</v>
      </c>
      <c r="F36">
        <v>2.0299999999999998</v>
      </c>
      <c r="G36">
        <v>62.76</v>
      </c>
      <c r="H36">
        <v>26.03</v>
      </c>
      <c r="I36">
        <v>55.69</v>
      </c>
      <c r="J36">
        <v>42.75</v>
      </c>
      <c r="K36">
        <v>40.29</v>
      </c>
      <c r="L36">
        <v>1.36</v>
      </c>
      <c r="M36">
        <f t="shared" si="0"/>
        <v>0.7676423056203987</v>
      </c>
      <c r="N36" t="s">
        <v>30</v>
      </c>
    </row>
    <row r="37" spans="1:14" x14ac:dyDescent="0.25">
      <c r="A37" t="s">
        <v>29</v>
      </c>
      <c r="B37" t="s">
        <v>228</v>
      </c>
      <c r="C37" t="s">
        <v>9</v>
      </c>
      <c r="D37">
        <v>5.71</v>
      </c>
      <c r="E37">
        <v>0.35</v>
      </c>
      <c r="G37">
        <v>74.66</v>
      </c>
      <c r="H37">
        <v>5.27</v>
      </c>
      <c r="I37">
        <v>80.540000000000006</v>
      </c>
      <c r="J37">
        <v>5.67</v>
      </c>
      <c r="K37">
        <v>4.5999999999999996</v>
      </c>
      <c r="L37">
        <v>13.71</v>
      </c>
      <c r="M37">
        <f t="shared" si="0"/>
        <v>7.0399801340948587E-2</v>
      </c>
    </row>
    <row r="38" spans="1:14" x14ac:dyDescent="0.25">
      <c r="A38" t="s">
        <v>31</v>
      </c>
      <c r="B38" t="s">
        <v>8</v>
      </c>
      <c r="C38" t="s">
        <v>8</v>
      </c>
      <c r="D38">
        <v>40</v>
      </c>
      <c r="E38">
        <v>35.58</v>
      </c>
      <c r="F38">
        <v>6.44</v>
      </c>
      <c r="G38">
        <v>52.74</v>
      </c>
      <c r="H38">
        <v>4.83</v>
      </c>
      <c r="I38">
        <v>17.670000000000002</v>
      </c>
      <c r="J38">
        <v>81.540000000000006</v>
      </c>
      <c r="K38">
        <v>78.78</v>
      </c>
      <c r="L38">
        <v>0.79</v>
      </c>
      <c r="M38">
        <f t="shared" si="0"/>
        <v>4.6146010186757218</v>
      </c>
    </row>
    <row r="39" spans="1:14" x14ac:dyDescent="0.25">
      <c r="A39" t="s">
        <v>31</v>
      </c>
      <c r="B39" t="s">
        <v>8</v>
      </c>
      <c r="C39" t="s">
        <v>9</v>
      </c>
      <c r="D39">
        <v>26.46</v>
      </c>
      <c r="E39">
        <v>0.83</v>
      </c>
      <c r="G39">
        <v>53.36</v>
      </c>
      <c r="H39">
        <v>8.7899999999999991</v>
      </c>
      <c r="I39">
        <v>93.97</v>
      </c>
      <c r="J39">
        <v>1.74</v>
      </c>
      <c r="K39">
        <v>1.37</v>
      </c>
      <c r="L39">
        <v>4.1900000000000004</v>
      </c>
      <c r="M39">
        <f t="shared" si="0"/>
        <v>1.851654783441524E-2</v>
      </c>
    </row>
    <row r="40" spans="1:14" x14ac:dyDescent="0.25">
      <c r="A40" t="s">
        <v>32</v>
      </c>
      <c r="B40" t="s">
        <v>228</v>
      </c>
      <c r="C40" t="s">
        <v>8</v>
      </c>
      <c r="D40">
        <v>28.82</v>
      </c>
      <c r="E40">
        <v>27.19</v>
      </c>
      <c r="F40">
        <v>13.79</v>
      </c>
      <c r="G40">
        <v>59.21</v>
      </c>
      <c r="H40">
        <v>10.97</v>
      </c>
      <c r="I40">
        <v>9.25</v>
      </c>
      <c r="J40">
        <v>90.32</v>
      </c>
      <c r="K40">
        <v>88.4</v>
      </c>
      <c r="L40">
        <v>0.42</v>
      </c>
      <c r="M40">
        <f t="shared" si="0"/>
        <v>9.7643243243243241</v>
      </c>
    </row>
    <row r="41" spans="1:14" x14ac:dyDescent="0.25">
      <c r="A41" t="s">
        <v>32</v>
      </c>
      <c r="B41" t="s">
        <v>228</v>
      </c>
      <c r="C41" t="s">
        <v>9</v>
      </c>
      <c r="D41">
        <v>8.81</v>
      </c>
      <c r="E41">
        <v>0.45</v>
      </c>
      <c r="G41">
        <v>58.08</v>
      </c>
      <c r="H41">
        <v>12.85</v>
      </c>
      <c r="I41">
        <v>85.87</v>
      </c>
      <c r="J41">
        <v>6.2</v>
      </c>
      <c r="K41">
        <v>5.48</v>
      </c>
      <c r="L41">
        <v>7.92</v>
      </c>
      <c r="M41">
        <f t="shared" si="0"/>
        <v>7.2202166064981949E-2</v>
      </c>
    </row>
    <row r="42" spans="1:14" x14ac:dyDescent="0.25">
      <c r="A42" t="s">
        <v>33</v>
      </c>
      <c r="B42" t="s">
        <v>228</v>
      </c>
      <c r="C42" t="s">
        <v>8</v>
      </c>
      <c r="D42">
        <v>24.9</v>
      </c>
      <c r="E42">
        <v>21.82</v>
      </c>
      <c r="F42">
        <v>11.87</v>
      </c>
      <c r="G42">
        <v>59.95</v>
      </c>
      <c r="H42">
        <v>8.75</v>
      </c>
      <c r="I42">
        <v>19.649999999999999</v>
      </c>
      <c r="J42">
        <v>80.650000000000006</v>
      </c>
      <c r="K42">
        <v>80.349999999999994</v>
      </c>
      <c r="L42">
        <v>0</v>
      </c>
      <c r="M42">
        <f t="shared" si="0"/>
        <v>4.104325699745548</v>
      </c>
    </row>
    <row r="43" spans="1:14" x14ac:dyDescent="0.25">
      <c r="A43" t="s">
        <v>33</v>
      </c>
      <c r="B43" t="s">
        <v>228</v>
      </c>
      <c r="C43" t="s">
        <v>9</v>
      </c>
      <c r="D43">
        <v>7.42</v>
      </c>
      <c r="E43">
        <v>0.43</v>
      </c>
      <c r="G43">
        <v>69.22</v>
      </c>
      <c r="H43">
        <v>13.46</v>
      </c>
      <c r="I43">
        <v>83.14</v>
      </c>
      <c r="J43">
        <v>7.33</v>
      </c>
      <c r="K43">
        <v>5.17</v>
      </c>
      <c r="L43">
        <v>9.5299999999999994</v>
      </c>
      <c r="M43">
        <f t="shared" si="0"/>
        <v>8.8164541736829444E-2</v>
      </c>
    </row>
    <row r="44" spans="1:14" x14ac:dyDescent="0.25">
      <c r="A44" t="s">
        <v>34</v>
      </c>
      <c r="B44" t="s">
        <v>228</v>
      </c>
      <c r="C44" t="s">
        <v>8</v>
      </c>
      <c r="D44">
        <v>38.82</v>
      </c>
      <c r="E44">
        <v>30.58</v>
      </c>
      <c r="F44">
        <v>13.8</v>
      </c>
      <c r="G44">
        <v>55.11</v>
      </c>
      <c r="H44">
        <v>3.81</v>
      </c>
      <c r="I44">
        <v>28.77</v>
      </c>
      <c r="J44">
        <v>70.12</v>
      </c>
      <c r="K44">
        <v>66.86</v>
      </c>
      <c r="L44">
        <v>1.1000000000000001</v>
      </c>
      <c r="M44">
        <f t="shared" si="0"/>
        <v>2.4372610358011819</v>
      </c>
    </row>
    <row r="45" spans="1:14" x14ac:dyDescent="0.25">
      <c r="A45" t="s">
        <v>34</v>
      </c>
      <c r="B45" t="s">
        <v>228</v>
      </c>
      <c r="C45" t="s">
        <v>9</v>
      </c>
      <c r="D45">
        <v>12</v>
      </c>
      <c r="E45">
        <v>0.41</v>
      </c>
      <c r="G45">
        <v>74.56</v>
      </c>
      <c r="H45">
        <v>2.35</v>
      </c>
      <c r="I45">
        <v>88.28</v>
      </c>
      <c r="J45">
        <v>3.56</v>
      </c>
      <c r="K45">
        <v>2.8</v>
      </c>
      <c r="L45">
        <v>8.16</v>
      </c>
      <c r="M45">
        <f t="shared" si="0"/>
        <v>4.0326234707748071E-2</v>
      </c>
    </row>
    <row r="46" spans="1:14" x14ac:dyDescent="0.25">
      <c r="A46" t="s">
        <v>35</v>
      </c>
      <c r="B46" t="s">
        <v>228</v>
      </c>
      <c r="C46" t="s">
        <v>8</v>
      </c>
      <c r="D46">
        <v>37.57</v>
      </c>
      <c r="E46">
        <v>34.68</v>
      </c>
      <c r="F46">
        <v>10.24</v>
      </c>
      <c r="G46">
        <v>55.9</v>
      </c>
      <c r="H46">
        <v>4.8499999999999996</v>
      </c>
      <c r="I46">
        <v>13.74</v>
      </c>
      <c r="J46">
        <v>85.52</v>
      </c>
      <c r="K46">
        <v>83.93</v>
      </c>
      <c r="L46">
        <v>0.68</v>
      </c>
      <c r="M46">
        <f t="shared" si="0"/>
        <v>6.224163027656477</v>
      </c>
    </row>
    <row r="47" spans="1:14" x14ac:dyDescent="0.25">
      <c r="A47" t="s">
        <v>35</v>
      </c>
      <c r="B47" t="s">
        <v>228</v>
      </c>
      <c r="C47" t="s">
        <v>9</v>
      </c>
      <c r="D47">
        <v>8.91</v>
      </c>
      <c r="E47">
        <v>0.38</v>
      </c>
      <c r="G47">
        <v>70.989999999999995</v>
      </c>
      <c r="H47">
        <v>4.99</v>
      </c>
      <c r="I47">
        <v>89.34</v>
      </c>
      <c r="J47">
        <v>4.6900000000000004</v>
      </c>
      <c r="K47">
        <v>3.42</v>
      </c>
      <c r="L47">
        <v>5.96</v>
      </c>
      <c r="M47">
        <f t="shared" si="0"/>
        <v>5.24960823819118E-2</v>
      </c>
    </row>
    <row r="48" spans="1:14" x14ac:dyDescent="0.25">
      <c r="A48" t="s">
        <v>36</v>
      </c>
      <c r="B48" t="s">
        <v>228</v>
      </c>
      <c r="C48" t="s">
        <v>8</v>
      </c>
      <c r="D48">
        <v>23.04</v>
      </c>
      <c r="E48">
        <v>18.22</v>
      </c>
      <c r="F48">
        <v>8.14</v>
      </c>
      <c r="G48">
        <v>68.540000000000006</v>
      </c>
      <c r="H48">
        <v>6</v>
      </c>
      <c r="I48">
        <v>22.69</v>
      </c>
      <c r="J48">
        <v>74.87</v>
      </c>
      <c r="K48">
        <v>71.709999999999994</v>
      </c>
      <c r="L48">
        <v>2.2799999999999998</v>
      </c>
      <c r="M48">
        <f t="shared" si="0"/>
        <v>3.2996914940502422</v>
      </c>
    </row>
    <row r="49" spans="1:13" x14ac:dyDescent="0.25">
      <c r="A49" t="s">
        <v>36</v>
      </c>
      <c r="B49" t="s">
        <v>228</v>
      </c>
      <c r="C49" t="s">
        <v>9</v>
      </c>
      <c r="D49">
        <v>14.03</v>
      </c>
      <c r="E49">
        <v>0.49</v>
      </c>
      <c r="G49">
        <v>62.91</v>
      </c>
      <c r="H49">
        <v>10.18</v>
      </c>
      <c r="I49">
        <v>87.57</v>
      </c>
      <c r="J49">
        <v>3.14</v>
      </c>
      <c r="K49">
        <v>2.35</v>
      </c>
      <c r="L49">
        <v>9.2899999999999991</v>
      </c>
      <c r="M49">
        <f t="shared" si="0"/>
        <v>3.5857028662784063E-2</v>
      </c>
    </row>
    <row r="50" spans="1:13" x14ac:dyDescent="0.25">
      <c r="A50" t="s">
        <v>37</v>
      </c>
      <c r="B50" t="s">
        <v>228</v>
      </c>
      <c r="C50" t="s">
        <v>8</v>
      </c>
      <c r="D50">
        <v>42.39</v>
      </c>
      <c r="E50">
        <v>36.1</v>
      </c>
      <c r="F50">
        <v>12.66</v>
      </c>
      <c r="G50">
        <v>50.85</v>
      </c>
      <c r="H50">
        <v>5.65</v>
      </c>
      <c r="I50">
        <v>20.9</v>
      </c>
      <c r="J50">
        <v>78.48</v>
      </c>
      <c r="K50">
        <v>76.459999999999994</v>
      </c>
      <c r="L50">
        <v>0.62</v>
      </c>
      <c r="M50">
        <f t="shared" ref="M50:M93" si="1">J50/I50</f>
        <v>3.7550239234449765</v>
      </c>
    </row>
    <row r="51" spans="1:13" x14ac:dyDescent="0.25">
      <c r="A51" t="s">
        <v>37</v>
      </c>
      <c r="B51" t="s">
        <v>228</v>
      </c>
      <c r="C51" t="s">
        <v>9</v>
      </c>
      <c r="D51">
        <v>12.92</v>
      </c>
      <c r="E51">
        <v>0.31</v>
      </c>
      <c r="G51">
        <v>70.88</v>
      </c>
      <c r="H51">
        <v>8.24</v>
      </c>
      <c r="I51">
        <v>86.49</v>
      </c>
      <c r="J51">
        <v>3.29</v>
      </c>
      <c r="K51">
        <v>2.5499999999999998</v>
      </c>
      <c r="L51">
        <v>10.210000000000001</v>
      </c>
      <c r="M51">
        <f t="shared" si="1"/>
        <v>3.8039079662388717E-2</v>
      </c>
    </row>
    <row r="52" spans="1:13" x14ac:dyDescent="0.25">
      <c r="A52" t="s">
        <v>38</v>
      </c>
      <c r="B52" t="s">
        <v>228</v>
      </c>
      <c r="C52" t="s">
        <v>8</v>
      </c>
      <c r="D52">
        <v>28.76</v>
      </c>
      <c r="E52">
        <v>20.66</v>
      </c>
      <c r="F52">
        <v>5.46</v>
      </c>
      <c r="G52">
        <v>62.63</v>
      </c>
      <c r="H52">
        <v>7.33</v>
      </c>
      <c r="I52">
        <v>32.07</v>
      </c>
      <c r="J52">
        <v>66.62</v>
      </c>
      <c r="K52">
        <v>63.94</v>
      </c>
      <c r="L52">
        <v>1.24</v>
      </c>
      <c r="M52">
        <f t="shared" si="1"/>
        <v>2.0773308387901466</v>
      </c>
    </row>
    <row r="53" spans="1:13" x14ac:dyDescent="0.25">
      <c r="A53" t="s">
        <v>38</v>
      </c>
      <c r="B53" t="s">
        <v>228</v>
      </c>
      <c r="C53" t="s">
        <v>9</v>
      </c>
      <c r="D53">
        <v>35.03</v>
      </c>
      <c r="E53">
        <v>1.78</v>
      </c>
      <c r="G53">
        <v>33.799999999999997</v>
      </c>
      <c r="H53">
        <v>21.23</v>
      </c>
      <c r="I53">
        <v>88.75</v>
      </c>
      <c r="J53">
        <v>3.21</v>
      </c>
      <c r="K53">
        <v>2.6</v>
      </c>
      <c r="L53">
        <v>8.0399999999999991</v>
      </c>
      <c r="M53">
        <f t="shared" si="1"/>
        <v>3.616901408450704E-2</v>
      </c>
    </row>
    <row r="54" spans="1:13" x14ac:dyDescent="0.25">
      <c r="A54" t="s">
        <v>39</v>
      </c>
      <c r="B54" t="s">
        <v>8</v>
      </c>
      <c r="C54" t="s">
        <v>8</v>
      </c>
      <c r="D54">
        <v>14.16</v>
      </c>
      <c r="E54">
        <v>11.73</v>
      </c>
      <c r="F54">
        <v>8.68</v>
      </c>
      <c r="G54">
        <v>35.61</v>
      </c>
      <c r="H54">
        <v>3.46</v>
      </c>
      <c r="I54">
        <v>8.16</v>
      </c>
      <c r="J54">
        <v>89.87</v>
      </c>
      <c r="K54">
        <v>83.47</v>
      </c>
      <c r="L54">
        <v>1.52</v>
      </c>
      <c r="M54">
        <f t="shared" si="1"/>
        <v>11.013480392156863</v>
      </c>
    </row>
    <row r="55" spans="1:13" x14ac:dyDescent="0.25">
      <c r="A55" t="s">
        <v>39</v>
      </c>
      <c r="B55" t="s">
        <v>8</v>
      </c>
      <c r="C55" t="s">
        <v>9</v>
      </c>
      <c r="D55">
        <v>14.34</v>
      </c>
      <c r="E55">
        <v>0.64</v>
      </c>
      <c r="G55">
        <v>66.89</v>
      </c>
      <c r="H55">
        <v>5.15</v>
      </c>
      <c r="I55">
        <v>91.43</v>
      </c>
      <c r="J55">
        <v>3.15</v>
      </c>
      <c r="K55">
        <v>2.27</v>
      </c>
      <c r="L55">
        <v>5.42</v>
      </c>
      <c r="M55">
        <f t="shared" si="1"/>
        <v>3.4452586678333147E-2</v>
      </c>
    </row>
    <row r="56" spans="1:13" x14ac:dyDescent="0.25">
      <c r="A56" t="s">
        <v>40</v>
      </c>
      <c r="B56" t="s">
        <v>228</v>
      </c>
      <c r="C56" t="s">
        <v>8</v>
      </c>
      <c r="D56">
        <v>16.79</v>
      </c>
      <c r="E56">
        <v>15.67</v>
      </c>
      <c r="F56">
        <v>11.57</v>
      </c>
      <c r="G56">
        <v>77.55</v>
      </c>
      <c r="H56">
        <v>2.73</v>
      </c>
      <c r="I56">
        <v>9.2799999999999994</v>
      </c>
      <c r="J56">
        <v>89.14</v>
      </c>
      <c r="K56">
        <v>87.42</v>
      </c>
      <c r="L56">
        <v>1.58</v>
      </c>
      <c r="M56">
        <f t="shared" si="1"/>
        <v>9.605603448275863</v>
      </c>
    </row>
    <row r="57" spans="1:13" x14ac:dyDescent="0.25">
      <c r="A57" t="s">
        <v>40</v>
      </c>
      <c r="B57" t="s">
        <v>228</v>
      </c>
      <c r="C57" t="s">
        <v>9</v>
      </c>
      <c r="D57">
        <v>5.43</v>
      </c>
      <c r="E57">
        <v>0.72</v>
      </c>
      <c r="G57">
        <v>80.59</v>
      </c>
      <c r="H57">
        <v>5.46</v>
      </c>
      <c r="I57">
        <v>83.4</v>
      </c>
      <c r="J57">
        <v>4.9800000000000004</v>
      </c>
      <c r="K57">
        <v>4.5</v>
      </c>
      <c r="L57">
        <v>11.63</v>
      </c>
      <c r="M57">
        <f t="shared" si="1"/>
        <v>5.971223021582734E-2</v>
      </c>
    </row>
    <row r="58" spans="1:13" x14ac:dyDescent="0.25">
      <c r="A58" t="s">
        <v>42</v>
      </c>
      <c r="B58" t="s">
        <v>228</v>
      </c>
      <c r="C58" t="s">
        <v>8</v>
      </c>
      <c r="D58">
        <v>17.38</v>
      </c>
      <c r="E58">
        <v>15.28</v>
      </c>
      <c r="F58">
        <v>5.15</v>
      </c>
      <c r="G58">
        <v>70.540000000000006</v>
      </c>
      <c r="H58">
        <v>7.18</v>
      </c>
      <c r="I58">
        <v>17.97</v>
      </c>
      <c r="J58">
        <v>80</v>
      </c>
      <c r="K58">
        <v>75.08</v>
      </c>
      <c r="L58">
        <v>1.58</v>
      </c>
      <c r="M58">
        <f t="shared" si="1"/>
        <v>4.4518642181413473</v>
      </c>
    </row>
    <row r="59" spans="1:13" x14ac:dyDescent="0.25">
      <c r="A59" t="s">
        <v>42</v>
      </c>
      <c r="B59" t="s">
        <v>228</v>
      </c>
      <c r="C59" t="s">
        <v>9</v>
      </c>
      <c r="D59">
        <v>4.8499999999999996</v>
      </c>
      <c r="E59">
        <v>0.2</v>
      </c>
      <c r="G59">
        <v>71.75</v>
      </c>
      <c r="H59">
        <v>6.17</v>
      </c>
      <c r="I59">
        <v>90.03</v>
      </c>
      <c r="J59">
        <v>5.85</v>
      </c>
      <c r="K59">
        <v>3.42</v>
      </c>
      <c r="L59">
        <v>4.12</v>
      </c>
      <c r="M59">
        <f t="shared" si="1"/>
        <v>6.4978340553148939E-2</v>
      </c>
    </row>
    <row r="60" spans="1:13" x14ac:dyDescent="0.25">
      <c r="A60" t="s">
        <v>43</v>
      </c>
      <c r="B60" t="s">
        <v>228</v>
      </c>
      <c r="C60" t="s">
        <v>8</v>
      </c>
      <c r="D60">
        <v>44.1</v>
      </c>
      <c r="E60">
        <v>39.24</v>
      </c>
      <c r="F60">
        <v>20.5</v>
      </c>
      <c r="G60">
        <v>49.05</v>
      </c>
      <c r="H60">
        <v>4.46</v>
      </c>
      <c r="I60">
        <v>16.89</v>
      </c>
      <c r="J60">
        <v>81.99</v>
      </c>
      <c r="K60">
        <v>79.61</v>
      </c>
      <c r="L60">
        <v>1.04</v>
      </c>
      <c r="M60">
        <f t="shared" si="1"/>
        <v>4.8543516873889869</v>
      </c>
    </row>
    <row r="61" spans="1:13" x14ac:dyDescent="0.25">
      <c r="A61" t="s">
        <v>43</v>
      </c>
      <c r="B61" t="s">
        <v>228</v>
      </c>
      <c r="C61" t="s">
        <v>9</v>
      </c>
      <c r="D61">
        <v>18.149999999999999</v>
      </c>
      <c r="E61">
        <v>0.59</v>
      </c>
      <c r="G61">
        <v>68.150000000000006</v>
      </c>
      <c r="H61">
        <v>3.46</v>
      </c>
      <c r="I61">
        <v>95.35</v>
      </c>
      <c r="J61">
        <v>2.8</v>
      </c>
      <c r="K61">
        <v>1.75</v>
      </c>
      <c r="L61">
        <v>1.85</v>
      </c>
      <c r="M61">
        <f t="shared" si="1"/>
        <v>2.9365495542737284E-2</v>
      </c>
    </row>
    <row r="62" spans="1:13" x14ac:dyDescent="0.25">
      <c r="A62" t="s">
        <v>41</v>
      </c>
      <c r="B62" t="s">
        <v>228</v>
      </c>
      <c r="C62" t="s">
        <v>44</v>
      </c>
      <c r="D62">
        <v>7.29</v>
      </c>
      <c r="E62">
        <v>0.59</v>
      </c>
      <c r="G62">
        <v>71.25</v>
      </c>
      <c r="H62">
        <v>13.05</v>
      </c>
      <c r="I62">
        <v>73.19</v>
      </c>
      <c r="J62">
        <v>3.97</v>
      </c>
      <c r="K62">
        <v>3.35</v>
      </c>
      <c r="L62">
        <v>22.84</v>
      </c>
      <c r="M62">
        <f t="shared" si="1"/>
        <v>5.4242382839185685E-2</v>
      </c>
    </row>
    <row r="63" spans="1:13" x14ac:dyDescent="0.25">
      <c r="A63" t="s">
        <v>45</v>
      </c>
      <c r="B63" t="s">
        <v>228</v>
      </c>
      <c r="C63" t="s">
        <v>8</v>
      </c>
      <c r="D63">
        <v>18</v>
      </c>
      <c r="E63">
        <v>10.36</v>
      </c>
      <c r="F63">
        <v>3.65</v>
      </c>
      <c r="G63">
        <v>73.88</v>
      </c>
      <c r="H63">
        <v>4.34</v>
      </c>
      <c r="I63">
        <v>52.14</v>
      </c>
      <c r="J63">
        <v>44.71</v>
      </c>
      <c r="K63">
        <v>43.14</v>
      </c>
      <c r="L63">
        <v>3.14</v>
      </c>
      <c r="M63">
        <f t="shared" si="1"/>
        <v>0.85749904104334485</v>
      </c>
    </row>
    <row r="64" spans="1:13" x14ac:dyDescent="0.25">
      <c r="A64" t="s">
        <v>45</v>
      </c>
      <c r="B64" t="s">
        <v>228</v>
      </c>
      <c r="C64" t="s">
        <v>9</v>
      </c>
      <c r="D64">
        <v>8.3000000000000007</v>
      </c>
      <c r="E64">
        <v>0.61</v>
      </c>
      <c r="G64">
        <v>78.400000000000006</v>
      </c>
      <c r="H64">
        <v>2.52</v>
      </c>
      <c r="I64">
        <v>93.64</v>
      </c>
      <c r="J64">
        <v>2.19</v>
      </c>
      <c r="K64">
        <v>2.09</v>
      </c>
      <c r="L64">
        <v>4.28</v>
      </c>
      <c r="M64">
        <f t="shared" si="1"/>
        <v>2.3387441264416914E-2</v>
      </c>
    </row>
    <row r="65" spans="1:13" x14ac:dyDescent="0.25">
      <c r="A65" t="s">
        <v>46</v>
      </c>
      <c r="B65" t="s">
        <v>228</v>
      </c>
      <c r="C65" t="s">
        <v>8</v>
      </c>
      <c r="D65">
        <v>40.11</v>
      </c>
      <c r="E65">
        <v>33.15</v>
      </c>
      <c r="F65">
        <v>11.47</v>
      </c>
      <c r="G65">
        <v>54.3</v>
      </c>
      <c r="H65">
        <v>4.2300000000000004</v>
      </c>
      <c r="I65">
        <v>9.4499999999999993</v>
      </c>
      <c r="J65">
        <v>89.49</v>
      </c>
      <c r="K65">
        <v>81.22</v>
      </c>
      <c r="L65">
        <v>1.06</v>
      </c>
      <c r="M65">
        <f t="shared" si="1"/>
        <v>9.4698412698412699</v>
      </c>
    </row>
    <row r="66" spans="1:13" x14ac:dyDescent="0.25">
      <c r="A66" t="s">
        <v>46</v>
      </c>
      <c r="B66" t="s">
        <v>228</v>
      </c>
      <c r="C66" t="s">
        <v>9</v>
      </c>
      <c r="D66">
        <v>5.94</v>
      </c>
      <c r="E66">
        <v>0.16</v>
      </c>
      <c r="G66">
        <v>79.790000000000006</v>
      </c>
      <c r="H66">
        <v>2.86</v>
      </c>
      <c r="I66">
        <v>80.14</v>
      </c>
      <c r="J66">
        <v>3.43</v>
      </c>
      <c r="K66">
        <v>2.37</v>
      </c>
      <c r="L66">
        <v>16.43</v>
      </c>
      <c r="M66">
        <f t="shared" si="1"/>
        <v>4.2800099825305714E-2</v>
      </c>
    </row>
    <row r="67" spans="1:13" x14ac:dyDescent="0.25">
      <c r="A67" t="s">
        <v>47</v>
      </c>
      <c r="B67" t="s">
        <v>8</v>
      </c>
      <c r="C67" t="s">
        <v>8</v>
      </c>
      <c r="D67">
        <v>18.59</v>
      </c>
      <c r="E67">
        <v>14.58</v>
      </c>
      <c r="F67">
        <v>4.21</v>
      </c>
      <c r="G67">
        <v>72.86</v>
      </c>
      <c r="H67">
        <v>4.7300000000000004</v>
      </c>
      <c r="I67">
        <v>28.81</v>
      </c>
      <c r="J67">
        <v>70</v>
      </c>
      <c r="K67">
        <v>67.06</v>
      </c>
      <c r="L67">
        <v>1.08</v>
      </c>
      <c r="M67">
        <f t="shared" si="1"/>
        <v>2.4297119055883374</v>
      </c>
    </row>
    <row r="68" spans="1:13" x14ac:dyDescent="0.25">
      <c r="A68" t="s">
        <v>47</v>
      </c>
      <c r="B68" t="s">
        <v>8</v>
      </c>
      <c r="C68" t="s">
        <v>9</v>
      </c>
      <c r="D68">
        <v>9.99</v>
      </c>
      <c r="E68">
        <v>0.41</v>
      </c>
      <c r="G68">
        <v>74.599999999999994</v>
      </c>
      <c r="H68">
        <v>6.15</v>
      </c>
      <c r="I68">
        <v>91.42</v>
      </c>
      <c r="J68">
        <v>3.34</v>
      </c>
      <c r="K68">
        <v>2.94</v>
      </c>
      <c r="L68">
        <v>5.24</v>
      </c>
      <c r="M68">
        <f t="shared" si="1"/>
        <v>3.6534675125793038E-2</v>
      </c>
    </row>
    <row r="69" spans="1:13" x14ac:dyDescent="0.25">
      <c r="A69" t="s">
        <v>48</v>
      </c>
      <c r="B69" t="s">
        <v>228</v>
      </c>
      <c r="C69" t="s">
        <v>8</v>
      </c>
      <c r="D69">
        <v>28.56</v>
      </c>
      <c r="E69">
        <v>20.36</v>
      </c>
      <c r="F69">
        <v>3.32</v>
      </c>
      <c r="G69">
        <v>64.540000000000006</v>
      </c>
      <c r="H69">
        <v>2.93</v>
      </c>
      <c r="I69">
        <v>39.11</v>
      </c>
      <c r="J69">
        <v>59.55</v>
      </c>
      <c r="K69">
        <v>56.16</v>
      </c>
      <c r="L69">
        <v>1.27</v>
      </c>
      <c r="M69">
        <f t="shared" si="1"/>
        <v>1.5226284837637432</v>
      </c>
    </row>
    <row r="70" spans="1:13" x14ac:dyDescent="0.25">
      <c r="A70" t="s">
        <v>48</v>
      </c>
      <c r="B70" t="s">
        <v>228</v>
      </c>
      <c r="C70" t="s">
        <v>9</v>
      </c>
      <c r="D70">
        <v>4.71</v>
      </c>
      <c r="E70">
        <v>0.59</v>
      </c>
      <c r="G70">
        <v>74.38</v>
      </c>
      <c r="H70">
        <v>1.86</v>
      </c>
      <c r="I70">
        <v>69.52</v>
      </c>
      <c r="J70">
        <v>9.1999999999999993</v>
      </c>
      <c r="K70">
        <v>6.3</v>
      </c>
      <c r="L70">
        <v>21.29</v>
      </c>
      <c r="M70">
        <f t="shared" si="1"/>
        <v>0.13233601841196777</v>
      </c>
    </row>
    <row r="71" spans="1:13" x14ac:dyDescent="0.25">
      <c r="A71" t="s">
        <v>49</v>
      </c>
      <c r="B71" t="s">
        <v>228</v>
      </c>
      <c r="C71" t="s">
        <v>8</v>
      </c>
      <c r="D71">
        <v>29.35</v>
      </c>
      <c r="E71">
        <v>26.28</v>
      </c>
      <c r="F71">
        <v>6.49</v>
      </c>
      <c r="G71">
        <v>59.74</v>
      </c>
      <c r="H71">
        <v>8.74</v>
      </c>
      <c r="I71">
        <v>14.42</v>
      </c>
      <c r="J71">
        <v>84.87</v>
      </c>
      <c r="K71">
        <v>82.43</v>
      </c>
      <c r="L71">
        <v>0.6</v>
      </c>
      <c r="M71">
        <f t="shared" si="1"/>
        <v>5.8855755894590853</v>
      </c>
    </row>
    <row r="72" spans="1:13" x14ac:dyDescent="0.25">
      <c r="A72" t="s">
        <v>49</v>
      </c>
      <c r="B72" t="s">
        <v>228</v>
      </c>
      <c r="C72" t="s">
        <v>9</v>
      </c>
      <c r="D72">
        <v>8.3800000000000008</v>
      </c>
      <c r="E72">
        <v>0.56000000000000005</v>
      </c>
      <c r="G72">
        <v>68.150000000000006</v>
      </c>
      <c r="H72">
        <v>3.89</v>
      </c>
      <c r="I72">
        <v>91.96</v>
      </c>
      <c r="J72">
        <v>4.26</v>
      </c>
      <c r="K72">
        <v>3.53</v>
      </c>
      <c r="L72">
        <v>3.77</v>
      </c>
      <c r="M72">
        <f t="shared" si="1"/>
        <v>4.6324488908220968E-2</v>
      </c>
    </row>
    <row r="73" spans="1:13" x14ac:dyDescent="0.25">
      <c r="A73" t="s">
        <v>50</v>
      </c>
      <c r="B73" t="s">
        <v>228</v>
      </c>
      <c r="C73" t="s">
        <v>8</v>
      </c>
      <c r="D73">
        <v>14.32</v>
      </c>
      <c r="E73">
        <v>5.71</v>
      </c>
      <c r="F73">
        <v>1.62</v>
      </c>
      <c r="G73">
        <v>71.03</v>
      </c>
      <c r="H73">
        <v>11.05</v>
      </c>
      <c r="I73">
        <v>59.58</v>
      </c>
      <c r="J73">
        <v>35.549999999999997</v>
      </c>
      <c r="K73">
        <v>33.47</v>
      </c>
      <c r="L73">
        <v>4.67</v>
      </c>
      <c r="M73">
        <f t="shared" si="1"/>
        <v>0.59667673716012082</v>
      </c>
    </row>
    <row r="74" spans="1:13" x14ac:dyDescent="0.25">
      <c r="A74" t="s">
        <v>50</v>
      </c>
      <c r="B74" t="s">
        <v>228</v>
      </c>
      <c r="C74" t="s">
        <v>9</v>
      </c>
      <c r="D74">
        <v>14.23</v>
      </c>
      <c r="E74">
        <v>0.43</v>
      </c>
      <c r="G74">
        <v>65.489999999999995</v>
      </c>
      <c r="H74">
        <v>8.51</v>
      </c>
      <c r="I74">
        <v>86.25</v>
      </c>
      <c r="J74">
        <v>3.75</v>
      </c>
      <c r="K74">
        <v>2.79</v>
      </c>
      <c r="L74">
        <v>10</v>
      </c>
      <c r="M74">
        <f t="shared" si="1"/>
        <v>4.3478260869565216E-2</v>
      </c>
    </row>
    <row r="75" spans="1:13" x14ac:dyDescent="0.25">
      <c r="A75" t="s">
        <v>51</v>
      </c>
      <c r="B75" t="s">
        <v>228</v>
      </c>
      <c r="C75" t="s">
        <v>8</v>
      </c>
      <c r="D75">
        <v>24.45</v>
      </c>
      <c r="E75">
        <v>21.11</v>
      </c>
      <c r="F75">
        <v>7.06</v>
      </c>
      <c r="G75">
        <v>65.540000000000006</v>
      </c>
      <c r="H75">
        <v>4.4000000000000004</v>
      </c>
      <c r="I75">
        <v>24.8</v>
      </c>
      <c r="J75">
        <v>73.47</v>
      </c>
      <c r="K75">
        <v>70.489999999999995</v>
      </c>
      <c r="L75">
        <v>1.73</v>
      </c>
      <c r="M75">
        <f t="shared" si="1"/>
        <v>2.9624999999999999</v>
      </c>
    </row>
    <row r="76" spans="1:13" x14ac:dyDescent="0.25">
      <c r="A76" t="s">
        <v>51</v>
      </c>
      <c r="B76" t="s">
        <v>228</v>
      </c>
      <c r="C76" t="s">
        <v>9</v>
      </c>
      <c r="D76">
        <v>8.9499999999999993</v>
      </c>
      <c r="E76">
        <v>0.68</v>
      </c>
      <c r="G76">
        <v>73.39</v>
      </c>
      <c r="H76">
        <v>2.84</v>
      </c>
      <c r="I76">
        <v>84.96</v>
      </c>
      <c r="J76">
        <v>5.87</v>
      </c>
      <c r="K76">
        <v>4.12</v>
      </c>
      <c r="L76">
        <v>9.18</v>
      </c>
      <c r="M76">
        <f t="shared" si="1"/>
        <v>6.9091337099811689E-2</v>
      </c>
    </row>
    <row r="77" spans="1:13" x14ac:dyDescent="0.25">
      <c r="A77" t="s">
        <v>52</v>
      </c>
      <c r="B77" t="s">
        <v>228</v>
      </c>
      <c r="C77" t="s">
        <v>8</v>
      </c>
      <c r="D77">
        <v>17.600000000000001</v>
      </c>
      <c r="E77">
        <v>10.92</v>
      </c>
      <c r="F77">
        <v>3.05</v>
      </c>
      <c r="G77">
        <v>74.73</v>
      </c>
      <c r="H77">
        <v>6.1</v>
      </c>
      <c r="I77">
        <v>43.33</v>
      </c>
      <c r="J77">
        <v>54.1</v>
      </c>
      <c r="K77">
        <v>52.93</v>
      </c>
      <c r="L77">
        <v>2.58</v>
      </c>
      <c r="M77">
        <f t="shared" si="1"/>
        <v>1.2485575813524119</v>
      </c>
    </row>
    <row r="78" spans="1:13" x14ac:dyDescent="0.25">
      <c r="A78" t="s">
        <v>52</v>
      </c>
      <c r="B78" t="s">
        <v>228</v>
      </c>
      <c r="C78" t="s">
        <v>9</v>
      </c>
      <c r="D78">
        <v>3.85</v>
      </c>
      <c r="E78">
        <v>0.17</v>
      </c>
      <c r="G78">
        <v>80.62</v>
      </c>
      <c r="H78">
        <v>3.09</v>
      </c>
      <c r="I78">
        <v>71.36</v>
      </c>
      <c r="J78">
        <v>2.15</v>
      </c>
      <c r="K78">
        <v>0.9</v>
      </c>
      <c r="L78">
        <v>26.48</v>
      </c>
      <c r="M78">
        <f t="shared" si="1"/>
        <v>3.0128923766816144E-2</v>
      </c>
    </row>
    <row r="79" spans="1:13" x14ac:dyDescent="0.25">
      <c r="A79" t="s">
        <v>53</v>
      </c>
      <c r="B79" t="s">
        <v>228</v>
      </c>
      <c r="C79" t="s">
        <v>8</v>
      </c>
      <c r="D79">
        <v>26.11</v>
      </c>
      <c r="E79">
        <v>15.11</v>
      </c>
      <c r="F79">
        <v>5.09</v>
      </c>
      <c r="G79">
        <v>64.09</v>
      </c>
      <c r="H79">
        <v>4</v>
      </c>
      <c r="I79">
        <v>42.07</v>
      </c>
      <c r="J79">
        <v>53.4</v>
      </c>
      <c r="K79">
        <v>49.54</v>
      </c>
      <c r="L79">
        <v>4.37</v>
      </c>
      <c r="M79">
        <f t="shared" si="1"/>
        <v>1.2693130496791063</v>
      </c>
    </row>
    <row r="80" spans="1:13" x14ac:dyDescent="0.25">
      <c r="A80" t="s">
        <v>53</v>
      </c>
      <c r="B80" t="s">
        <v>228</v>
      </c>
      <c r="C80" t="s">
        <v>9</v>
      </c>
      <c r="D80">
        <v>12.15</v>
      </c>
      <c r="E80">
        <v>0.8</v>
      </c>
      <c r="G80">
        <v>70.45</v>
      </c>
      <c r="H80">
        <v>4.2300000000000004</v>
      </c>
      <c r="I80">
        <v>82.62</v>
      </c>
      <c r="J80">
        <v>5.99</v>
      </c>
      <c r="K80">
        <v>4.8899999999999997</v>
      </c>
      <c r="L80">
        <v>11.39</v>
      </c>
      <c r="M80">
        <f t="shared" si="1"/>
        <v>7.2500605180343736E-2</v>
      </c>
    </row>
    <row r="81" spans="1:14" x14ac:dyDescent="0.25">
      <c r="A81" t="s">
        <v>54</v>
      </c>
      <c r="B81" t="s">
        <v>228</v>
      </c>
      <c r="C81" t="s">
        <v>8</v>
      </c>
      <c r="D81">
        <v>19.97</v>
      </c>
      <c r="E81">
        <v>4.62</v>
      </c>
      <c r="F81">
        <v>0.66</v>
      </c>
      <c r="G81">
        <v>61.55</v>
      </c>
      <c r="H81">
        <v>14.85</v>
      </c>
      <c r="I81">
        <v>78.569999999999993</v>
      </c>
      <c r="J81">
        <v>15.87</v>
      </c>
      <c r="K81">
        <v>15.08</v>
      </c>
      <c r="L81">
        <v>5.56</v>
      </c>
      <c r="M81">
        <f t="shared" si="1"/>
        <v>0.20198549064528445</v>
      </c>
    </row>
    <row r="82" spans="1:14" x14ac:dyDescent="0.25">
      <c r="A82" t="s">
        <v>54</v>
      </c>
      <c r="B82" t="s">
        <v>228</v>
      </c>
      <c r="C82" t="s">
        <v>9</v>
      </c>
      <c r="D82">
        <v>9.99</v>
      </c>
      <c r="E82">
        <v>0.39</v>
      </c>
      <c r="G82">
        <v>75.5</v>
      </c>
      <c r="H82">
        <v>4.71</v>
      </c>
      <c r="I82">
        <v>85.29</v>
      </c>
      <c r="J82">
        <v>4.21</v>
      </c>
      <c r="K82">
        <v>3.38</v>
      </c>
      <c r="L82">
        <v>10.5</v>
      </c>
      <c r="M82">
        <f t="shared" si="1"/>
        <v>4.9361003634658222E-2</v>
      </c>
    </row>
    <row r="83" spans="1:14" x14ac:dyDescent="0.25">
      <c r="A83" t="s">
        <v>55</v>
      </c>
      <c r="B83" t="s">
        <v>228</v>
      </c>
      <c r="C83" t="s">
        <v>8</v>
      </c>
      <c r="D83">
        <v>18.670000000000002</v>
      </c>
      <c r="E83">
        <v>17.760000000000002</v>
      </c>
      <c r="F83">
        <v>12.11</v>
      </c>
      <c r="G83">
        <v>71.930000000000007</v>
      </c>
      <c r="H83">
        <v>8.6</v>
      </c>
      <c r="I83">
        <v>36.53</v>
      </c>
      <c r="J83">
        <v>62.7</v>
      </c>
      <c r="K83">
        <v>60.91</v>
      </c>
      <c r="L83">
        <v>0.56999999999999995</v>
      </c>
      <c r="M83">
        <f t="shared" si="1"/>
        <v>1.7163974815220366</v>
      </c>
    </row>
    <row r="84" spans="1:14" x14ac:dyDescent="0.25">
      <c r="A84" t="s">
        <v>55</v>
      </c>
      <c r="B84" t="s">
        <v>228</v>
      </c>
      <c r="C84" t="s">
        <v>9</v>
      </c>
      <c r="D84">
        <v>7.8</v>
      </c>
      <c r="E84">
        <v>0.41</v>
      </c>
      <c r="G84">
        <v>81.41</v>
      </c>
      <c r="H84">
        <v>3.19</v>
      </c>
      <c r="I84">
        <v>93.34</v>
      </c>
      <c r="J84">
        <v>4.5199999999999996</v>
      </c>
      <c r="K84">
        <v>2.78</v>
      </c>
      <c r="L84">
        <v>2.14</v>
      </c>
      <c r="M84">
        <f t="shared" si="1"/>
        <v>4.842511249196485E-2</v>
      </c>
    </row>
    <row r="85" spans="1:14" x14ac:dyDescent="0.25">
      <c r="A85" t="s">
        <v>56</v>
      </c>
      <c r="B85" t="s">
        <v>228</v>
      </c>
      <c r="C85" t="s">
        <v>57</v>
      </c>
      <c r="D85">
        <v>33.54</v>
      </c>
      <c r="E85">
        <v>24.58</v>
      </c>
      <c r="F85">
        <v>11.98</v>
      </c>
      <c r="G85">
        <v>54.37</v>
      </c>
      <c r="H85">
        <v>6.65</v>
      </c>
      <c r="I85">
        <v>23.51</v>
      </c>
      <c r="J85">
        <v>71.72</v>
      </c>
      <c r="K85">
        <v>67.78</v>
      </c>
      <c r="L85">
        <v>4.7699999999999996</v>
      </c>
      <c r="M85">
        <f t="shared" si="1"/>
        <v>3.0506167588260311</v>
      </c>
    </row>
    <row r="86" spans="1:14" x14ac:dyDescent="0.25">
      <c r="A86" t="s">
        <v>56</v>
      </c>
      <c r="B86" t="s">
        <v>228</v>
      </c>
      <c r="C86" t="s">
        <v>58</v>
      </c>
      <c r="D86">
        <v>36.9</v>
      </c>
      <c r="E86">
        <v>32.93</v>
      </c>
      <c r="F86">
        <v>16.23</v>
      </c>
      <c r="G86">
        <v>54.34</v>
      </c>
      <c r="H86">
        <v>5.38</v>
      </c>
      <c r="I86">
        <v>9.4</v>
      </c>
      <c r="J86">
        <v>89.15</v>
      </c>
      <c r="K86">
        <v>86.8</v>
      </c>
      <c r="L86">
        <v>1.45</v>
      </c>
      <c r="M86">
        <f t="shared" si="1"/>
        <v>9.4840425531914896</v>
      </c>
    </row>
    <row r="87" spans="1:14" x14ac:dyDescent="0.25">
      <c r="A87" t="s">
        <v>56</v>
      </c>
      <c r="B87" t="s">
        <v>228</v>
      </c>
      <c r="C87" t="s">
        <v>9</v>
      </c>
      <c r="D87">
        <v>15.98</v>
      </c>
      <c r="E87">
        <v>0.97</v>
      </c>
      <c r="G87">
        <v>62.85</v>
      </c>
      <c r="H87">
        <v>6.07</v>
      </c>
      <c r="I87">
        <v>85.85</v>
      </c>
      <c r="J87">
        <v>4.45</v>
      </c>
      <c r="K87">
        <v>3.25</v>
      </c>
      <c r="L87">
        <v>9.69</v>
      </c>
      <c r="M87">
        <f t="shared" si="1"/>
        <v>5.1834595224228314E-2</v>
      </c>
    </row>
    <row r="88" spans="1:14" x14ac:dyDescent="0.25">
      <c r="A88" t="s">
        <v>59</v>
      </c>
      <c r="B88" t="s">
        <v>228</v>
      </c>
      <c r="C88" t="s">
        <v>8</v>
      </c>
      <c r="D88">
        <v>34.090000000000003</v>
      </c>
      <c r="E88">
        <v>31.49</v>
      </c>
      <c r="F88">
        <v>16</v>
      </c>
      <c r="G88">
        <v>56.67</v>
      </c>
      <c r="H88">
        <v>7.39</v>
      </c>
      <c r="I88">
        <v>19.25</v>
      </c>
      <c r="J88">
        <v>79.33</v>
      </c>
      <c r="K88">
        <v>77.150000000000006</v>
      </c>
      <c r="L88">
        <v>1.42</v>
      </c>
      <c r="M88">
        <f t="shared" si="1"/>
        <v>4.1210389610389608</v>
      </c>
    </row>
    <row r="89" spans="1:14" x14ac:dyDescent="0.25">
      <c r="A89" t="s">
        <v>59</v>
      </c>
      <c r="B89" t="s">
        <v>228</v>
      </c>
      <c r="C89" t="s">
        <v>9</v>
      </c>
      <c r="D89">
        <v>8.65</v>
      </c>
      <c r="E89">
        <v>0.32</v>
      </c>
      <c r="G89">
        <v>74.48</v>
      </c>
      <c r="H89">
        <v>2.82</v>
      </c>
      <c r="I89">
        <v>90.96</v>
      </c>
      <c r="J89">
        <v>3.89</v>
      </c>
      <c r="K89">
        <v>2.37</v>
      </c>
      <c r="L89">
        <v>5.15</v>
      </c>
      <c r="M89">
        <f t="shared" si="1"/>
        <v>4.2766051011433603E-2</v>
      </c>
    </row>
    <row r="90" spans="1:14" x14ac:dyDescent="0.25">
      <c r="A90" t="s">
        <v>60</v>
      </c>
      <c r="B90" t="s">
        <v>228</v>
      </c>
      <c r="C90" t="s">
        <v>8</v>
      </c>
      <c r="D90">
        <v>35.67</v>
      </c>
      <c r="E90">
        <v>31.49</v>
      </c>
      <c r="F90">
        <v>9</v>
      </c>
      <c r="G90">
        <v>60.08</v>
      </c>
      <c r="H90">
        <v>3.09</v>
      </c>
      <c r="I90">
        <v>5.99</v>
      </c>
      <c r="J90">
        <v>93.53</v>
      </c>
      <c r="K90">
        <v>82.09</v>
      </c>
      <c r="L90">
        <v>0.4</v>
      </c>
      <c r="M90">
        <f t="shared" si="1"/>
        <v>15.614357262103505</v>
      </c>
    </row>
    <row r="91" spans="1:14" x14ac:dyDescent="0.25">
      <c r="A91" t="s">
        <v>60</v>
      </c>
      <c r="B91" t="s">
        <v>228</v>
      </c>
      <c r="C91" t="s">
        <v>9</v>
      </c>
      <c r="D91">
        <v>8.65</v>
      </c>
      <c r="E91">
        <v>0.33</v>
      </c>
      <c r="G91">
        <v>75.5</v>
      </c>
      <c r="H91">
        <v>2.56</v>
      </c>
      <c r="I91">
        <v>86.89</v>
      </c>
      <c r="J91">
        <v>3.21</v>
      </c>
      <c r="K91">
        <v>1.94</v>
      </c>
      <c r="L91">
        <v>9.9</v>
      </c>
      <c r="M91">
        <f t="shared" si="1"/>
        <v>3.6943261595120264E-2</v>
      </c>
    </row>
    <row r="92" spans="1:14" x14ac:dyDescent="0.25">
      <c r="A92" t="s">
        <v>61</v>
      </c>
      <c r="B92" t="s">
        <v>228</v>
      </c>
      <c r="C92" t="s">
        <v>8</v>
      </c>
      <c r="D92">
        <v>23.72</v>
      </c>
      <c r="E92">
        <v>18.079999999999998</v>
      </c>
      <c r="F92">
        <v>4.9800000000000004</v>
      </c>
      <c r="G92">
        <v>68.290000000000006</v>
      </c>
      <c r="H92">
        <v>5.54</v>
      </c>
      <c r="I92">
        <v>4.63</v>
      </c>
      <c r="J92">
        <v>94.12</v>
      </c>
      <c r="K92">
        <v>76.760000000000005</v>
      </c>
      <c r="L92">
        <v>0.56999999999999995</v>
      </c>
      <c r="M92">
        <f t="shared" si="1"/>
        <v>20.328293736501081</v>
      </c>
    </row>
    <row r="93" spans="1:14" x14ac:dyDescent="0.25">
      <c r="A93" t="s">
        <v>61</v>
      </c>
      <c r="B93" t="s">
        <v>228</v>
      </c>
      <c r="C93" t="s">
        <v>9</v>
      </c>
      <c r="D93">
        <v>7.52</v>
      </c>
      <c r="E93">
        <v>0.42</v>
      </c>
      <c r="G93">
        <v>72.55</v>
      </c>
      <c r="H93">
        <v>1.17</v>
      </c>
      <c r="I93">
        <v>82.73</v>
      </c>
      <c r="J93">
        <v>5.34</v>
      </c>
      <c r="K93">
        <v>3.24</v>
      </c>
      <c r="L93">
        <v>11.93</v>
      </c>
      <c r="M93">
        <f t="shared" si="1"/>
        <v>6.4547322615737937E-2</v>
      </c>
    </row>
    <row r="94" spans="1:14" x14ac:dyDescent="0.25">
      <c r="A94" t="s">
        <v>62</v>
      </c>
      <c r="B94" t="s">
        <v>228</v>
      </c>
      <c r="C94" t="s">
        <v>8</v>
      </c>
      <c r="D94">
        <v>30.73</v>
      </c>
      <c r="E94">
        <v>20.14</v>
      </c>
      <c r="F94">
        <v>10.16</v>
      </c>
      <c r="G94">
        <v>62.15</v>
      </c>
      <c r="H94">
        <v>3.3</v>
      </c>
      <c r="I94">
        <v>46.85</v>
      </c>
      <c r="J94">
        <v>50.2</v>
      </c>
      <c r="K94">
        <v>49.13</v>
      </c>
      <c r="L94">
        <v>2.84</v>
      </c>
      <c r="M94">
        <f t="shared" ref="M94:M134" si="2">J94/I94</f>
        <v>1.071504802561366</v>
      </c>
    </row>
    <row r="95" spans="1:14" x14ac:dyDescent="0.25">
      <c r="A95" t="s">
        <v>62</v>
      </c>
      <c r="B95" t="s">
        <v>228</v>
      </c>
      <c r="C95" t="s">
        <v>9</v>
      </c>
      <c r="D95">
        <v>24.47</v>
      </c>
      <c r="E95">
        <v>0.61</v>
      </c>
      <c r="G95">
        <v>63.55</v>
      </c>
      <c r="H95">
        <v>2.78</v>
      </c>
      <c r="I95">
        <v>91.98</v>
      </c>
      <c r="J95">
        <v>3.03</v>
      </c>
      <c r="K95">
        <v>2.21</v>
      </c>
      <c r="L95">
        <v>5</v>
      </c>
      <c r="M95">
        <f t="shared" si="2"/>
        <v>3.2941943900848009E-2</v>
      </c>
    </row>
    <row r="96" spans="1:14" x14ac:dyDescent="0.25">
      <c r="A96" t="s">
        <v>63</v>
      </c>
      <c r="B96" t="s">
        <v>8</v>
      </c>
      <c r="C96" t="s">
        <v>8</v>
      </c>
      <c r="D96">
        <v>30.16</v>
      </c>
      <c r="E96">
        <v>22.53</v>
      </c>
      <c r="F96">
        <v>11.13</v>
      </c>
      <c r="G96">
        <v>56.47</v>
      </c>
      <c r="H96">
        <v>11.13</v>
      </c>
      <c r="I96">
        <v>36.76</v>
      </c>
      <c r="J96">
        <v>60.79</v>
      </c>
      <c r="K96">
        <v>59.57</v>
      </c>
      <c r="L96">
        <v>2.14</v>
      </c>
      <c r="M96">
        <f t="shared" si="2"/>
        <v>1.6536996735582155</v>
      </c>
      <c r="N96" t="s">
        <v>64</v>
      </c>
    </row>
    <row r="97" spans="1:15" x14ac:dyDescent="0.25">
      <c r="A97" t="s">
        <v>63</v>
      </c>
      <c r="B97" t="s">
        <v>8</v>
      </c>
      <c r="C97" t="s">
        <v>9</v>
      </c>
      <c r="D97">
        <v>22.15</v>
      </c>
      <c r="E97">
        <v>0.19</v>
      </c>
      <c r="G97">
        <v>67.12</v>
      </c>
      <c r="H97">
        <v>2.86</v>
      </c>
      <c r="I97">
        <v>95.63</v>
      </c>
      <c r="J97">
        <v>1.29</v>
      </c>
      <c r="K97">
        <v>0.7</v>
      </c>
      <c r="L97">
        <v>3.08</v>
      </c>
      <c r="M97">
        <f t="shared" si="2"/>
        <v>1.3489490745581931E-2</v>
      </c>
    </row>
    <row r="98" spans="1:15" x14ac:dyDescent="0.25">
      <c r="A98" t="s">
        <v>65</v>
      </c>
      <c r="B98" t="s">
        <v>228</v>
      </c>
      <c r="C98" t="s">
        <v>8</v>
      </c>
      <c r="D98">
        <v>22.34</v>
      </c>
      <c r="E98">
        <v>17.36</v>
      </c>
      <c r="F98">
        <v>9</v>
      </c>
      <c r="G98">
        <v>70.77</v>
      </c>
      <c r="H98">
        <v>2.4700000000000002</v>
      </c>
      <c r="I98">
        <v>25.94</v>
      </c>
      <c r="J98">
        <v>71.040000000000006</v>
      </c>
      <c r="K98">
        <v>69.41</v>
      </c>
      <c r="L98">
        <v>3.01</v>
      </c>
      <c r="M98">
        <f t="shared" si="2"/>
        <v>2.7386276021588283</v>
      </c>
    </row>
    <row r="99" spans="1:15" x14ac:dyDescent="0.25">
      <c r="A99" t="s">
        <v>65</v>
      </c>
      <c r="B99" t="s">
        <v>228</v>
      </c>
      <c r="C99" t="s">
        <v>9</v>
      </c>
      <c r="D99">
        <v>10.15</v>
      </c>
      <c r="E99">
        <v>0.77</v>
      </c>
      <c r="G99">
        <v>72.2</v>
      </c>
      <c r="H99">
        <v>2.06</v>
      </c>
      <c r="I99">
        <v>86.18</v>
      </c>
      <c r="J99">
        <v>4.84</v>
      </c>
      <c r="K99">
        <v>3.28</v>
      </c>
      <c r="L99">
        <v>8.98</v>
      </c>
      <c r="M99">
        <f t="shared" si="2"/>
        <v>5.6161522394987229E-2</v>
      </c>
    </row>
    <row r="100" spans="1:15" x14ac:dyDescent="0.25">
      <c r="A100" t="s">
        <v>66</v>
      </c>
      <c r="B100" t="s">
        <v>8</v>
      </c>
      <c r="C100" t="s">
        <v>8</v>
      </c>
      <c r="D100">
        <v>32.020000000000003</v>
      </c>
      <c r="E100">
        <v>30.14</v>
      </c>
      <c r="F100">
        <v>7.54</v>
      </c>
      <c r="G100">
        <v>60.22</v>
      </c>
      <c r="H100">
        <v>5.95</v>
      </c>
      <c r="I100">
        <v>10.99</v>
      </c>
      <c r="J100">
        <v>88.15</v>
      </c>
      <c r="K100">
        <v>86.32</v>
      </c>
      <c r="L100">
        <v>0.8</v>
      </c>
      <c r="M100">
        <f t="shared" si="2"/>
        <v>8.0209281164695181</v>
      </c>
      <c r="O100">
        <v>0.83</v>
      </c>
    </row>
    <row r="101" spans="1:15" x14ac:dyDescent="0.25">
      <c r="A101" t="s">
        <v>66</v>
      </c>
      <c r="B101" t="s">
        <v>8</v>
      </c>
      <c r="C101" t="s">
        <v>9</v>
      </c>
      <c r="D101">
        <v>9.4499999999999993</v>
      </c>
      <c r="E101">
        <v>0.7</v>
      </c>
      <c r="G101">
        <v>71.099999999999994</v>
      </c>
      <c r="H101">
        <v>8.18</v>
      </c>
      <c r="I101">
        <v>86.5</v>
      </c>
      <c r="J101">
        <v>6.28</v>
      </c>
      <c r="K101">
        <v>4.66</v>
      </c>
      <c r="L101">
        <v>7.22</v>
      </c>
      <c r="M101">
        <f t="shared" si="2"/>
        <v>7.2601156069364167E-2</v>
      </c>
    </row>
    <row r="102" spans="1:15" x14ac:dyDescent="0.25">
      <c r="A102" t="s">
        <v>67</v>
      </c>
      <c r="B102" t="s">
        <v>228</v>
      </c>
      <c r="C102" t="s">
        <v>8</v>
      </c>
      <c r="D102">
        <v>27.98</v>
      </c>
      <c r="E102">
        <v>25.99</v>
      </c>
      <c r="F102">
        <v>19.5</v>
      </c>
      <c r="G102">
        <v>62.37</v>
      </c>
      <c r="H102">
        <v>8.02</v>
      </c>
      <c r="I102">
        <v>7.54</v>
      </c>
      <c r="J102">
        <v>91.04</v>
      </c>
      <c r="K102">
        <v>90.48</v>
      </c>
      <c r="L102">
        <v>1.27</v>
      </c>
      <c r="M102">
        <f t="shared" si="2"/>
        <v>12.074270557029179</v>
      </c>
    </row>
    <row r="103" spans="1:15" x14ac:dyDescent="0.25">
      <c r="A103" t="s">
        <v>67</v>
      </c>
      <c r="B103" t="s">
        <v>228</v>
      </c>
      <c r="C103" t="s">
        <v>9</v>
      </c>
      <c r="D103">
        <v>7.06</v>
      </c>
      <c r="E103">
        <v>1.51</v>
      </c>
      <c r="G103">
        <v>78.430000000000007</v>
      </c>
      <c r="H103">
        <v>2.7</v>
      </c>
      <c r="I103">
        <v>84.33</v>
      </c>
      <c r="J103">
        <v>8.86</v>
      </c>
      <c r="K103">
        <v>7.46</v>
      </c>
      <c r="L103">
        <v>6.8</v>
      </c>
      <c r="M103">
        <f t="shared" si="2"/>
        <v>0.10506344124273687</v>
      </c>
    </row>
    <row r="104" spans="1:15" x14ac:dyDescent="0.25">
      <c r="A104" t="s">
        <v>68</v>
      </c>
      <c r="B104" t="s">
        <v>228</v>
      </c>
      <c r="C104" t="s">
        <v>8</v>
      </c>
      <c r="D104">
        <v>21.02</v>
      </c>
      <c r="E104">
        <v>16.05</v>
      </c>
      <c r="F104">
        <v>5.34</v>
      </c>
      <c r="G104">
        <v>71.81</v>
      </c>
      <c r="H104">
        <v>4.12</v>
      </c>
      <c r="I104">
        <v>14.69</v>
      </c>
      <c r="J104">
        <v>80.849999999999994</v>
      </c>
      <c r="K104">
        <v>77.67</v>
      </c>
      <c r="L104">
        <v>4.2300000000000004</v>
      </c>
      <c r="M104">
        <f t="shared" si="2"/>
        <v>5.5037440435670524</v>
      </c>
    </row>
    <row r="105" spans="1:15" x14ac:dyDescent="0.25">
      <c r="A105" t="s">
        <v>69</v>
      </c>
      <c r="C105" t="s">
        <v>8</v>
      </c>
      <c r="D105">
        <v>41.66</v>
      </c>
      <c r="E105">
        <v>37.43</v>
      </c>
      <c r="F105">
        <v>22.95</v>
      </c>
      <c r="G105">
        <v>51.38</v>
      </c>
      <c r="H105">
        <v>4.03</v>
      </c>
      <c r="I105">
        <v>11.2</v>
      </c>
      <c r="J105">
        <v>85.3</v>
      </c>
      <c r="K105">
        <v>83.9</v>
      </c>
      <c r="L105">
        <v>3.12</v>
      </c>
      <c r="M105">
        <f t="shared" si="2"/>
        <v>7.6160714285714288</v>
      </c>
      <c r="N105" t="s">
        <v>70</v>
      </c>
    </row>
    <row r="106" spans="1:15" x14ac:dyDescent="0.25">
      <c r="A106" t="s">
        <v>69</v>
      </c>
      <c r="C106" t="s">
        <v>9</v>
      </c>
      <c r="D106">
        <v>11.68</v>
      </c>
      <c r="E106">
        <v>1</v>
      </c>
      <c r="G106">
        <v>76.5</v>
      </c>
      <c r="H106">
        <v>3.98</v>
      </c>
      <c r="I106">
        <v>92.01</v>
      </c>
      <c r="J106">
        <v>4.9000000000000004</v>
      </c>
      <c r="K106">
        <v>3.57</v>
      </c>
      <c r="L106">
        <v>3.09</v>
      </c>
      <c r="M106">
        <f t="shared" si="2"/>
        <v>5.3255080969459842E-2</v>
      </c>
      <c r="N106" t="s">
        <v>70</v>
      </c>
    </row>
    <row r="107" spans="1:15" x14ac:dyDescent="0.25">
      <c r="A107" t="s">
        <v>71</v>
      </c>
      <c r="B107" t="s">
        <v>228</v>
      </c>
      <c r="C107" t="s">
        <v>8</v>
      </c>
      <c r="D107">
        <v>39.880000000000003</v>
      </c>
      <c r="E107">
        <v>34.36</v>
      </c>
      <c r="F107">
        <v>7.11</v>
      </c>
      <c r="G107">
        <v>51.18</v>
      </c>
      <c r="H107">
        <v>5.99</v>
      </c>
      <c r="I107">
        <v>22</v>
      </c>
      <c r="J107">
        <v>74.5</v>
      </c>
      <c r="K107">
        <v>72.760000000000005</v>
      </c>
      <c r="L107">
        <v>3.54</v>
      </c>
      <c r="M107">
        <f t="shared" si="2"/>
        <v>3.3863636363636362</v>
      </c>
    </row>
    <row r="108" spans="1:15" x14ac:dyDescent="0.25">
      <c r="A108" t="s">
        <v>71</v>
      </c>
      <c r="B108" t="s">
        <v>228</v>
      </c>
      <c r="C108" t="s">
        <v>9</v>
      </c>
      <c r="D108">
        <v>7.58</v>
      </c>
      <c r="E108">
        <v>0.69</v>
      </c>
      <c r="G108">
        <v>72.319999999999993</v>
      </c>
      <c r="H108">
        <v>5.89</v>
      </c>
      <c r="I108">
        <v>78.03</v>
      </c>
      <c r="J108">
        <v>5.08</v>
      </c>
      <c r="K108">
        <v>4.08</v>
      </c>
      <c r="L108">
        <v>16.89</v>
      </c>
      <c r="M108">
        <f t="shared" si="2"/>
        <v>6.5103165449186207E-2</v>
      </c>
    </row>
    <row r="109" spans="1:15" x14ac:dyDescent="0.25">
      <c r="A109" t="s">
        <v>72</v>
      </c>
      <c r="B109" t="s">
        <v>228</v>
      </c>
      <c r="C109" t="s">
        <v>8</v>
      </c>
      <c r="D109">
        <v>26.06</v>
      </c>
      <c r="E109">
        <v>21.03</v>
      </c>
      <c r="F109">
        <v>11.66</v>
      </c>
      <c r="G109">
        <v>66.03</v>
      </c>
      <c r="H109">
        <v>4.16</v>
      </c>
      <c r="I109">
        <v>18.600000000000001</v>
      </c>
      <c r="J109">
        <v>77.7</v>
      </c>
      <c r="K109">
        <v>76.12</v>
      </c>
      <c r="L109">
        <v>3.59</v>
      </c>
      <c r="M109">
        <f t="shared" si="2"/>
        <v>4.1774193548387091</v>
      </c>
      <c r="N109" t="s">
        <v>73</v>
      </c>
      <c r="O109">
        <v>0.84</v>
      </c>
    </row>
    <row r="110" spans="1:15" x14ac:dyDescent="0.25">
      <c r="A110" t="s">
        <v>72</v>
      </c>
      <c r="B110" t="s">
        <v>228</v>
      </c>
      <c r="C110" t="s">
        <v>9</v>
      </c>
      <c r="D110">
        <v>12.75</v>
      </c>
      <c r="E110">
        <v>0.76</v>
      </c>
      <c r="G110">
        <v>73.55</v>
      </c>
      <c r="H110">
        <v>7.67</v>
      </c>
      <c r="I110">
        <v>89.33</v>
      </c>
      <c r="J110">
        <v>3.53</v>
      </c>
      <c r="K110">
        <v>2.7</v>
      </c>
      <c r="L110">
        <v>7.14</v>
      </c>
      <c r="M110">
        <f t="shared" si="2"/>
        <v>3.9516399865666629E-2</v>
      </c>
    </row>
    <row r="111" spans="1:15" x14ac:dyDescent="0.25">
      <c r="A111" t="s">
        <v>74</v>
      </c>
      <c r="B111" t="s">
        <v>228</v>
      </c>
      <c r="C111" t="s">
        <v>8</v>
      </c>
      <c r="D111">
        <v>14.02</v>
      </c>
      <c r="E111">
        <v>12.52</v>
      </c>
      <c r="F111">
        <v>4.4000000000000004</v>
      </c>
      <c r="G111">
        <v>80.08</v>
      </c>
      <c r="H111">
        <v>2.5499999999999998</v>
      </c>
      <c r="I111">
        <v>22.63</v>
      </c>
      <c r="J111">
        <v>74.02</v>
      </c>
      <c r="K111">
        <v>72.849999999999994</v>
      </c>
      <c r="L111">
        <v>2.96</v>
      </c>
      <c r="M111">
        <f t="shared" si="2"/>
        <v>3.2708793636765354</v>
      </c>
      <c r="N111" t="s">
        <v>75</v>
      </c>
    </row>
    <row r="112" spans="1:15" x14ac:dyDescent="0.25">
      <c r="A112" t="s">
        <v>74</v>
      </c>
      <c r="B112" t="s">
        <v>228</v>
      </c>
      <c r="C112" t="s">
        <v>9</v>
      </c>
      <c r="D112">
        <v>2.63</v>
      </c>
      <c r="E112">
        <v>0.36</v>
      </c>
      <c r="G112">
        <v>77.900000000000006</v>
      </c>
      <c r="H112">
        <v>3.24</v>
      </c>
      <c r="I112">
        <v>83.41</v>
      </c>
      <c r="J112">
        <v>6.71</v>
      </c>
      <c r="K112">
        <v>3.53</v>
      </c>
      <c r="L112">
        <v>9.8800000000000008</v>
      </c>
      <c r="M112">
        <f t="shared" si="2"/>
        <v>8.0445989689485672E-2</v>
      </c>
    </row>
    <row r="113" spans="1:14" x14ac:dyDescent="0.25">
      <c r="A113" t="s">
        <v>76</v>
      </c>
      <c r="B113" t="s">
        <v>8</v>
      </c>
      <c r="C113" t="s">
        <v>8</v>
      </c>
      <c r="D113">
        <v>30.92</v>
      </c>
      <c r="E113">
        <v>26.79</v>
      </c>
      <c r="F113">
        <v>5.32</v>
      </c>
      <c r="G113">
        <v>55.6</v>
      </c>
      <c r="H113">
        <v>10.64</v>
      </c>
      <c r="I113">
        <v>20.23</v>
      </c>
      <c r="J113">
        <v>77.42</v>
      </c>
      <c r="K113">
        <v>75.95</v>
      </c>
      <c r="L113">
        <v>2.35</v>
      </c>
      <c r="M113">
        <f t="shared" si="2"/>
        <v>3.8269896193771626</v>
      </c>
      <c r="N113" t="s">
        <v>75</v>
      </c>
    </row>
    <row r="114" spans="1:14" x14ac:dyDescent="0.25">
      <c r="A114" t="s">
        <v>76</v>
      </c>
      <c r="B114" t="s">
        <v>8</v>
      </c>
      <c r="C114" t="s">
        <v>9</v>
      </c>
      <c r="D114">
        <v>16.72</v>
      </c>
      <c r="E114">
        <v>0.81</v>
      </c>
      <c r="G114">
        <v>64.94</v>
      </c>
      <c r="H114">
        <v>2.99</v>
      </c>
      <c r="I114">
        <v>88.91</v>
      </c>
      <c r="J114">
        <v>4.1100000000000003</v>
      </c>
      <c r="K114">
        <v>2.83</v>
      </c>
      <c r="L114">
        <v>6.98</v>
      </c>
      <c r="M114">
        <f t="shared" si="2"/>
        <v>4.6226521201214718E-2</v>
      </c>
    </row>
    <row r="115" spans="1:14" x14ac:dyDescent="0.25">
      <c r="A115" t="s">
        <v>77</v>
      </c>
      <c r="B115" t="s">
        <v>8</v>
      </c>
      <c r="C115" t="s">
        <v>8</v>
      </c>
      <c r="D115">
        <v>58.35</v>
      </c>
      <c r="E115">
        <v>55.47</v>
      </c>
      <c r="F115">
        <v>37.07</v>
      </c>
      <c r="G115">
        <v>36.770000000000003</v>
      </c>
      <c r="H115">
        <v>2.3199999999999998</v>
      </c>
      <c r="I115">
        <v>8.7899999999999991</v>
      </c>
      <c r="J115">
        <v>90.17</v>
      </c>
      <c r="K115">
        <v>89.53</v>
      </c>
      <c r="L115">
        <v>0.99</v>
      </c>
      <c r="M115">
        <f t="shared" si="2"/>
        <v>10.258248009101253</v>
      </c>
      <c r="N115" t="s">
        <v>75</v>
      </c>
    </row>
    <row r="116" spans="1:14" x14ac:dyDescent="0.25">
      <c r="A116" t="s">
        <v>77</v>
      </c>
      <c r="B116" t="s">
        <v>8</v>
      </c>
      <c r="C116" t="s">
        <v>9</v>
      </c>
      <c r="D116">
        <v>4.5</v>
      </c>
      <c r="E116">
        <v>1.19</v>
      </c>
      <c r="G116">
        <v>78.81</v>
      </c>
      <c r="H116">
        <v>7.67</v>
      </c>
      <c r="I116">
        <v>80.72</v>
      </c>
      <c r="J116">
        <v>7.39</v>
      </c>
      <c r="K116">
        <v>6.38</v>
      </c>
      <c r="L116">
        <v>11.88</v>
      </c>
      <c r="M116">
        <f t="shared" si="2"/>
        <v>9.155104063429137E-2</v>
      </c>
    </row>
    <row r="117" spans="1:14" x14ac:dyDescent="0.25">
      <c r="A117" t="s">
        <v>78</v>
      </c>
      <c r="B117" t="s">
        <v>8</v>
      </c>
      <c r="C117" t="s">
        <v>8</v>
      </c>
      <c r="D117">
        <v>35.590000000000003</v>
      </c>
      <c r="E117">
        <v>28.85</v>
      </c>
      <c r="F117">
        <v>18.98</v>
      </c>
      <c r="G117">
        <v>49.81</v>
      </c>
      <c r="H117">
        <v>5.24</v>
      </c>
      <c r="I117">
        <v>26.08</v>
      </c>
      <c r="J117">
        <v>70.81</v>
      </c>
      <c r="K117">
        <v>69.849999999999994</v>
      </c>
      <c r="L117">
        <v>2.99</v>
      </c>
      <c r="M117">
        <f t="shared" si="2"/>
        <v>2.7151073619631902</v>
      </c>
      <c r="N117" t="s">
        <v>75</v>
      </c>
    </row>
    <row r="118" spans="1:14" x14ac:dyDescent="0.25">
      <c r="A118" t="s">
        <v>78</v>
      </c>
      <c r="B118" t="s">
        <v>8</v>
      </c>
      <c r="C118" t="s">
        <v>9</v>
      </c>
      <c r="D118">
        <v>11.36</v>
      </c>
      <c r="E118">
        <v>0.83</v>
      </c>
      <c r="G118">
        <v>74.64</v>
      </c>
      <c r="H118">
        <v>3.67</v>
      </c>
      <c r="I118">
        <v>85.5</v>
      </c>
      <c r="J118">
        <v>3.97</v>
      </c>
      <c r="K118">
        <v>3.11</v>
      </c>
      <c r="L118">
        <v>10.53</v>
      </c>
      <c r="M118">
        <f t="shared" si="2"/>
        <v>4.6432748538011701E-2</v>
      </c>
    </row>
    <row r="119" spans="1:14" x14ac:dyDescent="0.25">
      <c r="A119" t="s">
        <v>79</v>
      </c>
      <c r="B119" t="s">
        <v>8</v>
      </c>
      <c r="C119" t="s">
        <v>8</v>
      </c>
      <c r="D119">
        <v>48.05</v>
      </c>
      <c r="E119">
        <v>43.31</v>
      </c>
      <c r="F119">
        <v>9.39</v>
      </c>
      <c r="G119">
        <v>43.91</v>
      </c>
      <c r="H119">
        <v>3.49</v>
      </c>
      <c r="I119">
        <v>10.7</v>
      </c>
      <c r="J119">
        <v>87.63</v>
      </c>
      <c r="K119">
        <v>85.74</v>
      </c>
      <c r="L119">
        <v>1.5</v>
      </c>
      <c r="M119">
        <f t="shared" si="2"/>
        <v>8.189719626168225</v>
      </c>
      <c r="N119" t="s">
        <v>75</v>
      </c>
    </row>
    <row r="120" spans="1:14" x14ac:dyDescent="0.25">
      <c r="A120" t="s">
        <v>79</v>
      </c>
      <c r="B120" t="s">
        <v>8</v>
      </c>
      <c r="C120" t="s">
        <v>9</v>
      </c>
      <c r="D120">
        <v>17.2</v>
      </c>
      <c r="E120">
        <v>0.55000000000000004</v>
      </c>
      <c r="G120">
        <v>65.680000000000007</v>
      </c>
      <c r="H120">
        <v>3.88</v>
      </c>
      <c r="I120">
        <v>86.27</v>
      </c>
      <c r="J120">
        <v>4.8</v>
      </c>
      <c r="K120">
        <v>2.4700000000000002</v>
      </c>
      <c r="L120">
        <v>8.94</v>
      </c>
      <c r="M120">
        <f t="shared" si="2"/>
        <v>5.5639272052857312E-2</v>
      </c>
    </row>
    <row r="121" spans="1:14" x14ac:dyDescent="0.25">
      <c r="A121" t="s">
        <v>81</v>
      </c>
      <c r="B121" t="s">
        <v>8</v>
      </c>
      <c r="C121" t="s">
        <v>8</v>
      </c>
      <c r="D121">
        <v>19.87</v>
      </c>
      <c r="E121">
        <v>11.48</v>
      </c>
      <c r="F121">
        <v>1.81</v>
      </c>
      <c r="G121">
        <v>65.040000000000006</v>
      </c>
      <c r="H121">
        <v>13.28</v>
      </c>
      <c r="I121">
        <v>52.11</v>
      </c>
      <c r="J121">
        <v>43.68</v>
      </c>
      <c r="K121">
        <v>42.11</v>
      </c>
      <c r="L121">
        <v>4.21</v>
      </c>
      <c r="M121">
        <f t="shared" si="2"/>
        <v>0.83822682786413361</v>
      </c>
      <c r="N121" t="s">
        <v>75</v>
      </c>
    </row>
    <row r="122" spans="1:14" x14ac:dyDescent="0.25">
      <c r="A122" t="s">
        <v>81</v>
      </c>
      <c r="B122" t="s">
        <v>8</v>
      </c>
      <c r="C122" t="s">
        <v>9</v>
      </c>
      <c r="D122">
        <v>9.52</v>
      </c>
      <c r="E122">
        <v>0.98</v>
      </c>
      <c r="G122">
        <v>59.21</v>
      </c>
      <c r="H122">
        <v>15.19</v>
      </c>
      <c r="I122">
        <v>82.5</v>
      </c>
      <c r="J122">
        <v>9.1199999999999992</v>
      </c>
      <c r="K122">
        <v>6.83</v>
      </c>
      <c r="L122">
        <v>8.39</v>
      </c>
      <c r="M122">
        <f t="shared" si="2"/>
        <v>0.11054545454545453</v>
      </c>
    </row>
    <row r="123" spans="1:14" x14ac:dyDescent="0.25">
      <c r="A123" t="s">
        <v>82</v>
      </c>
      <c r="B123" t="s">
        <v>228</v>
      </c>
      <c r="C123" t="s">
        <v>8</v>
      </c>
      <c r="D123">
        <v>22.55</v>
      </c>
      <c r="E123">
        <v>20.02</v>
      </c>
      <c r="F123">
        <v>9.2100000000000009</v>
      </c>
      <c r="G123">
        <v>68.78</v>
      </c>
      <c r="H123">
        <v>4.26</v>
      </c>
      <c r="I123">
        <v>16.37</v>
      </c>
      <c r="J123">
        <v>81.709999999999994</v>
      </c>
      <c r="K123">
        <v>80.37</v>
      </c>
      <c r="L123">
        <v>1.74</v>
      </c>
      <c r="M123">
        <f t="shared" si="2"/>
        <v>4.9914477703115452</v>
      </c>
      <c r="N123" t="s">
        <v>80</v>
      </c>
    </row>
    <row r="124" spans="1:14" x14ac:dyDescent="0.25">
      <c r="A124" t="s">
        <v>82</v>
      </c>
      <c r="B124" t="s">
        <v>228</v>
      </c>
      <c r="C124" t="s">
        <v>9</v>
      </c>
      <c r="D124">
        <v>12.11</v>
      </c>
      <c r="E124">
        <v>0.51</v>
      </c>
      <c r="G124">
        <v>70.92</v>
      </c>
      <c r="H124">
        <v>5.0999999999999996</v>
      </c>
      <c r="I124">
        <v>90.29</v>
      </c>
      <c r="J124">
        <v>4.78</v>
      </c>
      <c r="K124">
        <v>3.43</v>
      </c>
      <c r="L124">
        <v>4.93</v>
      </c>
      <c r="M124">
        <f t="shared" si="2"/>
        <v>5.2940524975080297E-2</v>
      </c>
    </row>
    <row r="125" spans="1:14" x14ac:dyDescent="0.25">
      <c r="A125" t="s">
        <v>83</v>
      </c>
      <c r="B125" t="s">
        <v>228</v>
      </c>
      <c r="C125" t="s">
        <v>8</v>
      </c>
      <c r="D125">
        <v>55.08</v>
      </c>
      <c r="E125">
        <v>44.05</v>
      </c>
      <c r="F125">
        <v>5.43</v>
      </c>
      <c r="G125">
        <v>33.200000000000003</v>
      </c>
      <c r="H125">
        <v>2.74</v>
      </c>
      <c r="I125">
        <v>18.829999999999998</v>
      </c>
      <c r="J125">
        <v>78.77</v>
      </c>
      <c r="K125">
        <v>77</v>
      </c>
      <c r="L125">
        <v>2.39</v>
      </c>
      <c r="M125">
        <f t="shared" si="2"/>
        <v>4.183218268720128</v>
      </c>
      <c r="N125" t="s">
        <v>84</v>
      </c>
    </row>
    <row r="126" spans="1:14" x14ac:dyDescent="0.25">
      <c r="A126" t="s">
        <v>83</v>
      </c>
      <c r="B126" t="s">
        <v>228</v>
      </c>
      <c r="C126" t="s">
        <v>9</v>
      </c>
      <c r="D126">
        <v>12.44</v>
      </c>
      <c r="E126">
        <v>0.61</v>
      </c>
      <c r="G126">
        <v>62.88</v>
      </c>
      <c r="H126">
        <v>5.89</v>
      </c>
      <c r="I126">
        <v>80.91</v>
      </c>
      <c r="J126">
        <v>6.62</v>
      </c>
      <c r="K126">
        <v>3.38</v>
      </c>
      <c r="L126">
        <v>12.05</v>
      </c>
      <c r="M126">
        <f t="shared" si="2"/>
        <v>8.1819305401062914E-2</v>
      </c>
    </row>
    <row r="127" spans="1:14" x14ac:dyDescent="0.25">
      <c r="A127" t="s">
        <v>85</v>
      </c>
      <c r="B127" t="s">
        <v>8</v>
      </c>
      <c r="C127" t="s">
        <v>8</v>
      </c>
      <c r="D127">
        <v>48.4</v>
      </c>
      <c r="E127">
        <v>46.3</v>
      </c>
      <c r="F127">
        <v>30.32</v>
      </c>
      <c r="G127">
        <v>43.49</v>
      </c>
      <c r="H127">
        <v>2.81</v>
      </c>
      <c r="I127">
        <v>7.72</v>
      </c>
      <c r="J127">
        <v>90.46</v>
      </c>
      <c r="K127">
        <v>89.59</v>
      </c>
      <c r="L127">
        <v>1.83</v>
      </c>
      <c r="M127">
        <f t="shared" si="2"/>
        <v>11.71761658031088</v>
      </c>
      <c r="N127" t="s">
        <v>75</v>
      </c>
    </row>
    <row r="128" spans="1:14" x14ac:dyDescent="0.25">
      <c r="A128" t="s">
        <v>85</v>
      </c>
      <c r="B128" t="s">
        <v>8</v>
      </c>
      <c r="C128" t="s">
        <v>9</v>
      </c>
      <c r="D128">
        <v>12.47</v>
      </c>
      <c r="E128">
        <v>0.9</v>
      </c>
      <c r="G128">
        <v>75.09</v>
      </c>
      <c r="H128">
        <v>3.43</v>
      </c>
      <c r="I128">
        <v>91.61</v>
      </c>
      <c r="J128">
        <v>3.98</v>
      </c>
      <c r="K128">
        <v>2.7</v>
      </c>
      <c r="L128">
        <v>4.42</v>
      </c>
      <c r="M128">
        <f t="shared" si="2"/>
        <v>4.3445038751228029E-2</v>
      </c>
    </row>
    <row r="129" spans="1:14" x14ac:dyDescent="0.25">
      <c r="A129" t="s">
        <v>86</v>
      </c>
      <c r="C129" t="s">
        <v>8</v>
      </c>
      <c r="D129">
        <v>27.2</v>
      </c>
      <c r="E129">
        <v>24.56</v>
      </c>
      <c r="F129">
        <v>5.12</v>
      </c>
      <c r="G129">
        <v>50.64</v>
      </c>
      <c r="H129">
        <v>20.56</v>
      </c>
      <c r="I129">
        <v>17.420000000000002</v>
      </c>
      <c r="J129">
        <v>80.739999999999995</v>
      </c>
      <c r="K129">
        <v>78.41</v>
      </c>
      <c r="L129">
        <v>1.84</v>
      </c>
      <c r="M129">
        <f t="shared" si="2"/>
        <v>4.6349024110218133</v>
      </c>
      <c r="N129" t="s">
        <v>75</v>
      </c>
    </row>
    <row r="130" spans="1:14" x14ac:dyDescent="0.25">
      <c r="A130" t="s">
        <v>86</v>
      </c>
      <c r="C130" t="s">
        <v>9</v>
      </c>
      <c r="D130">
        <v>6.22</v>
      </c>
      <c r="E130">
        <v>0.7</v>
      </c>
      <c r="G130">
        <v>67.84</v>
      </c>
      <c r="H130">
        <v>14.44</v>
      </c>
      <c r="I130">
        <v>76.52</v>
      </c>
      <c r="J130">
        <v>11.04</v>
      </c>
      <c r="K130">
        <v>8.81</v>
      </c>
      <c r="L130">
        <v>12.44</v>
      </c>
      <c r="M130">
        <f t="shared" si="2"/>
        <v>0.14427600627286982</v>
      </c>
    </row>
    <row r="131" spans="1:14" x14ac:dyDescent="0.25">
      <c r="A131" t="s">
        <v>87</v>
      </c>
      <c r="B131" t="s">
        <v>228</v>
      </c>
      <c r="C131" t="s">
        <v>8</v>
      </c>
      <c r="D131">
        <v>40.020000000000003</v>
      </c>
      <c r="E131">
        <v>37.78</v>
      </c>
      <c r="F131">
        <v>23.73</v>
      </c>
      <c r="G131">
        <v>51.41</v>
      </c>
      <c r="H131">
        <v>3.46</v>
      </c>
      <c r="I131">
        <v>8.23</v>
      </c>
      <c r="J131">
        <v>88.6</v>
      </c>
      <c r="K131">
        <v>87.36</v>
      </c>
      <c r="L131">
        <v>2.74</v>
      </c>
      <c r="M131">
        <f t="shared" si="2"/>
        <v>10.765492102065613</v>
      </c>
      <c r="N131" t="s">
        <v>75</v>
      </c>
    </row>
    <row r="132" spans="1:14" x14ac:dyDescent="0.25">
      <c r="A132" t="s">
        <v>87</v>
      </c>
      <c r="B132" t="s">
        <v>228</v>
      </c>
      <c r="C132" t="s">
        <v>9</v>
      </c>
      <c r="D132">
        <v>15.31</v>
      </c>
      <c r="E132">
        <v>0.66</v>
      </c>
      <c r="G132">
        <v>66.62</v>
      </c>
      <c r="H132">
        <v>2.76</v>
      </c>
      <c r="I132">
        <v>90.58</v>
      </c>
      <c r="J132">
        <v>2.4900000000000002</v>
      </c>
      <c r="K132">
        <v>1.39</v>
      </c>
      <c r="L132">
        <v>6.93</v>
      </c>
      <c r="M132">
        <f t="shared" si="2"/>
        <v>2.7489512033561495E-2</v>
      </c>
    </row>
    <row r="133" spans="1:14" x14ac:dyDescent="0.25">
      <c r="A133" t="s">
        <v>88</v>
      </c>
      <c r="B133" t="s">
        <v>228</v>
      </c>
      <c r="C133" t="s">
        <v>8</v>
      </c>
      <c r="D133">
        <v>57.33</v>
      </c>
      <c r="E133">
        <v>51.73</v>
      </c>
      <c r="F133">
        <v>34.799999999999997</v>
      </c>
      <c r="G133">
        <v>35</v>
      </c>
      <c r="H133">
        <v>2.3199999999999998</v>
      </c>
      <c r="I133">
        <v>10.42</v>
      </c>
      <c r="J133">
        <v>87.1</v>
      </c>
      <c r="K133">
        <v>86</v>
      </c>
      <c r="L133">
        <v>2.4700000000000002</v>
      </c>
      <c r="M133">
        <f t="shared" si="2"/>
        <v>8.3589251439539343</v>
      </c>
      <c r="N133" t="s">
        <v>75</v>
      </c>
    </row>
    <row r="134" spans="1:14" x14ac:dyDescent="0.25">
      <c r="A134" t="s">
        <v>88</v>
      </c>
      <c r="B134" t="s">
        <v>228</v>
      </c>
      <c r="C134" t="s">
        <v>9</v>
      </c>
      <c r="D134">
        <v>13.91</v>
      </c>
      <c r="E134">
        <v>0.65</v>
      </c>
      <c r="G134">
        <v>71.37</v>
      </c>
      <c r="H134">
        <v>1.78</v>
      </c>
      <c r="I134">
        <v>90.15</v>
      </c>
      <c r="J134">
        <v>3.56</v>
      </c>
      <c r="K134">
        <v>3.03</v>
      </c>
      <c r="L134">
        <v>6.3</v>
      </c>
      <c r="M134">
        <f t="shared" si="2"/>
        <v>3.9489739323349968E-2</v>
      </c>
    </row>
    <row r="135" spans="1:14" x14ac:dyDescent="0.25">
      <c r="A135" t="s">
        <v>89</v>
      </c>
      <c r="B135" t="s">
        <v>228</v>
      </c>
      <c r="C135" t="s">
        <v>8</v>
      </c>
      <c r="D135">
        <v>56.48</v>
      </c>
      <c r="E135">
        <v>54.31</v>
      </c>
      <c r="F135">
        <v>41.91</v>
      </c>
      <c r="G135">
        <v>36.700000000000003</v>
      </c>
      <c r="H135">
        <v>3.8</v>
      </c>
      <c r="I135">
        <v>6.16</v>
      </c>
      <c r="J135">
        <v>92.71</v>
      </c>
      <c r="K135">
        <v>91.86</v>
      </c>
      <c r="L135">
        <v>1.1000000000000001</v>
      </c>
      <c r="M135">
        <f t="shared" ref="M135:M175" si="3">J135/I135</f>
        <v>15.050324675324674</v>
      </c>
      <c r="N135" t="s">
        <v>75</v>
      </c>
    </row>
    <row r="136" spans="1:14" x14ac:dyDescent="0.25">
      <c r="A136" t="s">
        <v>89</v>
      </c>
      <c r="B136" t="s">
        <v>228</v>
      </c>
      <c r="C136" t="s">
        <v>9</v>
      </c>
      <c r="D136">
        <v>24.37</v>
      </c>
      <c r="E136">
        <v>0.57999999999999996</v>
      </c>
      <c r="G136">
        <v>55.48</v>
      </c>
      <c r="H136">
        <v>4.32</v>
      </c>
      <c r="I136">
        <v>87.77</v>
      </c>
      <c r="J136">
        <v>2.1800000000000002</v>
      </c>
      <c r="K136">
        <v>1.64</v>
      </c>
      <c r="L136">
        <v>10.050000000000001</v>
      </c>
      <c r="M136">
        <f t="shared" si="3"/>
        <v>2.4837643841859408E-2</v>
      </c>
    </row>
    <row r="137" spans="1:14" x14ac:dyDescent="0.25">
      <c r="A137" t="s">
        <v>90</v>
      </c>
      <c r="B137" t="s">
        <v>228</v>
      </c>
      <c r="C137" t="s">
        <v>8</v>
      </c>
      <c r="D137">
        <v>47.15</v>
      </c>
      <c r="E137">
        <v>44.51</v>
      </c>
      <c r="F137">
        <v>25.98</v>
      </c>
      <c r="G137">
        <v>48.27</v>
      </c>
      <c r="H137">
        <v>1.88</v>
      </c>
      <c r="I137">
        <v>8.42</v>
      </c>
      <c r="J137">
        <v>90.81</v>
      </c>
      <c r="K137">
        <v>90.17</v>
      </c>
      <c r="L137">
        <v>0.77</v>
      </c>
      <c r="M137">
        <f t="shared" si="3"/>
        <v>10.785035629453683</v>
      </c>
      <c r="N137" t="s">
        <v>75</v>
      </c>
    </row>
    <row r="138" spans="1:14" x14ac:dyDescent="0.25">
      <c r="A138" t="s">
        <v>90</v>
      </c>
      <c r="B138" t="s">
        <v>228</v>
      </c>
      <c r="C138" t="s">
        <v>9</v>
      </c>
      <c r="D138">
        <v>12.86</v>
      </c>
      <c r="E138">
        <v>0.52</v>
      </c>
      <c r="G138">
        <v>74.5</v>
      </c>
      <c r="H138">
        <v>4.78</v>
      </c>
      <c r="I138">
        <v>89.41</v>
      </c>
      <c r="J138">
        <v>3.71</v>
      </c>
      <c r="K138">
        <v>3</v>
      </c>
      <c r="L138">
        <v>6.85</v>
      </c>
      <c r="M138">
        <f t="shared" si="3"/>
        <v>4.149424001789509E-2</v>
      </c>
    </row>
    <row r="139" spans="1:14" x14ac:dyDescent="0.25">
      <c r="A139" t="s">
        <v>91</v>
      </c>
      <c r="B139" t="s">
        <v>228</v>
      </c>
      <c r="C139" t="s">
        <v>8</v>
      </c>
      <c r="D139">
        <v>32.85</v>
      </c>
      <c r="E139">
        <v>28</v>
      </c>
      <c r="F139">
        <v>15.35</v>
      </c>
      <c r="G139">
        <v>59.37</v>
      </c>
      <c r="H139">
        <v>6.14</v>
      </c>
      <c r="I139">
        <v>26.56</v>
      </c>
      <c r="J139">
        <v>72</v>
      </c>
      <c r="K139">
        <v>70.12</v>
      </c>
      <c r="L139">
        <v>1.18</v>
      </c>
      <c r="M139">
        <f t="shared" si="3"/>
        <v>2.7108433734939759</v>
      </c>
      <c r="N139" t="s">
        <v>92</v>
      </c>
    </row>
    <row r="140" spans="1:14" x14ac:dyDescent="0.25">
      <c r="A140" t="s">
        <v>91</v>
      </c>
      <c r="B140" t="s">
        <v>228</v>
      </c>
      <c r="C140" t="s">
        <v>9</v>
      </c>
      <c r="D140">
        <v>13.12</v>
      </c>
      <c r="E140">
        <v>0.19</v>
      </c>
      <c r="G140">
        <v>71.930000000000007</v>
      </c>
      <c r="H140">
        <v>2.63</v>
      </c>
      <c r="I140">
        <v>89.12</v>
      </c>
      <c r="J140">
        <v>1.7</v>
      </c>
      <c r="K140">
        <v>0.66</v>
      </c>
      <c r="L140">
        <v>9.16</v>
      </c>
      <c r="M140">
        <f t="shared" si="3"/>
        <v>1.9075403949730698E-2</v>
      </c>
    </row>
    <row r="141" spans="1:14" x14ac:dyDescent="0.25">
      <c r="A141" t="s">
        <v>93</v>
      </c>
      <c r="B141" t="s">
        <v>8</v>
      </c>
      <c r="C141" t="s">
        <v>8</v>
      </c>
      <c r="D141">
        <v>31.95</v>
      </c>
      <c r="E141">
        <v>27.99</v>
      </c>
      <c r="F141">
        <v>15.78</v>
      </c>
      <c r="G141">
        <v>57.42</v>
      </c>
      <c r="H141">
        <v>7.3</v>
      </c>
      <c r="I141">
        <v>17.52</v>
      </c>
      <c r="J141">
        <v>79.05</v>
      </c>
      <c r="K141">
        <v>78.23</v>
      </c>
      <c r="L141">
        <v>2.77</v>
      </c>
      <c r="M141">
        <f t="shared" si="3"/>
        <v>4.5119863013698627</v>
      </c>
      <c r="N141" t="s">
        <v>75</v>
      </c>
    </row>
    <row r="142" spans="1:14" x14ac:dyDescent="0.25">
      <c r="A142" t="s">
        <v>93</v>
      </c>
      <c r="B142" t="s">
        <v>8</v>
      </c>
      <c r="C142" t="s">
        <v>9</v>
      </c>
      <c r="D142">
        <v>4.25</v>
      </c>
      <c r="E142">
        <v>0.26</v>
      </c>
      <c r="G142">
        <v>81.03</v>
      </c>
      <c r="H142">
        <v>2.79</v>
      </c>
      <c r="I142">
        <v>82.26</v>
      </c>
      <c r="J142">
        <v>7.09</v>
      </c>
      <c r="K142">
        <v>4.42</v>
      </c>
      <c r="L142">
        <v>10.65</v>
      </c>
      <c r="M142">
        <f t="shared" si="3"/>
        <v>8.6190128859713097E-2</v>
      </c>
    </row>
    <row r="143" spans="1:14" x14ac:dyDescent="0.25">
      <c r="A143" t="s">
        <v>94</v>
      </c>
      <c r="B143" t="s">
        <v>8</v>
      </c>
      <c r="C143" t="s">
        <v>8</v>
      </c>
      <c r="D143">
        <v>41.56</v>
      </c>
      <c r="E143">
        <v>38.58</v>
      </c>
      <c r="F143">
        <v>18.98</v>
      </c>
      <c r="G143">
        <v>40.04</v>
      </c>
      <c r="H143">
        <v>2.92</v>
      </c>
      <c r="I143">
        <v>6.51</v>
      </c>
      <c r="J143">
        <v>80.78</v>
      </c>
      <c r="K143">
        <v>77.94</v>
      </c>
      <c r="L143">
        <v>12.71</v>
      </c>
      <c r="M143">
        <f t="shared" si="3"/>
        <v>12.408602150537636</v>
      </c>
      <c r="N143" t="s">
        <v>95</v>
      </c>
    </row>
    <row r="144" spans="1:14" x14ac:dyDescent="0.25">
      <c r="A144" t="s">
        <v>94</v>
      </c>
      <c r="B144" t="s">
        <v>8</v>
      </c>
      <c r="C144" t="s">
        <v>9</v>
      </c>
      <c r="D144">
        <v>29.43</v>
      </c>
      <c r="E144">
        <v>1.1200000000000001</v>
      </c>
      <c r="G144">
        <v>52.6</v>
      </c>
      <c r="H144">
        <v>4.8600000000000003</v>
      </c>
      <c r="I144">
        <v>88.49</v>
      </c>
      <c r="J144">
        <v>3.64</v>
      </c>
      <c r="K144">
        <v>2.16</v>
      </c>
      <c r="L144">
        <v>7.77</v>
      </c>
      <c r="M144">
        <f t="shared" si="3"/>
        <v>4.1134591479263197E-2</v>
      </c>
    </row>
    <row r="145" spans="1:14" x14ac:dyDescent="0.25">
      <c r="A145" t="s">
        <v>96</v>
      </c>
      <c r="B145" t="s">
        <v>228</v>
      </c>
      <c r="C145" t="s">
        <v>8</v>
      </c>
      <c r="D145">
        <v>13.07</v>
      </c>
      <c r="E145">
        <v>9.27</v>
      </c>
      <c r="F145">
        <v>3.75</v>
      </c>
      <c r="G145">
        <v>69.12</v>
      </c>
      <c r="H145">
        <v>8.74</v>
      </c>
      <c r="I145">
        <v>32.479999999999997</v>
      </c>
      <c r="J145">
        <v>59.36</v>
      </c>
      <c r="K145">
        <v>57.18</v>
      </c>
      <c r="L145">
        <v>8.11</v>
      </c>
      <c r="M145">
        <f t="shared" si="3"/>
        <v>1.8275862068965518</v>
      </c>
      <c r="N145" t="s">
        <v>75</v>
      </c>
    </row>
    <row r="146" spans="1:14" x14ac:dyDescent="0.25">
      <c r="A146" t="s">
        <v>96</v>
      </c>
      <c r="B146" t="s">
        <v>228</v>
      </c>
      <c r="C146" t="s">
        <v>9</v>
      </c>
      <c r="D146">
        <v>4.57</v>
      </c>
      <c r="E146">
        <v>0.14000000000000001</v>
      </c>
      <c r="G146">
        <v>73.510000000000005</v>
      </c>
      <c r="H146">
        <v>3.84</v>
      </c>
      <c r="I146">
        <v>85.79</v>
      </c>
      <c r="J146">
        <v>3.88</v>
      </c>
      <c r="K146">
        <v>2.06</v>
      </c>
      <c r="L146">
        <v>10.32</v>
      </c>
      <c r="M146">
        <f t="shared" si="3"/>
        <v>4.5226716400512873E-2</v>
      </c>
    </row>
    <row r="147" spans="1:14" x14ac:dyDescent="0.25">
      <c r="A147" t="s">
        <v>97</v>
      </c>
      <c r="C147" t="s">
        <v>9</v>
      </c>
      <c r="D147">
        <v>10.55</v>
      </c>
      <c r="E147">
        <v>1</v>
      </c>
      <c r="G147">
        <v>76.67</v>
      </c>
      <c r="H147">
        <v>1.79</v>
      </c>
      <c r="I147">
        <v>76.430000000000007</v>
      </c>
      <c r="J147">
        <v>8.5299999999999994</v>
      </c>
      <c r="K147">
        <v>7.34</v>
      </c>
      <c r="L147">
        <v>15.04</v>
      </c>
      <c r="M147">
        <f t="shared" si="3"/>
        <v>0.11160539055344758</v>
      </c>
    </row>
    <row r="148" spans="1:14" x14ac:dyDescent="0.25">
      <c r="A148" t="s">
        <v>97</v>
      </c>
      <c r="C148" t="s">
        <v>8</v>
      </c>
      <c r="D148">
        <v>40.049999999999997</v>
      </c>
      <c r="E148">
        <v>31.63</v>
      </c>
      <c r="F148">
        <v>9.9499999999999993</v>
      </c>
      <c r="G148">
        <v>46.43</v>
      </c>
      <c r="H148">
        <v>2.5499999999999998</v>
      </c>
      <c r="I148">
        <v>25</v>
      </c>
      <c r="J148">
        <v>65.7</v>
      </c>
      <c r="K148">
        <v>65.12</v>
      </c>
      <c r="L148">
        <v>8.7200000000000006</v>
      </c>
      <c r="M148">
        <f t="shared" si="3"/>
        <v>2.6280000000000001</v>
      </c>
      <c r="N148" t="s">
        <v>75</v>
      </c>
    </row>
    <row r="149" spans="1:14" x14ac:dyDescent="0.25">
      <c r="A149" t="s">
        <v>97</v>
      </c>
      <c r="C149" t="s">
        <v>8</v>
      </c>
      <c r="D149">
        <v>32.83</v>
      </c>
      <c r="E149">
        <v>28.18</v>
      </c>
      <c r="F149">
        <v>11.57</v>
      </c>
      <c r="G149">
        <v>57.21</v>
      </c>
      <c r="H149">
        <v>1.71</v>
      </c>
      <c r="I149">
        <v>13.41</v>
      </c>
      <c r="J149">
        <v>83.52</v>
      </c>
      <c r="K149">
        <v>80.73</v>
      </c>
      <c r="L149">
        <v>3.07</v>
      </c>
      <c r="M149">
        <f t="shared" si="3"/>
        <v>6.2281879194630871</v>
      </c>
      <c r="N149" t="s">
        <v>98</v>
      </c>
    </row>
    <row r="150" spans="1:14" x14ac:dyDescent="0.25">
      <c r="A150" t="s">
        <v>99</v>
      </c>
      <c r="B150" t="s">
        <v>228</v>
      </c>
      <c r="C150" t="s">
        <v>8</v>
      </c>
      <c r="D150">
        <v>9.26</v>
      </c>
      <c r="E150">
        <v>6.46</v>
      </c>
      <c r="F150">
        <v>0.85</v>
      </c>
      <c r="G150">
        <v>73.040000000000006</v>
      </c>
      <c r="H150">
        <v>7.54</v>
      </c>
      <c r="I150">
        <v>37.04</v>
      </c>
      <c r="J150">
        <v>54.5</v>
      </c>
      <c r="K150">
        <v>49.21</v>
      </c>
      <c r="L150">
        <v>8.4700000000000006</v>
      </c>
      <c r="M150">
        <f t="shared" si="3"/>
        <v>1.4713822894168467</v>
      </c>
      <c r="N150" t="s">
        <v>100</v>
      </c>
    </row>
    <row r="151" spans="1:14" x14ac:dyDescent="0.25">
      <c r="A151" t="s">
        <v>99</v>
      </c>
      <c r="B151" t="s">
        <v>228</v>
      </c>
      <c r="C151" t="s">
        <v>9</v>
      </c>
      <c r="D151">
        <v>6.63</v>
      </c>
      <c r="E151">
        <v>1.62</v>
      </c>
      <c r="G151">
        <v>74.430000000000007</v>
      </c>
      <c r="H151">
        <v>1.59</v>
      </c>
      <c r="I151">
        <v>78.03</v>
      </c>
      <c r="J151">
        <v>16.21</v>
      </c>
      <c r="K151">
        <v>14.03</v>
      </c>
      <c r="L151">
        <v>5.77</v>
      </c>
      <c r="M151">
        <f t="shared" si="3"/>
        <v>0.20774061258490326</v>
      </c>
    </row>
    <row r="152" spans="1:14" x14ac:dyDescent="0.25">
      <c r="A152" t="s">
        <v>101</v>
      </c>
      <c r="B152" t="s">
        <v>228</v>
      </c>
      <c r="C152" t="s">
        <v>8</v>
      </c>
      <c r="D152">
        <v>23.9</v>
      </c>
      <c r="E152">
        <v>22.55</v>
      </c>
      <c r="F152">
        <v>1.05</v>
      </c>
      <c r="G152">
        <v>59.89</v>
      </c>
      <c r="H152">
        <v>4.51</v>
      </c>
      <c r="I152">
        <v>24.97</v>
      </c>
      <c r="J152">
        <v>74.58</v>
      </c>
      <c r="K152">
        <v>73</v>
      </c>
      <c r="L152">
        <v>0.39</v>
      </c>
      <c r="M152">
        <f t="shared" si="3"/>
        <v>2.9867841409691631</v>
      </c>
      <c r="N152" t="s">
        <v>102</v>
      </c>
    </row>
    <row r="153" spans="1:14" x14ac:dyDescent="0.25">
      <c r="A153" t="s">
        <v>101</v>
      </c>
      <c r="B153" t="s">
        <v>228</v>
      </c>
      <c r="C153" t="s">
        <v>9</v>
      </c>
      <c r="D153">
        <v>18.77</v>
      </c>
      <c r="E153">
        <v>1.17</v>
      </c>
      <c r="G153">
        <v>66.069999999999993</v>
      </c>
      <c r="H153">
        <v>5.64</v>
      </c>
      <c r="I153">
        <v>92.18</v>
      </c>
      <c r="J153">
        <v>3.21</v>
      </c>
      <c r="K153">
        <v>2.16</v>
      </c>
      <c r="L153">
        <v>4.5999999999999996</v>
      </c>
      <c r="M153">
        <f t="shared" si="3"/>
        <v>3.4823172054675632E-2</v>
      </c>
    </row>
    <row r="154" spans="1:14" x14ac:dyDescent="0.25">
      <c r="A154" t="s">
        <v>103</v>
      </c>
      <c r="B154" t="s">
        <v>228</v>
      </c>
      <c r="C154" t="s">
        <v>8</v>
      </c>
      <c r="D154">
        <v>41.08</v>
      </c>
      <c r="E154">
        <v>37.14</v>
      </c>
      <c r="F154">
        <v>14.57</v>
      </c>
      <c r="G154">
        <v>53.14</v>
      </c>
      <c r="H154">
        <v>3.26</v>
      </c>
      <c r="I154">
        <v>15.43</v>
      </c>
      <c r="J154">
        <v>83.51</v>
      </c>
      <c r="K154">
        <v>81.58</v>
      </c>
      <c r="L154">
        <v>1.06</v>
      </c>
      <c r="M154">
        <f t="shared" si="3"/>
        <v>5.412184057031757</v>
      </c>
      <c r="N154" t="s">
        <v>104</v>
      </c>
    </row>
    <row r="155" spans="1:14" x14ac:dyDescent="0.25">
      <c r="A155" t="s">
        <v>103</v>
      </c>
      <c r="B155" t="s">
        <v>228</v>
      </c>
      <c r="C155" t="s">
        <v>9</v>
      </c>
      <c r="D155">
        <v>17.47</v>
      </c>
      <c r="E155">
        <v>1.47</v>
      </c>
      <c r="G155">
        <v>6.65</v>
      </c>
      <c r="H155">
        <v>3.29</v>
      </c>
      <c r="I155">
        <v>87.81</v>
      </c>
      <c r="J155">
        <v>4.78</v>
      </c>
      <c r="K155">
        <v>4.0199999999999996</v>
      </c>
      <c r="L155">
        <v>7.41</v>
      </c>
      <c r="M155">
        <f t="shared" si="3"/>
        <v>5.4435713472269671E-2</v>
      </c>
    </row>
    <row r="156" spans="1:14" x14ac:dyDescent="0.25">
      <c r="A156" t="s">
        <v>105</v>
      </c>
      <c r="B156" t="s">
        <v>228</v>
      </c>
      <c r="C156" t="s">
        <v>8</v>
      </c>
      <c r="D156">
        <v>50.15</v>
      </c>
      <c r="E156">
        <v>47.79</v>
      </c>
      <c r="F156">
        <v>11.34</v>
      </c>
      <c r="G156">
        <v>42.33</v>
      </c>
      <c r="H156">
        <v>4</v>
      </c>
      <c r="I156">
        <v>14.2</v>
      </c>
      <c r="J156">
        <v>85.44</v>
      </c>
      <c r="K156">
        <v>85.07</v>
      </c>
      <c r="L156">
        <v>0.36</v>
      </c>
      <c r="M156">
        <f t="shared" si="3"/>
        <v>6.0169014084507042</v>
      </c>
      <c r="N156" t="s">
        <v>75</v>
      </c>
    </row>
    <row r="157" spans="1:14" x14ac:dyDescent="0.25">
      <c r="A157" t="s">
        <v>105</v>
      </c>
      <c r="B157" t="s">
        <v>228</v>
      </c>
      <c r="C157" t="s">
        <v>9</v>
      </c>
      <c r="D157">
        <v>12.64</v>
      </c>
      <c r="E157">
        <v>0.76</v>
      </c>
      <c r="G157">
        <v>65.42</v>
      </c>
      <c r="H157">
        <v>10.55</v>
      </c>
      <c r="I157">
        <v>92.68</v>
      </c>
      <c r="J157">
        <v>2.68</v>
      </c>
      <c r="K157">
        <v>1.71</v>
      </c>
      <c r="L157">
        <v>4.6399999999999997</v>
      </c>
      <c r="M157">
        <f t="shared" si="3"/>
        <v>2.8916702632714716E-2</v>
      </c>
    </row>
    <row r="158" spans="1:14" x14ac:dyDescent="0.25">
      <c r="A158" t="s">
        <v>106</v>
      </c>
      <c r="B158" t="s">
        <v>8</v>
      </c>
      <c r="C158" t="s">
        <v>8</v>
      </c>
      <c r="D158">
        <v>33.74</v>
      </c>
      <c r="E158">
        <v>29.75</v>
      </c>
      <c r="F158">
        <v>15.67</v>
      </c>
      <c r="G158">
        <v>52.7</v>
      </c>
      <c r="H158">
        <v>9.82</v>
      </c>
      <c r="I158">
        <v>13.98</v>
      </c>
      <c r="J158">
        <v>83.73</v>
      </c>
      <c r="K158">
        <v>82.13</v>
      </c>
      <c r="L158">
        <v>1.91</v>
      </c>
      <c r="M158">
        <f t="shared" si="3"/>
        <v>5.9892703862660941</v>
      </c>
      <c r="N158" t="s">
        <v>75</v>
      </c>
    </row>
    <row r="159" spans="1:14" x14ac:dyDescent="0.25">
      <c r="A159" t="s">
        <v>106</v>
      </c>
      <c r="B159" t="s">
        <v>8</v>
      </c>
      <c r="C159" t="s">
        <v>9</v>
      </c>
      <c r="D159">
        <v>9.7200000000000006</v>
      </c>
      <c r="E159">
        <v>0.97</v>
      </c>
      <c r="G159">
        <v>62.23</v>
      </c>
      <c r="H159">
        <v>5.14</v>
      </c>
      <c r="I159">
        <v>80.34</v>
      </c>
      <c r="J159">
        <v>5.03</v>
      </c>
      <c r="K159">
        <v>3.62</v>
      </c>
      <c r="L159">
        <v>14.63</v>
      </c>
      <c r="M159">
        <f t="shared" si="3"/>
        <v>6.2608912123475233E-2</v>
      </c>
    </row>
    <row r="160" spans="1:14" x14ac:dyDescent="0.25">
      <c r="A160" t="s">
        <v>107</v>
      </c>
      <c r="B160" t="s">
        <v>228</v>
      </c>
      <c r="C160" t="s">
        <v>8</v>
      </c>
      <c r="D160">
        <v>21.65</v>
      </c>
      <c r="E160">
        <v>6.01</v>
      </c>
      <c r="F160">
        <v>2.33</v>
      </c>
      <c r="G160">
        <v>69.31</v>
      </c>
      <c r="H160">
        <v>4.4400000000000004</v>
      </c>
      <c r="I160">
        <v>67.81</v>
      </c>
      <c r="J160">
        <v>25.48</v>
      </c>
      <c r="K160">
        <v>23.34</v>
      </c>
      <c r="L160">
        <v>6.71</v>
      </c>
      <c r="M160">
        <f t="shared" si="3"/>
        <v>0.37575578823182421</v>
      </c>
      <c r="N160" t="s">
        <v>108</v>
      </c>
    </row>
    <row r="161" spans="1:14" x14ac:dyDescent="0.25">
      <c r="A161" t="s">
        <v>107</v>
      </c>
      <c r="B161" t="s">
        <v>228</v>
      </c>
      <c r="C161" t="s">
        <v>9</v>
      </c>
      <c r="D161">
        <v>20.62</v>
      </c>
      <c r="E161">
        <v>1.0900000000000001</v>
      </c>
      <c r="G161">
        <v>65.58</v>
      </c>
      <c r="H161">
        <v>2.15</v>
      </c>
      <c r="I161">
        <v>89.14</v>
      </c>
      <c r="J161">
        <v>4.22</v>
      </c>
      <c r="K161">
        <v>3.44</v>
      </c>
      <c r="L161">
        <v>6.64</v>
      </c>
      <c r="M161">
        <f t="shared" si="3"/>
        <v>4.7341260937850571E-2</v>
      </c>
    </row>
    <row r="162" spans="1:14" x14ac:dyDescent="0.25">
      <c r="A162" t="s">
        <v>109</v>
      </c>
      <c r="B162" t="s">
        <v>228</v>
      </c>
      <c r="C162" t="s">
        <v>8</v>
      </c>
      <c r="D162">
        <v>35.1</v>
      </c>
      <c r="E162">
        <v>33.04</v>
      </c>
      <c r="F162">
        <v>8.35</v>
      </c>
      <c r="G162">
        <v>56.16</v>
      </c>
      <c r="H162">
        <v>8.17</v>
      </c>
      <c r="I162">
        <v>17.690000000000001</v>
      </c>
      <c r="J162">
        <v>81.98</v>
      </c>
      <c r="K162">
        <v>81</v>
      </c>
      <c r="L162">
        <v>0.33</v>
      </c>
      <c r="M162">
        <f t="shared" si="3"/>
        <v>4.6342566421707181</v>
      </c>
      <c r="N162" t="s">
        <v>75</v>
      </c>
    </row>
    <row r="163" spans="1:14" x14ac:dyDescent="0.25">
      <c r="A163" t="s">
        <v>109</v>
      </c>
      <c r="B163" t="s">
        <v>228</v>
      </c>
      <c r="C163" t="s">
        <v>9</v>
      </c>
      <c r="D163">
        <v>16.18</v>
      </c>
      <c r="E163">
        <v>0.51</v>
      </c>
      <c r="G163">
        <v>64.89</v>
      </c>
      <c r="H163">
        <v>4.29</v>
      </c>
      <c r="I163">
        <v>91.95</v>
      </c>
      <c r="J163">
        <v>3.31</v>
      </c>
      <c r="K163">
        <v>2.3199999999999998</v>
      </c>
      <c r="L163">
        <v>4.74</v>
      </c>
      <c r="M163">
        <f t="shared" si="3"/>
        <v>3.5997824904839583E-2</v>
      </c>
    </row>
    <row r="164" spans="1:14" x14ac:dyDescent="0.25">
      <c r="A164" t="s">
        <v>110</v>
      </c>
      <c r="B164" t="s">
        <v>228</v>
      </c>
      <c r="C164" t="s">
        <v>8</v>
      </c>
      <c r="D164">
        <v>18.2</v>
      </c>
      <c r="E164">
        <v>15.17</v>
      </c>
      <c r="F164">
        <v>3.15</v>
      </c>
      <c r="G164">
        <v>73.709999999999994</v>
      </c>
      <c r="H164">
        <v>4.1399999999999997</v>
      </c>
      <c r="I164">
        <v>26.19</v>
      </c>
      <c r="J164">
        <v>69.069999999999993</v>
      </c>
      <c r="K164">
        <v>66.11</v>
      </c>
      <c r="L164">
        <v>4.47</v>
      </c>
      <c r="M164">
        <f t="shared" si="3"/>
        <v>2.6372661321114927</v>
      </c>
      <c r="N164" t="s">
        <v>75</v>
      </c>
    </row>
    <row r="165" spans="1:14" x14ac:dyDescent="0.25">
      <c r="A165" t="s">
        <v>110</v>
      </c>
      <c r="B165" t="s">
        <v>228</v>
      </c>
      <c r="C165" t="s">
        <v>9</v>
      </c>
      <c r="D165">
        <v>3.84</v>
      </c>
      <c r="E165">
        <v>0.28999999999999998</v>
      </c>
      <c r="G165">
        <v>82.33</v>
      </c>
      <c r="H165">
        <v>5.43</v>
      </c>
      <c r="I165">
        <v>79.38</v>
      </c>
      <c r="J165">
        <v>6.52</v>
      </c>
      <c r="K165">
        <v>4.41</v>
      </c>
      <c r="L165">
        <v>14.1</v>
      </c>
      <c r="M165">
        <f t="shared" si="3"/>
        <v>8.2136558327034523E-2</v>
      </c>
    </row>
    <row r="166" spans="1:14" x14ac:dyDescent="0.25">
      <c r="A166" t="s">
        <v>111</v>
      </c>
      <c r="B166" t="s">
        <v>228</v>
      </c>
      <c r="C166" t="s">
        <v>8</v>
      </c>
      <c r="D166">
        <v>27.47</v>
      </c>
      <c r="E166">
        <v>24.98</v>
      </c>
      <c r="F166">
        <v>8.67</v>
      </c>
      <c r="G166">
        <v>63.66</v>
      </c>
      <c r="H166">
        <v>4.07</v>
      </c>
      <c r="I166">
        <v>15.2</v>
      </c>
      <c r="J166">
        <v>82.15</v>
      </c>
      <c r="K166">
        <v>81.77</v>
      </c>
      <c r="L166">
        <v>2.2200000000000002</v>
      </c>
      <c r="M166">
        <f t="shared" si="3"/>
        <v>5.4046052631578956</v>
      </c>
      <c r="N166" t="s">
        <v>75</v>
      </c>
    </row>
    <row r="167" spans="1:14" x14ac:dyDescent="0.25">
      <c r="A167" t="s">
        <v>111</v>
      </c>
      <c r="B167" t="s">
        <v>228</v>
      </c>
      <c r="C167" t="s">
        <v>9</v>
      </c>
      <c r="D167">
        <v>13.92</v>
      </c>
      <c r="E167">
        <v>1.45</v>
      </c>
      <c r="G167">
        <v>69.91</v>
      </c>
      <c r="H167">
        <v>3.18</v>
      </c>
      <c r="I167">
        <v>88.34</v>
      </c>
      <c r="J167">
        <v>3.57</v>
      </c>
      <c r="K167">
        <v>2.54</v>
      </c>
      <c r="L167">
        <v>8.09</v>
      </c>
      <c r="M167">
        <f t="shared" si="3"/>
        <v>4.0412044374009505E-2</v>
      </c>
    </row>
    <row r="168" spans="1:14" x14ac:dyDescent="0.25">
      <c r="A168" t="s">
        <v>112</v>
      </c>
      <c r="B168" t="s">
        <v>228</v>
      </c>
      <c r="C168" t="s">
        <v>8</v>
      </c>
      <c r="D168">
        <v>24.46</v>
      </c>
      <c r="E168">
        <v>22.92</v>
      </c>
      <c r="F168">
        <v>5.35</v>
      </c>
      <c r="G168">
        <v>62.3</v>
      </c>
      <c r="H168">
        <v>10.5</v>
      </c>
      <c r="I168">
        <v>8.07</v>
      </c>
      <c r="J168">
        <v>91.66</v>
      </c>
      <c r="K168">
        <v>88.33</v>
      </c>
      <c r="L168">
        <v>0.11</v>
      </c>
      <c r="M168">
        <f t="shared" si="3"/>
        <v>11.358116480793059</v>
      </c>
      <c r="N168" t="s">
        <v>75</v>
      </c>
    </row>
    <row r="169" spans="1:14" x14ac:dyDescent="0.25">
      <c r="A169" t="s">
        <v>112</v>
      </c>
      <c r="B169" t="s">
        <v>228</v>
      </c>
      <c r="C169" t="s">
        <v>9</v>
      </c>
      <c r="D169">
        <v>6.93</v>
      </c>
      <c r="E169">
        <v>0.52</v>
      </c>
      <c r="G169">
        <v>74.77</v>
      </c>
      <c r="H169">
        <v>8.08</v>
      </c>
      <c r="I169">
        <v>87.51</v>
      </c>
      <c r="J169">
        <v>3.87</v>
      </c>
      <c r="K169">
        <v>2.81</v>
      </c>
      <c r="L169">
        <v>8.6199999999999992</v>
      </c>
      <c r="M169">
        <f t="shared" si="3"/>
        <v>4.4223517312307163E-2</v>
      </c>
    </row>
    <row r="170" spans="1:14" x14ac:dyDescent="0.25">
      <c r="A170" t="s">
        <v>113</v>
      </c>
      <c r="B170" t="s">
        <v>8</v>
      </c>
      <c r="C170" t="s">
        <v>8</v>
      </c>
      <c r="D170">
        <v>39.369999999999997</v>
      </c>
      <c r="E170">
        <v>33.44</v>
      </c>
      <c r="F170">
        <v>8.27</v>
      </c>
      <c r="G170">
        <v>47.91</v>
      </c>
      <c r="H170">
        <v>6.17</v>
      </c>
      <c r="I170">
        <v>17.11</v>
      </c>
      <c r="J170">
        <v>80.8</v>
      </c>
      <c r="K170">
        <v>78.510000000000005</v>
      </c>
      <c r="L170">
        <v>2.09</v>
      </c>
      <c r="M170">
        <f t="shared" si="3"/>
        <v>4.7223845704266507</v>
      </c>
      <c r="N170" t="s">
        <v>75</v>
      </c>
    </row>
    <row r="171" spans="1:14" x14ac:dyDescent="0.25">
      <c r="A171" t="s">
        <v>113</v>
      </c>
      <c r="B171" t="s">
        <v>8</v>
      </c>
      <c r="C171" t="s">
        <v>9</v>
      </c>
      <c r="D171">
        <v>17.989999999999998</v>
      </c>
      <c r="E171">
        <v>0.22</v>
      </c>
      <c r="G171">
        <v>67.040000000000006</v>
      </c>
      <c r="H171">
        <v>4.91</v>
      </c>
      <c r="I171">
        <v>88.89</v>
      </c>
      <c r="J171">
        <v>1.48</v>
      </c>
      <c r="K171">
        <v>0.72</v>
      </c>
      <c r="L171">
        <v>9.6199999999999992</v>
      </c>
      <c r="M171">
        <f t="shared" si="3"/>
        <v>1.664979187760153E-2</v>
      </c>
    </row>
    <row r="172" spans="1:14" x14ac:dyDescent="0.25">
      <c r="A172" t="s">
        <v>114</v>
      </c>
      <c r="B172" t="s">
        <v>228</v>
      </c>
      <c r="C172" t="s">
        <v>8</v>
      </c>
      <c r="D172">
        <v>62.04</v>
      </c>
      <c r="E172">
        <v>60.97</v>
      </c>
      <c r="F172">
        <v>54.79</v>
      </c>
      <c r="G172">
        <v>32.619999999999997</v>
      </c>
      <c r="H172">
        <v>2.5099999999999998</v>
      </c>
      <c r="I172">
        <v>27</v>
      </c>
      <c r="J172">
        <v>71.14</v>
      </c>
      <c r="K172">
        <v>70.77</v>
      </c>
      <c r="L172">
        <v>1.85</v>
      </c>
      <c r="M172">
        <f t="shared" si="3"/>
        <v>2.6348148148148147</v>
      </c>
      <c r="N172" t="s">
        <v>75</v>
      </c>
    </row>
    <row r="173" spans="1:14" x14ac:dyDescent="0.25">
      <c r="A173" t="s">
        <v>114</v>
      </c>
      <c r="B173" t="s">
        <v>228</v>
      </c>
      <c r="C173" t="s">
        <v>9</v>
      </c>
      <c r="D173">
        <v>10.69</v>
      </c>
      <c r="E173">
        <v>0.4</v>
      </c>
      <c r="G173">
        <v>71.040000000000006</v>
      </c>
      <c r="H173">
        <v>3.2</v>
      </c>
      <c r="I173">
        <v>88.72</v>
      </c>
      <c r="J173">
        <v>2.04</v>
      </c>
      <c r="K173">
        <v>1.49</v>
      </c>
      <c r="L173">
        <v>9.24</v>
      </c>
      <c r="M173">
        <f t="shared" si="3"/>
        <v>2.2993688007213707E-2</v>
      </c>
    </row>
    <row r="174" spans="1:14" x14ac:dyDescent="0.25">
      <c r="A174" t="s">
        <v>115</v>
      </c>
      <c r="B174" t="s">
        <v>8</v>
      </c>
      <c r="C174" t="s">
        <v>8</v>
      </c>
      <c r="D174">
        <v>44.15</v>
      </c>
      <c r="E174">
        <v>40.08</v>
      </c>
      <c r="F174">
        <v>27.62</v>
      </c>
      <c r="G174">
        <v>46.94</v>
      </c>
      <c r="H174">
        <v>4.5599999999999996</v>
      </c>
      <c r="I174">
        <v>16.53</v>
      </c>
      <c r="J174">
        <v>80.400000000000006</v>
      </c>
      <c r="K174">
        <v>79.25</v>
      </c>
      <c r="L174">
        <v>3.07</v>
      </c>
      <c r="M174">
        <f t="shared" si="3"/>
        <v>4.8638838475499089</v>
      </c>
      <c r="N174" t="s">
        <v>75</v>
      </c>
    </row>
    <row r="175" spans="1:14" x14ac:dyDescent="0.25">
      <c r="A175" t="s">
        <v>115</v>
      </c>
      <c r="B175" t="s">
        <v>8</v>
      </c>
      <c r="C175" t="s">
        <v>9</v>
      </c>
      <c r="D175">
        <v>17.670000000000002</v>
      </c>
      <c r="E175">
        <v>1.43</v>
      </c>
      <c r="G175">
        <v>69.63</v>
      </c>
      <c r="H175">
        <v>4.72</v>
      </c>
      <c r="I175">
        <v>92.45</v>
      </c>
      <c r="J175">
        <v>4.1500000000000004</v>
      </c>
      <c r="K175">
        <v>3.5</v>
      </c>
      <c r="L175">
        <v>3.4</v>
      </c>
      <c r="M175">
        <f t="shared" si="3"/>
        <v>4.4889129259058955E-2</v>
      </c>
    </row>
    <row r="176" spans="1:14" x14ac:dyDescent="0.25">
      <c r="A176" t="s">
        <v>116</v>
      </c>
      <c r="B176" t="s">
        <v>228</v>
      </c>
      <c r="C176" t="s">
        <v>8</v>
      </c>
      <c r="D176">
        <v>28.43</v>
      </c>
      <c r="E176">
        <v>14.19</v>
      </c>
      <c r="F176">
        <v>7.75</v>
      </c>
      <c r="G176">
        <v>61.74</v>
      </c>
      <c r="H176">
        <v>6.42</v>
      </c>
      <c r="I176">
        <v>18.95</v>
      </c>
      <c r="J176">
        <v>75.61</v>
      </c>
      <c r="K176">
        <v>77.61</v>
      </c>
      <c r="L176">
        <v>3.22</v>
      </c>
      <c r="M176">
        <f t="shared" ref="M176:M189" si="4">J176/I176</f>
        <v>3.9899736147757259</v>
      </c>
      <c r="N176" t="s">
        <v>75</v>
      </c>
    </row>
    <row r="177" spans="1:14" x14ac:dyDescent="0.25">
      <c r="A177" t="s">
        <v>116</v>
      </c>
      <c r="B177" t="s">
        <v>228</v>
      </c>
      <c r="C177" t="s">
        <v>9</v>
      </c>
      <c r="D177">
        <v>6.68</v>
      </c>
      <c r="E177">
        <v>0.66</v>
      </c>
      <c r="G177">
        <v>75.94</v>
      </c>
      <c r="H177">
        <v>6.18</v>
      </c>
      <c r="I177">
        <v>75.319999999999993</v>
      </c>
      <c r="J177">
        <v>6.44</v>
      </c>
      <c r="K177">
        <v>4.5999999999999996</v>
      </c>
      <c r="L177">
        <v>20.03</v>
      </c>
      <c r="M177">
        <f t="shared" si="4"/>
        <v>8.5501858736059491E-2</v>
      </c>
    </row>
    <row r="178" spans="1:14" x14ac:dyDescent="0.25">
      <c r="A178" t="s">
        <v>117</v>
      </c>
      <c r="B178" t="s">
        <v>228</v>
      </c>
      <c r="C178" t="s">
        <v>8</v>
      </c>
      <c r="D178">
        <v>17.3</v>
      </c>
      <c r="E178">
        <v>16.21</v>
      </c>
      <c r="F178">
        <v>6.71</v>
      </c>
      <c r="G178">
        <v>72.66</v>
      </c>
      <c r="H178">
        <v>3.66</v>
      </c>
      <c r="I178">
        <v>10.23</v>
      </c>
      <c r="J178">
        <v>84.5</v>
      </c>
      <c r="K178">
        <v>80.849999999999994</v>
      </c>
      <c r="L178">
        <v>5.27</v>
      </c>
      <c r="M178">
        <f t="shared" si="4"/>
        <v>8.2600195503421308</v>
      </c>
      <c r="N178" t="s">
        <v>104</v>
      </c>
    </row>
    <row r="179" spans="1:14" x14ac:dyDescent="0.25">
      <c r="A179" t="s">
        <v>117</v>
      </c>
      <c r="B179" t="s">
        <v>228</v>
      </c>
      <c r="C179" t="s">
        <v>9</v>
      </c>
      <c r="D179">
        <v>3.84</v>
      </c>
      <c r="E179">
        <v>0.87</v>
      </c>
      <c r="G179">
        <v>70.3</v>
      </c>
      <c r="H179">
        <v>13.14</v>
      </c>
      <c r="I179">
        <v>78.37</v>
      </c>
      <c r="J179">
        <v>7.06</v>
      </c>
      <c r="K179">
        <v>4.01</v>
      </c>
      <c r="L179">
        <v>14.57</v>
      </c>
      <c r="M179">
        <f t="shared" si="4"/>
        <v>9.008549189740972E-2</v>
      </c>
    </row>
    <row r="180" spans="1:14" x14ac:dyDescent="0.25">
      <c r="A180" t="s">
        <v>118</v>
      </c>
      <c r="B180" t="s">
        <v>8</v>
      </c>
      <c r="C180" t="s">
        <v>8</v>
      </c>
      <c r="D180">
        <v>16.899999999999999</v>
      </c>
      <c r="E180">
        <v>15.16</v>
      </c>
      <c r="F180">
        <v>5.16</v>
      </c>
      <c r="G180">
        <v>76.28</v>
      </c>
      <c r="H180">
        <v>4.95</v>
      </c>
      <c r="I180">
        <v>13.73</v>
      </c>
      <c r="J180">
        <v>82.83</v>
      </c>
      <c r="K180">
        <v>82.07</v>
      </c>
      <c r="L180">
        <v>3.44</v>
      </c>
      <c r="M180">
        <f t="shared" si="4"/>
        <v>6.032774945375091</v>
      </c>
      <c r="N180" t="s">
        <v>75</v>
      </c>
    </row>
    <row r="181" spans="1:14" x14ac:dyDescent="0.25">
      <c r="A181" t="s">
        <v>118</v>
      </c>
      <c r="B181" t="s">
        <v>8</v>
      </c>
      <c r="C181" t="s">
        <v>9</v>
      </c>
      <c r="D181">
        <v>16.059999999999999</v>
      </c>
      <c r="E181">
        <v>0.98</v>
      </c>
      <c r="G181">
        <v>65.23</v>
      </c>
      <c r="H181">
        <v>5.17</v>
      </c>
      <c r="I181">
        <v>87.1</v>
      </c>
      <c r="J181">
        <v>5.56</v>
      </c>
      <c r="K181">
        <v>3.55</v>
      </c>
      <c r="L181">
        <v>7.34</v>
      </c>
      <c r="M181">
        <f t="shared" si="4"/>
        <v>6.3834672789896671E-2</v>
      </c>
    </row>
    <row r="182" spans="1:14" x14ac:dyDescent="0.25">
      <c r="A182" t="s">
        <v>119</v>
      </c>
      <c r="B182" t="s">
        <v>228</v>
      </c>
      <c r="C182" t="s">
        <v>8</v>
      </c>
      <c r="D182">
        <v>33.24</v>
      </c>
      <c r="E182">
        <v>29.14</v>
      </c>
      <c r="F182">
        <v>15.4</v>
      </c>
      <c r="G182">
        <v>59.38</v>
      </c>
      <c r="H182">
        <v>3.29</v>
      </c>
      <c r="I182">
        <v>15.83</v>
      </c>
      <c r="J182">
        <v>81.319999999999993</v>
      </c>
      <c r="K182">
        <v>79.41</v>
      </c>
      <c r="L182">
        <v>2.85</v>
      </c>
      <c r="M182">
        <f t="shared" si="4"/>
        <v>5.1370814908401767</v>
      </c>
      <c r="N182" t="s">
        <v>75</v>
      </c>
    </row>
    <row r="183" spans="1:14" x14ac:dyDescent="0.25">
      <c r="A183" t="s">
        <v>119</v>
      </c>
      <c r="B183" t="s">
        <v>228</v>
      </c>
      <c r="C183" t="s">
        <v>9</v>
      </c>
      <c r="D183">
        <v>13.15</v>
      </c>
      <c r="E183">
        <v>0.85</v>
      </c>
      <c r="G183">
        <v>73.33</v>
      </c>
      <c r="H183">
        <v>4.71</v>
      </c>
      <c r="I183">
        <v>85.52</v>
      </c>
      <c r="J183">
        <v>4.79</v>
      </c>
      <c r="K183">
        <v>3.28</v>
      </c>
      <c r="L183">
        <v>9.69</v>
      </c>
      <c r="M183">
        <f t="shared" si="4"/>
        <v>5.6010289990645466E-2</v>
      </c>
    </row>
    <row r="184" spans="1:14" x14ac:dyDescent="0.25">
      <c r="A184" t="s">
        <v>120</v>
      </c>
      <c r="B184" t="s">
        <v>228</v>
      </c>
      <c r="C184" t="s">
        <v>8</v>
      </c>
      <c r="D184">
        <v>17</v>
      </c>
      <c r="E184">
        <v>12.02</v>
      </c>
      <c r="F184">
        <v>3.02</v>
      </c>
      <c r="G184">
        <v>71.28</v>
      </c>
      <c r="H184">
        <v>5.19</v>
      </c>
      <c r="I184">
        <v>33.28</v>
      </c>
      <c r="J184">
        <v>59.8</v>
      </c>
      <c r="K184">
        <v>57.18</v>
      </c>
      <c r="L184">
        <v>6.91</v>
      </c>
      <c r="M184">
        <f t="shared" si="4"/>
        <v>1.7968749999999998</v>
      </c>
      <c r="N184" t="s">
        <v>75</v>
      </c>
    </row>
    <row r="185" spans="1:14" x14ac:dyDescent="0.25">
      <c r="A185" t="s">
        <v>120</v>
      </c>
      <c r="B185" t="s">
        <v>228</v>
      </c>
      <c r="C185" t="s">
        <v>9</v>
      </c>
      <c r="D185">
        <v>18.12</v>
      </c>
      <c r="E185">
        <v>0.54</v>
      </c>
      <c r="G185">
        <v>70.36</v>
      </c>
      <c r="H185">
        <v>2.2999999999999998</v>
      </c>
      <c r="I185">
        <v>88.84</v>
      </c>
      <c r="J185">
        <v>3.51</v>
      </c>
      <c r="K185">
        <v>2.34</v>
      </c>
      <c r="L185">
        <v>7.64</v>
      </c>
      <c r="M185">
        <f t="shared" si="4"/>
        <v>3.9509230076542091E-2</v>
      </c>
    </row>
    <row r="186" spans="1:14" x14ac:dyDescent="0.25">
      <c r="A186" t="s">
        <v>121</v>
      </c>
      <c r="B186" t="s">
        <v>228</v>
      </c>
      <c r="C186" t="s">
        <v>8</v>
      </c>
      <c r="D186">
        <v>33.799999999999997</v>
      </c>
      <c r="E186">
        <v>29.53</v>
      </c>
      <c r="F186">
        <v>18.010000000000002</v>
      </c>
      <c r="G186">
        <v>52.31</v>
      </c>
      <c r="H186">
        <v>2.82</v>
      </c>
      <c r="I186">
        <v>17.28</v>
      </c>
      <c r="J186">
        <v>77.97</v>
      </c>
      <c r="K186">
        <v>73.11</v>
      </c>
      <c r="L186">
        <v>4.75</v>
      </c>
      <c r="M186">
        <f t="shared" si="4"/>
        <v>4.5121527777777777</v>
      </c>
      <c r="N186" t="s">
        <v>104</v>
      </c>
    </row>
    <row r="187" spans="1:14" x14ac:dyDescent="0.25">
      <c r="A187" t="s">
        <v>121</v>
      </c>
      <c r="B187" t="s">
        <v>228</v>
      </c>
      <c r="C187" t="s">
        <v>9</v>
      </c>
      <c r="D187">
        <v>10.130000000000001</v>
      </c>
      <c r="E187">
        <v>0.46</v>
      </c>
      <c r="G187">
        <v>72.45</v>
      </c>
      <c r="H187">
        <v>4.8899999999999997</v>
      </c>
      <c r="I187">
        <v>81.75</v>
      </c>
      <c r="J187">
        <v>4.2</v>
      </c>
      <c r="K187">
        <v>2.75</v>
      </c>
      <c r="L187">
        <v>14.06</v>
      </c>
      <c r="M187">
        <f t="shared" si="4"/>
        <v>5.1376146788990829E-2</v>
      </c>
    </row>
    <row r="188" spans="1:14" x14ac:dyDescent="0.25">
      <c r="A188" t="s">
        <v>122</v>
      </c>
      <c r="B188" t="s">
        <v>228</v>
      </c>
      <c r="C188" t="s">
        <v>8</v>
      </c>
      <c r="D188">
        <v>39.64</v>
      </c>
      <c r="E188">
        <v>34.75</v>
      </c>
      <c r="F188">
        <v>9.35</v>
      </c>
      <c r="G188">
        <v>54.96</v>
      </c>
      <c r="H188">
        <v>2.4700000000000002</v>
      </c>
      <c r="I188">
        <v>12.14</v>
      </c>
      <c r="J188">
        <v>86.83</v>
      </c>
      <c r="K188">
        <v>82.67</v>
      </c>
      <c r="L188">
        <v>1.02</v>
      </c>
      <c r="M188">
        <f t="shared" si="4"/>
        <v>7.1523887973640852</v>
      </c>
      <c r="N188" t="s">
        <v>123</v>
      </c>
    </row>
    <row r="189" spans="1:14" x14ac:dyDescent="0.25">
      <c r="A189" t="s">
        <v>122</v>
      </c>
      <c r="B189" t="s">
        <v>228</v>
      </c>
      <c r="C189" t="s">
        <v>9</v>
      </c>
      <c r="D189">
        <v>8.3800000000000008</v>
      </c>
      <c r="E189">
        <v>0.78</v>
      </c>
      <c r="G189">
        <v>71.81</v>
      </c>
      <c r="H189">
        <v>2.48</v>
      </c>
      <c r="I189">
        <v>80.95</v>
      </c>
      <c r="J189">
        <v>7.93</v>
      </c>
      <c r="K189">
        <v>5.22</v>
      </c>
      <c r="L189">
        <v>11.13</v>
      </c>
      <c r="M189">
        <f t="shared" si="4"/>
        <v>9.7961704756022228E-2</v>
      </c>
    </row>
    <row r="190" spans="1:14" x14ac:dyDescent="0.25">
      <c r="A190" t="s">
        <v>124</v>
      </c>
      <c r="B190" t="s">
        <v>8</v>
      </c>
      <c r="C190" t="s">
        <v>8</v>
      </c>
      <c r="D190">
        <v>29.84</v>
      </c>
      <c r="E190">
        <v>20.88</v>
      </c>
      <c r="F190">
        <v>3.56</v>
      </c>
      <c r="G190">
        <v>55.6</v>
      </c>
      <c r="H190">
        <v>6.82</v>
      </c>
      <c r="I190">
        <v>7.39</v>
      </c>
      <c r="J190">
        <v>91.9</v>
      </c>
      <c r="K190">
        <v>74.3</v>
      </c>
      <c r="L190">
        <v>0.7</v>
      </c>
      <c r="M190">
        <f t="shared" ref="M190:M203" si="5">J190/I190</f>
        <v>12.435723951285523</v>
      </c>
      <c r="N190" t="s">
        <v>75</v>
      </c>
    </row>
    <row r="191" spans="1:14" x14ac:dyDescent="0.25">
      <c r="A191" t="s">
        <v>124</v>
      </c>
      <c r="B191" t="s">
        <v>8</v>
      </c>
      <c r="C191" t="s">
        <v>9</v>
      </c>
      <c r="D191">
        <v>9.2200000000000006</v>
      </c>
      <c r="E191">
        <v>1.1100000000000001</v>
      </c>
      <c r="G191">
        <v>70.31</v>
      </c>
      <c r="H191">
        <v>6.35</v>
      </c>
      <c r="I191">
        <v>84.32</v>
      </c>
      <c r="J191">
        <v>7.97</v>
      </c>
      <c r="K191">
        <v>5.35</v>
      </c>
      <c r="L191">
        <v>7.71</v>
      </c>
      <c r="M191">
        <f>J191/I191</f>
        <v>9.4520872865275149E-2</v>
      </c>
    </row>
    <row r="192" spans="1:14" x14ac:dyDescent="0.25">
      <c r="A192" t="s">
        <v>125</v>
      </c>
      <c r="B192" t="s">
        <v>228</v>
      </c>
      <c r="C192" t="s">
        <v>8</v>
      </c>
      <c r="D192">
        <v>18.559999999999999</v>
      </c>
      <c r="E192">
        <v>17.05</v>
      </c>
      <c r="F192">
        <v>11.1</v>
      </c>
      <c r="G192">
        <v>73.650000000000006</v>
      </c>
      <c r="H192">
        <v>5.81</v>
      </c>
      <c r="I192">
        <v>10.18</v>
      </c>
      <c r="J192">
        <v>88.54</v>
      </c>
      <c r="K192">
        <v>87.45</v>
      </c>
      <c r="L192">
        <v>1.28</v>
      </c>
      <c r="M192">
        <f t="shared" si="5"/>
        <v>8.697445972495089</v>
      </c>
      <c r="N192" t="s">
        <v>75</v>
      </c>
    </row>
    <row r="193" spans="1:14" x14ac:dyDescent="0.25">
      <c r="A193" t="s">
        <v>125</v>
      </c>
      <c r="B193" t="s">
        <v>228</v>
      </c>
      <c r="C193" t="s">
        <v>9</v>
      </c>
      <c r="D193">
        <v>9.1</v>
      </c>
      <c r="E193">
        <v>0.3</v>
      </c>
      <c r="G193">
        <v>59.01</v>
      </c>
      <c r="H193">
        <v>9.2200000000000006</v>
      </c>
      <c r="I193">
        <v>84.66</v>
      </c>
      <c r="J193">
        <v>8.24</v>
      </c>
      <c r="K193">
        <v>2.83</v>
      </c>
      <c r="L193">
        <v>6.5</v>
      </c>
      <c r="M193">
        <f t="shared" si="5"/>
        <v>9.7330498464446025E-2</v>
      </c>
    </row>
    <row r="194" spans="1:14" x14ac:dyDescent="0.25">
      <c r="A194" t="s">
        <v>126</v>
      </c>
      <c r="B194" t="s">
        <v>228</v>
      </c>
      <c r="C194" t="s">
        <v>8</v>
      </c>
      <c r="D194">
        <v>77.040000000000006</v>
      </c>
      <c r="E194">
        <v>74.88</v>
      </c>
      <c r="F194">
        <v>70.91</v>
      </c>
      <c r="G194">
        <v>14.66</v>
      </c>
      <c r="H194">
        <v>2.71</v>
      </c>
      <c r="I194">
        <v>2.89</v>
      </c>
      <c r="J194">
        <v>96.82</v>
      </c>
      <c r="K194">
        <v>96.04</v>
      </c>
      <c r="L194">
        <v>0.3</v>
      </c>
      <c r="M194">
        <f t="shared" si="5"/>
        <v>33.501730103806224</v>
      </c>
    </row>
    <row r="195" spans="1:14" x14ac:dyDescent="0.25">
      <c r="A195" t="s">
        <v>126</v>
      </c>
      <c r="B195" t="s">
        <v>228</v>
      </c>
      <c r="C195" t="s">
        <v>9</v>
      </c>
      <c r="D195">
        <v>12.2</v>
      </c>
      <c r="E195">
        <v>0.62</v>
      </c>
      <c r="G195">
        <v>71.459999999999994</v>
      </c>
      <c r="H195">
        <v>2.98</v>
      </c>
      <c r="I195">
        <v>93.08</v>
      </c>
      <c r="J195">
        <v>4.93</v>
      </c>
      <c r="K195">
        <v>4.4800000000000004</v>
      </c>
      <c r="L195">
        <v>1.92</v>
      </c>
      <c r="M195">
        <f t="shared" si="5"/>
        <v>5.2965191233347655E-2</v>
      </c>
    </row>
    <row r="196" spans="1:14" x14ac:dyDescent="0.25">
      <c r="A196" t="s">
        <v>127</v>
      </c>
      <c r="B196" t="s">
        <v>228</v>
      </c>
      <c r="C196" t="s">
        <v>8</v>
      </c>
      <c r="D196">
        <v>52.01</v>
      </c>
      <c r="E196">
        <v>48.11</v>
      </c>
      <c r="F196">
        <v>16.309999999999999</v>
      </c>
      <c r="G196">
        <v>30.37</v>
      </c>
      <c r="H196">
        <v>5.91</v>
      </c>
      <c r="I196">
        <v>18.63</v>
      </c>
      <c r="J196">
        <v>81.260000000000005</v>
      </c>
      <c r="K196">
        <v>79.459999999999994</v>
      </c>
      <c r="L196">
        <v>0.11</v>
      </c>
      <c r="M196">
        <f t="shared" si="5"/>
        <v>4.3617820719270002</v>
      </c>
    </row>
    <row r="197" spans="1:14" x14ac:dyDescent="0.25">
      <c r="A197" t="s">
        <v>127</v>
      </c>
      <c r="B197" t="s">
        <v>228</v>
      </c>
      <c r="C197" t="s">
        <v>9</v>
      </c>
      <c r="D197">
        <v>16.38</v>
      </c>
      <c r="E197">
        <v>2.52</v>
      </c>
      <c r="G197">
        <v>60.6</v>
      </c>
      <c r="H197">
        <v>8.57</v>
      </c>
      <c r="I197">
        <v>80.150000000000006</v>
      </c>
      <c r="J197">
        <v>12.71</v>
      </c>
      <c r="K197">
        <v>8.3000000000000007</v>
      </c>
      <c r="L197">
        <v>7.07</v>
      </c>
      <c r="M197">
        <f t="shared" si="5"/>
        <v>0.15857766687461011</v>
      </c>
    </row>
    <row r="198" spans="1:14" x14ac:dyDescent="0.25">
      <c r="A198" t="s">
        <v>128</v>
      </c>
      <c r="C198" t="s">
        <v>8</v>
      </c>
      <c r="D198">
        <v>26.31</v>
      </c>
      <c r="E198">
        <v>22.45</v>
      </c>
      <c r="F198">
        <v>6.34</v>
      </c>
      <c r="G198">
        <v>65.930000000000007</v>
      </c>
      <c r="H198">
        <v>3.96</v>
      </c>
      <c r="I198">
        <v>20.85</v>
      </c>
      <c r="J198">
        <v>77.97</v>
      </c>
      <c r="K198">
        <v>75.62</v>
      </c>
      <c r="L198">
        <v>1.18</v>
      </c>
      <c r="M198">
        <f t="shared" si="5"/>
        <v>3.7395683453237405</v>
      </c>
    </row>
    <row r="199" spans="1:14" x14ac:dyDescent="0.25">
      <c r="A199" t="s">
        <v>128</v>
      </c>
      <c r="C199" t="s">
        <v>9</v>
      </c>
      <c r="D199">
        <v>7.65</v>
      </c>
      <c r="E199">
        <v>1.19</v>
      </c>
      <c r="G199">
        <v>72.430000000000007</v>
      </c>
      <c r="H199">
        <v>3.27</v>
      </c>
      <c r="I199">
        <v>66.28</v>
      </c>
      <c r="J199">
        <v>9.83</v>
      </c>
      <c r="K199">
        <v>7.27</v>
      </c>
      <c r="L199">
        <v>23.89</v>
      </c>
      <c r="M199">
        <f t="shared" si="5"/>
        <v>0.14831019915509958</v>
      </c>
    </row>
    <row r="200" spans="1:14" x14ac:dyDescent="0.25">
      <c r="A200" t="s">
        <v>129</v>
      </c>
      <c r="B200" t="s">
        <v>8</v>
      </c>
      <c r="C200" t="s">
        <v>8</v>
      </c>
      <c r="D200">
        <v>26.68</v>
      </c>
      <c r="E200">
        <v>21.86</v>
      </c>
      <c r="F200">
        <v>18.14</v>
      </c>
      <c r="G200">
        <v>66.38</v>
      </c>
      <c r="H200">
        <v>2.92</v>
      </c>
      <c r="I200">
        <v>9.76</v>
      </c>
      <c r="J200">
        <v>87.92</v>
      </c>
      <c r="K200">
        <v>86.49</v>
      </c>
      <c r="L200">
        <v>2.3199999999999998</v>
      </c>
      <c r="M200">
        <f t="shared" si="5"/>
        <v>9.0081967213114762</v>
      </c>
    </row>
    <row r="201" spans="1:14" x14ac:dyDescent="0.25">
      <c r="A201" t="s">
        <v>129</v>
      </c>
      <c r="B201" t="s">
        <v>8</v>
      </c>
      <c r="C201" t="s">
        <v>9</v>
      </c>
      <c r="D201">
        <v>13.49</v>
      </c>
      <c r="E201">
        <v>0.56999999999999995</v>
      </c>
      <c r="G201">
        <v>74.12</v>
      </c>
      <c r="H201">
        <v>2.92</v>
      </c>
      <c r="I201">
        <v>87.87</v>
      </c>
      <c r="J201">
        <v>4.13</v>
      </c>
      <c r="K201">
        <v>2.97</v>
      </c>
      <c r="L201">
        <v>8</v>
      </c>
      <c r="M201">
        <f t="shared" si="5"/>
        <v>4.7001251849322863E-2</v>
      </c>
    </row>
    <row r="202" spans="1:14" x14ac:dyDescent="0.25">
      <c r="A202" t="s">
        <v>130</v>
      </c>
      <c r="B202" t="s">
        <v>228</v>
      </c>
      <c r="C202" t="s">
        <v>8</v>
      </c>
      <c r="D202">
        <v>47.72</v>
      </c>
      <c r="E202">
        <v>40.21</v>
      </c>
      <c r="F202">
        <v>22.52</v>
      </c>
      <c r="G202">
        <v>34.58</v>
      </c>
      <c r="H202">
        <v>5.9</v>
      </c>
      <c r="I202">
        <v>17.32</v>
      </c>
      <c r="J202">
        <v>81.010000000000005</v>
      </c>
      <c r="K202">
        <v>72.069999999999993</v>
      </c>
      <c r="L202">
        <v>1.68</v>
      </c>
      <c r="M202">
        <f t="shared" si="5"/>
        <v>4.6772517321016167</v>
      </c>
      <c r="N202" t="s">
        <v>131</v>
      </c>
    </row>
    <row r="203" spans="1:14" x14ac:dyDescent="0.25">
      <c r="A203" t="s">
        <v>130</v>
      </c>
      <c r="B203" t="s">
        <v>228</v>
      </c>
      <c r="C203" t="s">
        <v>9</v>
      </c>
      <c r="D203">
        <v>13.79</v>
      </c>
      <c r="E203">
        <v>0.81</v>
      </c>
      <c r="G203">
        <v>64.680000000000007</v>
      </c>
      <c r="H203">
        <v>8.08</v>
      </c>
      <c r="I203">
        <v>88.13</v>
      </c>
      <c r="J203">
        <v>7.02</v>
      </c>
      <c r="K203">
        <v>5.29</v>
      </c>
      <c r="L203">
        <v>4.8600000000000003</v>
      </c>
      <c r="M203">
        <f t="shared" si="5"/>
        <v>7.9655055032338593E-2</v>
      </c>
    </row>
    <row r="204" spans="1:14" x14ac:dyDescent="0.25">
      <c r="A204" t="s">
        <v>132</v>
      </c>
      <c r="B204" t="s">
        <v>228</v>
      </c>
      <c r="C204" t="s">
        <v>8</v>
      </c>
      <c r="D204">
        <v>56.64</v>
      </c>
      <c r="E204">
        <v>51.95</v>
      </c>
      <c r="F204">
        <v>12.81</v>
      </c>
      <c r="G204">
        <v>26.77</v>
      </c>
      <c r="H204">
        <v>1.78</v>
      </c>
      <c r="I204">
        <v>8.89</v>
      </c>
      <c r="J204">
        <v>88.95</v>
      </c>
      <c r="K204">
        <v>86.82</v>
      </c>
      <c r="L204">
        <v>2.17</v>
      </c>
      <c r="M204">
        <f t="shared" ref="M204:M205" si="6">J204/I204</f>
        <v>10.00562429696288</v>
      </c>
    </row>
    <row r="205" spans="1:14" x14ac:dyDescent="0.25">
      <c r="A205" t="s">
        <v>132</v>
      </c>
      <c r="B205" t="s">
        <v>228</v>
      </c>
      <c r="C205" t="s">
        <v>9</v>
      </c>
      <c r="D205">
        <v>21.91</v>
      </c>
      <c r="E205">
        <v>3.67</v>
      </c>
      <c r="G205">
        <v>53.86</v>
      </c>
      <c r="H205">
        <v>1.94</v>
      </c>
      <c r="I205">
        <v>81.11</v>
      </c>
      <c r="J205">
        <v>13.77</v>
      </c>
      <c r="K205">
        <v>10.33</v>
      </c>
      <c r="L205">
        <v>5.12</v>
      </c>
      <c r="M205">
        <f t="shared" si="6"/>
        <v>0.16976944889656023</v>
      </c>
    </row>
    <row r="206" spans="1:14" x14ac:dyDescent="0.25">
      <c r="A206" t="s">
        <v>134</v>
      </c>
      <c r="B206" t="s">
        <v>228</v>
      </c>
      <c r="C206" t="s">
        <v>8</v>
      </c>
      <c r="D206">
        <v>50.66</v>
      </c>
      <c r="E206">
        <v>48.58</v>
      </c>
      <c r="F206">
        <v>21.8</v>
      </c>
      <c r="G206">
        <v>41.69</v>
      </c>
      <c r="H206">
        <v>4.84</v>
      </c>
      <c r="I206">
        <v>9.2799999999999994</v>
      </c>
      <c r="J206">
        <v>90.1</v>
      </c>
      <c r="K206">
        <v>86.78</v>
      </c>
      <c r="L206">
        <v>0.63</v>
      </c>
      <c r="M206">
        <f t="shared" ref="M206:M213" si="7">J206/I206</f>
        <v>9.7090517241379306</v>
      </c>
    </row>
    <row r="207" spans="1:14" x14ac:dyDescent="0.25">
      <c r="A207" t="s">
        <v>134</v>
      </c>
      <c r="B207" t="s">
        <v>228</v>
      </c>
      <c r="C207" t="s">
        <v>9</v>
      </c>
      <c r="D207">
        <v>11.56</v>
      </c>
      <c r="E207">
        <v>0.22</v>
      </c>
      <c r="G207">
        <v>49.29</v>
      </c>
      <c r="H207">
        <v>26.81</v>
      </c>
      <c r="I207">
        <v>87.1</v>
      </c>
      <c r="J207">
        <v>2.19</v>
      </c>
      <c r="K207">
        <v>0.73</v>
      </c>
      <c r="L207">
        <v>10.71</v>
      </c>
      <c r="M207">
        <f t="shared" si="7"/>
        <v>2.5143513203214698E-2</v>
      </c>
    </row>
    <row r="208" spans="1:14" x14ac:dyDescent="0.25">
      <c r="A208" t="s">
        <v>135</v>
      </c>
      <c r="B208" t="s">
        <v>228</v>
      </c>
      <c r="C208" t="s">
        <v>8</v>
      </c>
      <c r="D208">
        <v>14.56</v>
      </c>
      <c r="E208">
        <v>12.45</v>
      </c>
      <c r="F208">
        <v>4.4000000000000004</v>
      </c>
      <c r="G208">
        <v>51.62</v>
      </c>
      <c r="H208">
        <v>28.92</v>
      </c>
      <c r="I208">
        <v>41.48</v>
      </c>
      <c r="J208">
        <v>57.6</v>
      </c>
      <c r="K208">
        <v>53.13</v>
      </c>
      <c r="L208">
        <v>0.85</v>
      </c>
      <c r="M208">
        <f t="shared" si="7"/>
        <v>1.3886210221793638</v>
      </c>
    </row>
    <row r="209" spans="1:14" x14ac:dyDescent="0.25">
      <c r="A209" t="s">
        <v>135</v>
      </c>
      <c r="B209" t="s">
        <v>228</v>
      </c>
      <c r="C209" t="s">
        <v>9</v>
      </c>
      <c r="D209">
        <v>7.05</v>
      </c>
      <c r="E209">
        <v>0.43</v>
      </c>
      <c r="G209">
        <v>77.48</v>
      </c>
      <c r="H209">
        <v>0.94</v>
      </c>
      <c r="I209">
        <v>53.14</v>
      </c>
      <c r="J209">
        <v>6.97</v>
      </c>
      <c r="K209">
        <v>3.63</v>
      </c>
      <c r="L209">
        <v>9.89</v>
      </c>
      <c r="M209">
        <f t="shared" si="7"/>
        <v>0.13116296575084682</v>
      </c>
    </row>
    <row r="210" spans="1:14" x14ac:dyDescent="0.25">
      <c r="A210" t="s">
        <v>136</v>
      </c>
      <c r="B210" t="s">
        <v>228</v>
      </c>
      <c r="C210" t="s">
        <v>8</v>
      </c>
      <c r="D210">
        <v>27.4</v>
      </c>
      <c r="E210">
        <v>23.76</v>
      </c>
      <c r="F210">
        <v>11.8</v>
      </c>
      <c r="G210">
        <v>56.08</v>
      </c>
      <c r="H210">
        <v>3.93</v>
      </c>
      <c r="I210">
        <v>19.62</v>
      </c>
      <c r="J210">
        <v>78.66</v>
      </c>
      <c r="K210">
        <v>74.180000000000007</v>
      </c>
      <c r="L210">
        <v>1.72</v>
      </c>
      <c r="M210">
        <f t="shared" si="7"/>
        <v>4.0091743119266052</v>
      </c>
    </row>
    <row r="211" spans="1:14" x14ac:dyDescent="0.25">
      <c r="A211" t="s">
        <v>136</v>
      </c>
      <c r="B211" t="s">
        <v>228</v>
      </c>
      <c r="C211" t="s">
        <v>9</v>
      </c>
      <c r="D211">
        <v>5.61</v>
      </c>
      <c r="E211">
        <v>0.69</v>
      </c>
      <c r="G211">
        <v>77.94</v>
      </c>
      <c r="H211">
        <v>5.45</v>
      </c>
      <c r="I211">
        <v>68.64</v>
      </c>
      <c r="J211">
        <v>10.84</v>
      </c>
      <c r="K211">
        <v>5.88</v>
      </c>
      <c r="L211">
        <v>20.52</v>
      </c>
      <c r="M211">
        <f t="shared" si="7"/>
        <v>0.15792540792540793</v>
      </c>
    </row>
    <row r="212" spans="1:14" x14ac:dyDescent="0.25">
      <c r="A212" t="s">
        <v>137</v>
      </c>
      <c r="B212" t="s">
        <v>8</v>
      </c>
      <c r="C212" t="s">
        <v>8</v>
      </c>
      <c r="D212">
        <v>29.03</v>
      </c>
      <c r="E212">
        <v>19.79</v>
      </c>
      <c r="F212">
        <v>3.43</v>
      </c>
      <c r="G212">
        <v>51.51</v>
      </c>
      <c r="H212">
        <v>12.92</v>
      </c>
      <c r="I212">
        <v>1.95</v>
      </c>
      <c r="J212">
        <v>97.49</v>
      </c>
      <c r="K212">
        <v>72.98</v>
      </c>
      <c r="L212">
        <v>0.56000000000000005</v>
      </c>
      <c r="M212">
        <f t="shared" si="7"/>
        <v>49.994871794871791</v>
      </c>
      <c r="N212" t="s">
        <v>133</v>
      </c>
    </row>
    <row r="213" spans="1:14" x14ac:dyDescent="0.25">
      <c r="A213" t="s">
        <v>137</v>
      </c>
      <c r="B213" t="s">
        <v>8</v>
      </c>
      <c r="C213" t="s">
        <v>9</v>
      </c>
      <c r="D213">
        <v>8.07</v>
      </c>
      <c r="E213">
        <v>0.65</v>
      </c>
      <c r="G213">
        <v>72.260000000000005</v>
      </c>
      <c r="H213">
        <v>8.2799999999999994</v>
      </c>
      <c r="I213">
        <v>83.6</v>
      </c>
      <c r="J213">
        <v>6.73</v>
      </c>
      <c r="K213">
        <v>3.83</v>
      </c>
      <c r="L213">
        <v>9.67</v>
      </c>
      <c r="M213">
        <f t="shared" si="7"/>
        <v>8.0502392344497617E-2</v>
      </c>
    </row>
    <row r="214" spans="1:14" x14ac:dyDescent="0.25">
      <c r="A214" t="s">
        <v>138</v>
      </c>
      <c r="B214" t="s">
        <v>228</v>
      </c>
      <c r="C214" t="s">
        <v>8</v>
      </c>
      <c r="D214">
        <v>15.87</v>
      </c>
      <c r="E214">
        <v>11.92</v>
      </c>
      <c r="F214">
        <v>3.2</v>
      </c>
      <c r="G214">
        <v>76.58</v>
      </c>
      <c r="H214">
        <v>2.74</v>
      </c>
      <c r="I214">
        <v>21.83</v>
      </c>
      <c r="J214">
        <v>75.25</v>
      </c>
      <c r="K214">
        <v>66.78</v>
      </c>
      <c r="L214">
        <v>2.87</v>
      </c>
      <c r="M214">
        <f t="shared" ref="M214:M216" si="8">J214/I214</f>
        <v>3.4470911589555659</v>
      </c>
      <c r="N214" t="s">
        <v>139</v>
      </c>
    </row>
    <row r="215" spans="1:14" x14ac:dyDescent="0.25">
      <c r="A215" t="s">
        <v>138</v>
      </c>
      <c r="B215" t="s">
        <v>228</v>
      </c>
      <c r="C215" t="s">
        <v>9</v>
      </c>
      <c r="D215">
        <v>3.79</v>
      </c>
      <c r="E215">
        <v>0.4</v>
      </c>
      <c r="G215">
        <v>83.53</v>
      </c>
      <c r="H215">
        <v>3.94</v>
      </c>
      <c r="I215">
        <v>79.37</v>
      </c>
      <c r="J215">
        <v>7.62</v>
      </c>
      <c r="K215">
        <v>5.66</v>
      </c>
      <c r="L215">
        <v>13.01</v>
      </c>
      <c r="M215">
        <f t="shared" si="8"/>
        <v>9.6006047625047247E-2</v>
      </c>
    </row>
    <row r="216" spans="1:14" x14ac:dyDescent="0.25">
      <c r="A216" t="s">
        <v>140</v>
      </c>
      <c r="B216" t="s">
        <v>8</v>
      </c>
      <c r="C216" t="s">
        <v>8</v>
      </c>
      <c r="D216">
        <v>36.54</v>
      </c>
      <c r="E216">
        <v>30.84</v>
      </c>
      <c r="F216">
        <v>11.66</v>
      </c>
      <c r="G216">
        <v>57.43</v>
      </c>
      <c r="H216">
        <v>4.6399999999999997</v>
      </c>
      <c r="I216">
        <v>13.28</v>
      </c>
      <c r="J216">
        <v>82.67</v>
      </c>
      <c r="K216">
        <v>76.64</v>
      </c>
      <c r="L216">
        <v>0</v>
      </c>
      <c r="M216">
        <f t="shared" si="8"/>
        <v>6.2251506024096388</v>
      </c>
      <c r="N216" t="s">
        <v>141</v>
      </c>
    </row>
    <row r="217" spans="1:14" x14ac:dyDescent="0.25">
      <c r="A217" t="s">
        <v>140</v>
      </c>
      <c r="B217" t="s">
        <v>8</v>
      </c>
      <c r="C217" t="s">
        <v>9</v>
      </c>
      <c r="D217">
        <v>15.43</v>
      </c>
      <c r="E217">
        <v>0.82</v>
      </c>
      <c r="G217">
        <v>72.260000000000005</v>
      </c>
      <c r="H217">
        <v>4.0199999999999996</v>
      </c>
      <c r="I217">
        <v>91.14</v>
      </c>
      <c r="J217">
        <v>5.03</v>
      </c>
      <c r="K217">
        <v>3.88</v>
      </c>
      <c r="L217">
        <v>3.83</v>
      </c>
      <c r="M217">
        <f>J217/I217</f>
        <v>5.5189817862628922E-2</v>
      </c>
    </row>
    <row r="218" spans="1:14" x14ac:dyDescent="0.25">
      <c r="A218" t="s">
        <v>142</v>
      </c>
      <c r="B218" t="s">
        <v>228</v>
      </c>
      <c r="C218" t="s">
        <v>8</v>
      </c>
      <c r="N218" t="s">
        <v>143</v>
      </c>
    </row>
    <row r="219" spans="1:14" x14ac:dyDescent="0.25">
      <c r="A219" t="s">
        <v>142</v>
      </c>
      <c r="B219" t="s">
        <v>228</v>
      </c>
      <c r="C219" t="s">
        <v>9</v>
      </c>
      <c r="D219">
        <v>16.760000000000002</v>
      </c>
      <c r="E219">
        <v>0.92</v>
      </c>
      <c r="G219">
        <v>72.5</v>
      </c>
      <c r="H219">
        <v>2.2200000000000002</v>
      </c>
      <c r="I219">
        <v>89.75</v>
      </c>
      <c r="J219">
        <v>6.53</v>
      </c>
      <c r="K219">
        <v>4.34</v>
      </c>
      <c r="L219">
        <v>3.53</v>
      </c>
      <c r="M219">
        <f t="shared" ref="M219:M221" si="9">J219/I219</f>
        <v>7.2757660167130922E-2</v>
      </c>
    </row>
    <row r="220" spans="1:14" x14ac:dyDescent="0.25">
      <c r="A220" t="s">
        <v>144</v>
      </c>
      <c r="B220" t="s">
        <v>228</v>
      </c>
      <c r="C220" t="s">
        <v>8</v>
      </c>
      <c r="D220">
        <v>69.489999999999995</v>
      </c>
      <c r="E220">
        <v>66.2</v>
      </c>
      <c r="F220">
        <v>48.53</v>
      </c>
      <c r="G220">
        <v>25.24</v>
      </c>
      <c r="H220">
        <v>1.19</v>
      </c>
      <c r="I220">
        <v>5.7</v>
      </c>
      <c r="J220">
        <v>93.8</v>
      </c>
      <c r="K220">
        <v>92.67</v>
      </c>
      <c r="L220">
        <v>0.5</v>
      </c>
      <c r="M220">
        <f t="shared" si="9"/>
        <v>16.456140350877192</v>
      </c>
    </row>
    <row r="221" spans="1:14" x14ac:dyDescent="0.25">
      <c r="A221" t="s">
        <v>144</v>
      </c>
      <c r="B221" t="s">
        <v>228</v>
      </c>
      <c r="C221" t="s">
        <v>9</v>
      </c>
      <c r="D221">
        <v>14.26</v>
      </c>
      <c r="E221">
        <v>0.71</v>
      </c>
      <c r="G221">
        <v>60.18</v>
      </c>
      <c r="H221">
        <v>2.2400000000000002</v>
      </c>
      <c r="I221">
        <v>80.36</v>
      </c>
      <c r="J221">
        <v>6.05</v>
      </c>
      <c r="K221">
        <v>3.88</v>
      </c>
      <c r="L221">
        <v>13.46</v>
      </c>
      <c r="M221">
        <f t="shared" si="9"/>
        <v>7.5286212045793929E-2</v>
      </c>
    </row>
    <row r="222" spans="1:14" x14ac:dyDescent="0.25">
      <c r="A222" t="s">
        <v>145</v>
      </c>
      <c r="B222" t="s">
        <v>228</v>
      </c>
      <c r="C222" t="s">
        <v>8</v>
      </c>
      <c r="D222">
        <v>38.130000000000003</v>
      </c>
      <c r="E222">
        <v>27.76</v>
      </c>
      <c r="F222">
        <v>13.13</v>
      </c>
      <c r="G222">
        <v>52.07</v>
      </c>
      <c r="H222">
        <v>1.61</v>
      </c>
      <c r="I222">
        <v>31.75</v>
      </c>
      <c r="J222">
        <v>66.77</v>
      </c>
      <c r="K222">
        <v>63.8</v>
      </c>
      <c r="L222">
        <v>1.48</v>
      </c>
      <c r="M222">
        <f t="shared" ref="M222:M227" si="10">L222/K222</f>
        <v>2.3197492163009405E-2</v>
      </c>
    </row>
    <row r="223" spans="1:14" x14ac:dyDescent="0.25">
      <c r="A223" t="s">
        <v>145</v>
      </c>
      <c r="B223" t="s">
        <v>228</v>
      </c>
      <c r="C223" t="s">
        <v>9</v>
      </c>
      <c r="D223">
        <v>11.99</v>
      </c>
      <c r="E223">
        <v>0.56999999999999995</v>
      </c>
      <c r="G223">
        <v>74</v>
      </c>
      <c r="H223">
        <v>3.58</v>
      </c>
      <c r="I223">
        <v>82.22</v>
      </c>
      <c r="J223">
        <v>4.8099999999999996</v>
      </c>
      <c r="K223">
        <v>2.74</v>
      </c>
      <c r="L223">
        <v>13.07</v>
      </c>
      <c r="M223">
        <f t="shared" si="10"/>
        <v>4.7700729927007295</v>
      </c>
    </row>
    <row r="224" spans="1:14" x14ac:dyDescent="0.25">
      <c r="A224" t="s">
        <v>146</v>
      </c>
      <c r="B224" t="s">
        <v>228</v>
      </c>
      <c r="C224" t="s">
        <v>8</v>
      </c>
      <c r="D224">
        <v>18.2</v>
      </c>
      <c r="E224">
        <v>15.92</v>
      </c>
      <c r="F224">
        <v>7.45</v>
      </c>
      <c r="G224">
        <v>53.35</v>
      </c>
      <c r="H224">
        <v>27.44</v>
      </c>
      <c r="I224">
        <v>41.89</v>
      </c>
      <c r="J224">
        <v>57.4</v>
      </c>
      <c r="K224">
        <v>55.26</v>
      </c>
      <c r="L224">
        <v>0.71</v>
      </c>
      <c r="M224">
        <f t="shared" si="10"/>
        <v>1.2848353239232719E-2</v>
      </c>
    </row>
    <row r="225" spans="1:14" x14ac:dyDescent="0.25">
      <c r="A225" t="s">
        <v>146</v>
      </c>
      <c r="B225" t="s">
        <v>228</v>
      </c>
      <c r="C225" t="s">
        <v>9</v>
      </c>
      <c r="D225">
        <v>12.89</v>
      </c>
      <c r="E225">
        <v>0.27</v>
      </c>
      <c r="G225">
        <v>65.83</v>
      </c>
      <c r="H225">
        <v>1.52</v>
      </c>
      <c r="I225">
        <v>90.05</v>
      </c>
      <c r="J225">
        <v>4.72</v>
      </c>
      <c r="K225">
        <v>1.3</v>
      </c>
      <c r="L225">
        <v>5.23</v>
      </c>
      <c r="M225">
        <f t="shared" si="10"/>
        <v>4.023076923076923</v>
      </c>
    </row>
    <row r="226" spans="1:14" x14ac:dyDescent="0.25">
      <c r="A226" t="s">
        <v>147</v>
      </c>
      <c r="B226" t="s">
        <v>8</v>
      </c>
      <c r="C226" t="s">
        <v>8</v>
      </c>
      <c r="D226">
        <v>29.24</v>
      </c>
      <c r="E226">
        <v>27.74</v>
      </c>
      <c r="F226">
        <v>15.77</v>
      </c>
      <c r="G226">
        <v>62.15</v>
      </c>
      <c r="H226">
        <v>5.32</v>
      </c>
      <c r="I226">
        <v>0</v>
      </c>
      <c r="J226">
        <v>100</v>
      </c>
      <c r="K226">
        <v>90.62</v>
      </c>
      <c r="L226">
        <v>0</v>
      </c>
      <c r="M226">
        <f t="shared" si="10"/>
        <v>0</v>
      </c>
      <c r="N226" t="s">
        <v>148</v>
      </c>
    </row>
    <row r="227" spans="1:14" x14ac:dyDescent="0.25">
      <c r="A227" t="s">
        <v>147</v>
      </c>
      <c r="B227" t="s">
        <v>8</v>
      </c>
      <c r="C227" t="s">
        <v>9</v>
      </c>
      <c r="D227">
        <v>3.29</v>
      </c>
      <c r="E227">
        <v>0.22</v>
      </c>
      <c r="G227">
        <v>80.040000000000006</v>
      </c>
      <c r="H227">
        <v>7.19</v>
      </c>
      <c r="I227">
        <v>76.87</v>
      </c>
      <c r="J227">
        <v>9.26</v>
      </c>
      <c r="K227">
        <v>4.6100000000000003</v>
      </c>
      <c r="L227">
        <v>13.87</v>
      </c>
      <c r="M227">
        <f t="shared" si="10"/>
        <v>3.0086767895878519</v>
      </c>
    </row>
    <row r="228" spans="1:14" x14ac:dyDescent="0.25">
      <c r="A228" t="s">
        <v>149</v>
      </c>
      <c r="B228" t="s">
        <v>228</v>
      </c>
      <c r="C228" t="s">
        <v>8</v>
      </c>
      <c r="D228">
        <v>33.42</v>
      </c>
      <c r="E228">
        <v>30.51</v>
      </c>
      <c r="F228">
        <v>19.82</v>
      </c>
      <c r="G228">
        <v>57.94</v>
      </c>
      <c r="H228">
        <v>4.6399999999999997</v>
      </c>
      <c r="I228">
        <v>9.58</v>
      </c>
      <c r="J228">
        <v>89.31</v>
      </c>
      <c r="K228">
        <v>86.47</v>
      </c>
      <c r="L228">
        <v>1.1100000000000001</v>
      </c>
      <c r="M228">
        <f t="shared" ref="M228:M233" si="11">J228/I228</f>
        <v>9.3225469728601258</v>
      </c>
    </row>
    <row r="229" spans="1:14" x14ac:dyDescent="0.25">
      <c r="A229" t="s">
        <v>149</v>
      </c>
      <c r="B229" t="s">
        <v>228</v>
      </c>
      <c r="C229" t="s">
        <v>9</v>
      </c>
      <c r="D229">
        <v>13.337999999999999</v>
      </c>
      <c r="E229">
        <v>1.62</v>
      </c>
      <c r="G229">
        <v>58.07</v>
      </c>
      <c r="H229">
        <v>15.99</v>
      </c>
      <c r="I229">
        <v>82.3</v>
      </c>
      <c r="J229">
        <v>5.76</v>
      </c>
      <c r="K229">
        <v>4.49</v>
      </c>
      <c r="L229">
        <v>11.94</v>
      </c>
      <c r="M229">
        <f t="shared" si="11"/>
        <v>6.9987849331713245E-2</v>
      </c>
    </row>
    <row r="230" spans="1:14" x14ac:dyDescent="0.25">
      <c r="A230" t="s">
        <v>150</v>
      </c>
      <c r="B230" t="s">
        <v>8</v>
      </c>
      <c r="C230" t="s">
        <v>8</v>
      </c>
      <c r="D230">
        <v>45.31</v>
      </c>
      <c r="E230">
        <v>33.49</v>
      </c>
      <c r="F230">
        <v>3.53</v>
      </c>
      <c r="G230">
        <v>40.090000000000003</v>
      </c>
      <c r="H230">
        <v>5.68</v>
      </c>
      <c r="I230">
        <v>22.6</v>
      </c>
      <c r="J230">
        <v>75.34</v>
      </c>
      <c r="K230">
        <v>71.58</v>
      </c>
      <c r="L230">
        <v>2.0499999999999998</v>
      </c>
      <c r="M230">
        <f t="shared" si="11"/>
        <v>3.3336283185840707</v>
      </c>
    </row>
    <row r="231" spans="1:14" x14ac:dyDescent="0.25">
      <c r="A231" t="s">
        <v>150</v>
      </c>
      <c r="B231" t="s">
        <v>8</v>
      </c>
      <c r="C231" t="s">
        <v>9</v>
      </c>
      <c r="D231">
        <v>17.97</v>
      </c>
      <c r="E231">
        <v>1.18</v>
      </c>
      <c r="G231">
        <v>63.53</v>
      </c>
      <c r="H231">
        <v>6.35</v>
      </c>
      <c r="I231">
        <v>89.94</v>
      </c>
      <c r="J231">
        <v>3.78</v>
      </c>
      <c r="K231">
        <v>2.17</v>
      </c>
      <c r="L231">
        <v>6.28</v>
      </c>
      <c r="M231">
        <f t="shared" si="11"/>
        <v>4.2028018679119414E-2</v>
      </c>
    </row>
    <row r="232" spans="1:14" x14ac:dyDescent="0.25">
      <c r="A232" t="s">
        <v>151</v>
      </c>
      <c r="B232" t="s">
        <v>228</v>
      </c>
      <c r="C232" t="s">
        <v>8</v>
      </c>
      <c r="D232">
        <v>67.75</v>
      </c>
      <c r="E232">
        <v>63.97</v>
      </c>
      <c r="F232">
        <v>41.15</v>
      </c>
      <c r="G232">
        <v>28.3</v>
      </c>
      <c r="H232">
        <v>2.78</v>
      </c>
      <c r="I232">
        <v>6.34</v>
      </c>
      <c r="J232">
        <v>93.11</v>
      </c>
      <c r="K232">
        <v>92.38</v>
      </c>
      <c r="L232">
        <v>0.55000000000000004</v>
      </c>
      <c r="M232">
        <f t="shared" si="11"/>
        <v>14.686119873817034</v>
      </c>
    </row>
    <row r="233" spans="1:14" x14ac:dyDescent="0.25">
      <c r="A233" t="s">
        <v>151</v>
      </c>
      <c r="B233" t="s">
        <v>228</v>
      </c>
      <c r="C233" t="s">
        <v>9</v>
      </c>
      <c r="D233">
        <v>6.24</v>
      </c>
      <c r="E233">
        <v>0.95</v>
      </c>
      <c r="G233">
        <v>82.37</v>
      </c>
      <c r="H233">
        <v>5.18</v>
      </c>
      <c r="I233">
        <v>80.08</v>
      </c>
      <c r="J233">
        <v>10.56</v>
      </c>
      <c r="K233">
        <v>8.15</v>
      </c>
      <c r="L233">
        <v>9.36</v>
      </c>
      <c r="M233">
        <f t="shared" si="11"/>
        <v>0.13186813186813187</v>
      </c>
    </row>
    <row r="234" spans="1:14" x14ac:dyDescent="0.25">
      <c r="A234" t="s">
        <v>152</v>
      </c>
      <c r="B234" t="s">
        <v>8</v>
      </c>
      <c r="C234" t="s">
        <v>8</v>
      </c>
      <c r="D234">
        <v>31.84</v>
      </c>
      <c r="E234">
        <v>29.82</v>
      </c>
      <c r="F234">
        <v>3.22</v>
      </c>
      <c r="G234">
        <v>60.27</v>
      </c>
      <c r="H234">
        <v>6.1</v>
      </c>
      <c r="I234">
        <v>23.13</v>
      </c>
      <c r="J234">
        <v>76.02</v>
      </c>
      <c r="K234">
        <v>75.069999999999993</v>
      </c>
      <c r="L234">
        <v>0.85</v>
      </c>
      <c r="M234">
        <f>J234/I234</f>
        <v>3.2866407263294422</v>
      </c>
    </row>
    <row r="235" spans="1:14" x14ac:dyDescent="0.25">
      <c r="A235" t="s">
        <v>152</v>
      </c>
      <c r="B235" t="s">
        <v>8</v>
      </c>
      <c r="C235" t="s">
        <v>9</v>
      </c>
      <c r="D235">
        <v>6.66</v>
      </c>
      <c r="E235">
        <v>0.49</v>
      </c>
      <c r="G235">
        <v>81.760000000000005</v>
      </c>
      <c r="H235">
        <v>4.33</v>
      </c>
      <c r="I235">
        <v>87.57</v>
      </c>
      <c r="J235">
        <v>7.43</v>
      </c>
      <c r="K235">
        <v>4.95</v>
      </c>
      <c r="L235">
        <v>5</v>
      </c>
      <c r="M235">
        <f t="shared" ref="M235:M249" si="12">J235/I235</f>
        <v>8.4846408587415781E-2</v>
      </c>
    </row>
    <row r="236" spans="1:14" x14ac:dyDescent="0.25">
      <c r="A236" t="s">
        <v>153</v>
      </c>
      <c r="B236" t="s">
        <v>8</v>
      </c>
      <c r="C236" t="s">
        <v>8</v>
      </c>
      <c r="D236">
        <v>44.01</v>
      </c>
      <c r="E236">
        <v>43.05</v>
      </c>
      <c r="F236">
        <v>20.440000000000001</v>
      </c>
      <c r="G236">
        <v>50.91</v>
      </c>
      <c r="H236">
        <v>3.02</v>
      </c>
      <c r="I236">
        <v>10.38</v>
      </c>
      <c r="J236">
        <v>89.07</v>
      </c>
      <c r="K236">
        <v>85.52</v>
      </c>
      <c r="L236">
        <v>0.55000000000000004</v>
      </c>
      <c r="M236">
        <f t="shared" si="12"/>
        <v>8.5809248554913289</v>
      </c>
    </row>
    <row r="237" spans="1:14" x14ac:dyDescent="0.25">
      <c r="A237" t="s">
        <v>153</v>
      </c>
      <c r="B237" t="s">
        <v>8</v>
      </c>
      <c r="C237" t="s">
        <v>9</v>
      </c>
      <c r="D237">
        <v>11.82</v>
      </c>
      <c r="E237">
        <v>1.37</v>
      </c>
      <c r="G237">
        <v>72.75</v>
      </c>
      <c r="H237">
        <v>4.72</v>
      </c>
      <c r="I237">
        <v>86.35</v>
      </c>
      <c r="J237">
        <v>8.5399999999999991</v>
      </c>
      <c r="K237">
        <v>6.73</v>
      </c>
      <c r="L237">
        <v>5.0999999999999996</v>
      </c>
      <c r="M237">
        <f t="shared" si="12"/>
        <v>9.8899826288361317E-2</v>
      </c>
    </row>
    <row r="238" spans="1:14" x14ac:dyDescent="0.25">
      <c r="A238" t="s">
        <v>154</v>
      </c>
      <c r="B238" t="s">
        <v>228</v>
      </c>
      <c r="C238" t="s">
        <v>8</v>
      </c>
      <c r="D238">
        <v>82.45</v>
      </c>
      <c r="E238">
        <v>80.5</v>
      </c>
      <c r="F238">
        <v>59.19</v>
      </c>
      <c r="G238">
        <v>14.98</v>
      </c>
      <c r="H238">
        <v>1.88</v>
      </c>
      <c r="I238">
        <v>90.11</v>
      </c>
      <c r="J238">
        <v>89.74</v>
      </c>
      <c r="K238">
        <v>9.7100000000000009</v>
      </c>
      <c r="L238">
        <v>0.18</v>
      </c>
      <c r="M238">
        <f t="shared" si="12"/>
        <v>0.99589390744645423</v>
      </c>
    </row>
    <row r="239" spans="1:14" x14ac:dyDescent="0.25">
      <c r="A239" t="s">
        <v>154</v>
      </c>
      <c r="B239" t="s">
        <v>228</v>
      </c>
      <c r="C239" t="s">
        <v>9</v>
      </c>
      <c r="D239">
        <v>14.06</v>
      </c>
      <c r="E239">
        <v>1.64</v>
      </c>
      <c r="G239">
        <v>68.94</v>
      </c>
      <c r="H239">
        <v>6.89</v>
      </c>
      <c r="I239">
        <v>84.57</v>
      </c>
      <c r="J239">
        <v>10.029999999999999</v>
      </c>
      <c r="K239">
        <v>6.16</v>
      </c>
      <c r="L239">
        <v>5.4</v>
      </c>
      <c r="M239">
        <f t="shared" si="12"/>
        <v>0.11859997635095187</v>
      </c>
    </row>
    <row r="240" spans="1:14" x14ac:dyDescent="0.25">
      <c r="A240" t="s">
        <v>155</v>
      </c>
      <c r="B240" t="s">
        <v>8</v>
      </c>
      <c r="C240" t="s">
        <v>8</v>
      </c>
      <c r="D240">
        <v>34.299999999999997</v>
      </c>
      <c r="E240">
        <v>29.71</v>
      </c>
      <c r="F240">
        <v>16.18</v>
      </c>
      <c r="G240">
        <v>55.68</v>
      </c>
      <c r="H240">
        <v>5.03</v>
      </c>
      <c r="I240">
        <v>20.27</v>
      </c>
      <c r="J240">
        <v>79.260000000000005</v>
      </c>
      <c r="K240">
        <v>76.260000000000005</v>
      </c>
      <c r="L240">
        <v>0.67</v>
      </c>
      <c r="M240">
        <f t="shared" si="12"/>
        <v>3.9102121361618156</v>
      </c>
    </row>
    <row r="241" spans="1:14" x14ac:dyDescent="0.25">
      <c r="A241" t="s">
        <v>155</v>
      </c>
      <c r="B241" t="s">
        <v>8</v>
      </c>
      <c r="C241" t="s">
        <v>9</v>
      </c>
      <c r="D241">
        <v>14.26</v>
      </c>
      <c r="E241">
        <v>0.71</v>
      </c>
      <c r="G241">
        <v>73.150000000000006</v>
      </c>
      <c r="H241">
        <v>3.87</v>
      </c>
      <c r="I241">
        <v>90.78</v>
      </c>
      <c r="J241">
        <v>2.67</v>
      </c>
      <c r="K241">
        <v>1.7</v>
      </c>
      <c r="L241">
        <v>6.55</v>
      </c>
      <c r="M241">
        <f t="shared" si="12"/>
        <v>2.9411764705882353E-2</v>
      </c>
    </row>
    <row r="242" spans="1:14" x14ac:dyDescent="0.25">
      <c r="A242" t="s">
        <v>156</v>
      </c>
      <c r="B242" t="s">
        <v>228</v>
      </c>
      <c r="C242" t="s">
        <v>8</v>
      </c>
      <c r="D242">
        <v>79.010000000000005</v>
      </c>
      <c r="E242">
        <v>75.790000000000006</v>
      </c>
      <c r="F242">
        <v>30.43</v>
      </c>
      <c r="G242">
        <v>12.96</v>
      </c>
      <c r="H242">
        <v>1.84</v>
      </c>
      <c r="I242">
        <v>11.64</v>
      </c>
      <c r="J242">
        <v>88.36</v>
      </c>
      <c r="K242">
        <v>87.4</v>
      </c>
      <c r="L242">
        <v>0</v>
      </c>
      <c r="M242">
        <f t="shared" si="12"/>
        <v>7.5910652920962196</v>
      </c>
    </row>
    <row r="243" spans="1:14" x14ac:dyDescent="0.25">
      <c r="A243" t="s">
        <v>156</v>
      </c>
      <c r="B243" t="s">
        <v>228</v>
      </c>
      <c r="C243" t="s">
        <v>9</v>
      </c>
      <c r="D243">
        <v>6.23</v>
      </c>
      <c r="E243">
        <v>0.27</v>
      </c>
      <c r="G243">
        <v>82.31</v>
      </c>
      <c r="H243">
        <v>0.94</v>
      </c>
      <c r="I243">
        <v>89.33</v>
      </c>
      <c r="J243">
        <v>5.01</v>
      </c>
      <c r="K243">
        <v>3.18</v>
      </c>
      <c r="L243">
        <v>5.66</v>
      </c>
      <c r="M243">
        <f t="shared" si="12"/>
        <v>5.6084182245606178E-2</v>
      </c>
    </row>
    <row r="244" spans="1:14" x14ac:dyDescent="0.25">
      <c r="A244" t="s">
        <v>157</v>
      </c>
      <c r="B244" t="s">
        <v>228</v>
      </c>
      <c r="C244" t="s">
        <v>8</v>
      </c>
      <c r="D244">
        <v>28.42</v>
      </c>
      <c r="E244">
        <v>19.98</v>
      </c>
      <c r="F244">
        <v>11.32</v>
      </c>
      <c r="G244">
        <v>64.11</v>
      </c>
      <c r="H244">
        <v>2.35</v>
      </c>
      <c r="I244">
        <v>24.76</v>
      </c>
      <c r="J244">
        <v>69.930000000000007</v>
      </c>
      <c r="K244">
        <v>63.31</v>
      </c>
      <c r="L244">
        <v>5.31</v>
      </c>
      <c r="M244">
        <f t="shared" si="12"/>
        <v>2.8243134087237483</v>
      </c>
    </row>
    <row r="245" spans="1:14" x14ac:dyDescent="0.25">
      <c r="A245" t="s">
        <v>157</v>
      </c>
      <c r="B245" t="s">
        <v>228</v>
      </c>
      <c r="C245" t="s">
        <v>9</v>
      </c>
      <c r="D245">
        <v>7.08</v>
      </c>
      <c r="E245">
        <v>0.61</v>
      </c>
      <c r="G245">
        <v>70.55</v>
      </c>
      <c r="H245">
        <v>0.63</v>
      </c>
      <c r="I245">
        <v>81.38</v>
      </c>
      <c r="J245">
        <v>5.08</v>
      </c>
      <c r="K245">
        <v>3.49</v>
      </c>
      <c r="L245">
        <v>13.54</v>
      </c>
      <c r="M245">
        <f t="shared" si="12"/>
        <v>6.2423199803391498E-2</v>
      </c>
    </row>
    <row r="246" spans="1:14" x14ac:dyDescent="0.25">
      <c r="A246" t="s">
        <v>158</v>
      </c>
      <c r="B246" t="s">
        <v>8</v>
      </c>
      <c r="C246" t="s">
        <v>8</v>
      </c>
      <c r="D246">
        <v>41.53</v>
      </c>
      <c r="E246">
        <v>31.25</v>
      </c>
      <c r="F246">
        <v>22.68</v>
      </c>
      <c r="G246">
        <v>50.3</v>
      </c>
      <c r="H246">
        <v>4.41</v>
      </c>
      <c r="I246">
        <v>32.07</v>
      </c>
      <c r="J246">
        <v>66.58</v>
      </c>
      <c r="K246">
        <v>56.25</v>
      </c>
      <c r="L246">
        <v>1.36</v>
      </c>
      <c r="M246">
        <f t="shared" si="12"/>
        <v>2.0760835671967572</v>
      </c>
      <c r="N246" t="s">
        <v>133</v>
      </c>
    </row>
    <row r="247" spans="1:14" x14ac:dyDescent="0.25">
      <c r="A247" t="s">
        <v>158</v>
      </c>
      <c r="B247" t="s">
        <v>8</v>
      </c>
      <c r="C247" t="s">
        <v>9</v>
      </c>
      <c r="D247">
        <v>4.45</v>
      </c>
      <c r="E247">
        <v>0.32</v>
      </c>
      <c r="G247">
        <v>77.41</v>
      </c>
      <c r="H247">
        <v>1.28</v>
      </c>
      <c r="I247">
        <v>77.989999999999995</v>
      </c>
      <c r="J247">
        <v>6</v>
      </c>
      <c r="K247">
        <v>4.76</v>
      </c>
      <c r="L247">
        <v>16.02</v>
      </c>
      <c r="M247">
        <f t="shared" si="12"/>
        <v>7.6932940120528273E-2</v>
      </c>
    </row>
    <row r="248" spans="1:14" x14ac:dyDescent="0.25">
      <c r="A248" t="s">
        <v>159</v>
      </c>
      <c r="B248" t="s">
        <v>228</v>
      </c>
      <c r="C248" t="s">
        <v>8</v>
      </c>
      <c r="D248">
        <v>46.42</v>
      </c>
      <c r="E248">
        <v>41.56</v>
      </c>
      <c r="F248">
        <v>26.98</v>
      </c>
      <c r="G248">
        <v>40.76</v>
      </c>
      <c r="H248">
        <v>3.28</v>
      </c>
      <c r="I248">
        <v>10.95</v>
      </c>
      <c r="J248">
        <v>85.95</v>
      </c>
      <c r="K248">
        <v>83.89</v>
      </c>
      <c r="L248">
        <v>3.11</v>
      </c>
      <c r="M248">
        <f t="shared" si="12"/>
        <v>7.8493150684931514</v>
      </c>
    </row>
    <row r="249" spans="1:14" x14ac:dyDescent="0.25">
      <c r="A249" t="s">
        <v>159</v>
      </c>
      <c r="B249" t="s">
        <v>228</v>
      </c>
      <c r="C249" t="s">
        <v>9</v>
      </c>
      <c r="D249">
        <v>15.98</v>
      </c>
      <c r="E249">
        <v>0.78</v>
      </c>
      <c r="G249">
        <v>68.48</v>
      </c>
      <c r="H249">
        <v>4.66</v>
      </c>
      <c r="I249">
        <v>87.76</v>
      </c>
      <c r="J249">
        <v>6.89</v>
      </c>
      <c r="K249">
        <v>5.53</v>
      </c>
      <c r="L249">
        <v>5.34</v>
      </c>
      <c r="M249">
        <f t="shared" si="12"/>
        <v>7.8509571558796704E-2</v>
      </c>
    </row>
    <row r="250" spans="1:14" x14ac:dyDescent="0.25">
      <c r="A250" t="s">
        <v>160</v>
      </c>
      <c r="B250" t="s">
        <v>228</v>
      </c>
      <c r="C250" t="s">
        <v>8</v>
      </c>
      <c r="D250">
        <v>68.760000000000005</v>
      </c>
      <c r="E250">
        <v>67.27</v>
      </c>
      <c r="F250">
        <v>46.68</v>
      </c>
      <c r="G250">
        <v>24.83</v>
      </c>
      <c r="H250">
        <v>4.38</v>
      </c>
      <c r="I250">
        <v>7.0000000000000007E-2</v>
      </c>
      <c r="J250">
        <v>99.73</v>
      </c>
      <c r="K250">
        <v>96.7</v>
      </c>
      <c r="L250">
        <v>0.13</v>
      </c>
      <c r="M250">
        <f t="shared" ref="M250:M251" si="13">J250/I250</f>
        <v>1424.7142857142856</v>
      </c>
      <c r="N250" t="s">
        <v>161</v>
      </c>
    </row>
    <row r="251" spans="1:14" x14ac:dyDescent="0.25">
      <c r="A251" t="s">
        <v>160</v>
      </c>
      <c r="B251" t="s">
        <v>228</v>
      </c>
      <c r="C251" t="s">
        <v>9</v>
      </c>
      <c r="D251">
        <v>17.02</v>
      </c>
      <c r="E251">
        <v>0.28999999999999998</v>
      </c>
      <c r="G251">
        <v>68.2</v>
      </c>
      <c r="H251">
        <v>2.73</v>
      </c>
      <c r="I251">
        <v>95.08</v>
      </c>
      <c r="J251">
        <v>3.92</v>
      </c>
      <c r="K251">
        <v>1.82</v>
      </c>
      <c r="L251">
        <v>1</v>
      </c>
      <c r="M251">
        <f t="shared" si="13"/>
        <v>4.1228439209087087E-2</v>
      </c>
    </row>
    <row r="252" spans="1:14" x14ac:dyDescent="0.25">
      <c r="A252" t="s">
        <v>162</v>
      </c>
      <c r="B252" t="s">
        <v>8</v>
      </c>
      <c r="C252" t="s">
        <v>8</v>
      </c>
      <c r="D252">
        <v>27.39</v>
      </c>
      <c r="E252">
        <v>24.89</v>
      </c>
      <c r="F252">
        <v>14.48</v>
      </c>
      <c r="G252">
        <v>62.5</v>
      </c>
      <c r="H252">
        <v>7.46</v>
      </c>
      <c r="I252">
        <v>14.05</v>
      </c>
      <c r="J252">
        <v>85.18</v>
      </c>
      <c r="K252">
        <v>83.56</v>
      </c>
      <c r="L252">
        <v>0.76</v>
      </c>
      <c r="M252">
        <f>J252/I252</f>
        <v>6.0626334519572955</v>
      </c>
    </row>
    <row r="253" spans="1:14" x14ac:dyDescent="0.25">
      <c r="A253" t="s">
        <v>162</v>
      </c>
      <c r="B253" t="s">
        <v>8</v>
      </c>
      <c r="C253" t="s">
        <v>9</v>
      </c>
      <c r="D253">
        <v>7.86</v>
      </c>
      <c r="E253">
        <v>0.38</v>
      </c>
      <c r="G253">
        <v>74.83</v>
      </c>
      <c r="H253">
        <v>3.5</v>
      </c>
      <c r="I253">
        <v>87.55</v>
      </c>
      <c r="J253">
        <v>7.37</v>
      </c>
      <c r="K253">
        <v>5.13</v>
      </c>
      <c r="L253">
        <v>5.08</v>
      </c>
      <c r="M253">
        <f t="shared" ref="M253:M257" si="14">J253/I253</f>
        <v>8.4180468303826389E-2</v>
      </c>
    </row>
    <row r="254" spans="1:14" x14ac:dyDescent="0.25">
      <c r="A254" t="s">
        <v>163</v>
      </c>
      <c r="B254" t="s">
        <v>228</v>
      </c>
      <c r="C254" t="s">
        <v>8</v>
      </c>
      <c r="D254">
        <v>51.57</v>
      </c>
      <c r="E254">
        <v>43.31</v>
      </c>
      <c r="F254">
        <v>19.25</v>
      </c>
      <c r="G254">
        <v>40.01</v>
      </c>
      <c r="H254">
        <v>4.99</v>
      </c>
      <c r="I254">
        <v>9.61</v>
      </c>
      <c r="J254">
        <v>89.93</v>
      </c>
      <c r="K254">
        <v>87.25</v>
      </c>
      <c r="L254">
        <v>0.46</v>
      </c>
      <c r="M254">
        <f t="shared" si="14"/>
        <v>9.3579604578564002</v>
      </c>
    </row>
    <row r="255" spans="1:14" x14ac:dyDescent="0.25">
      <c r="A255" t="s">
        <v>163</v>
      </c>
      <c r="B255" t="s">
        <v>228</v>
      </c>
      <c r="C255" t="s">
        <v>9</v>
      </c>
      <c r="D255">
        <v>11.3</v>
      </c>
      <c r="E255">
        <v>0.43</v>
      </c>
      <c r="G255">
        <v>75.28</v>
      </c>
      <c r="H255">
        <v>4.24</v>
      </c>
      <c r="I255">
        <v>86.45</v>
      </c>
      <c r="J255">
        <v>5.41</v>
      </c>
      <c r="K255">
        <v>3.05</v>
      </c>
      <c r="L255">
        <v>7.91</v>
      </c>
      <c r="M255">
        <f t="shared" si="14"/>
        <v>6.2579525737420469E-2</v>
      </c>
    </row>
    <row r="256" spans="1:14" x14ac:dyDescent="0.25">
      <c r="A256" t="s">
        <v>164</v>
      </c>
      <c r="B256" t="s">
        <v>228</v>
      </c>
      <c r="C256" t="s">
        <v>8</v>
      </c>
      <c r="D256">
        <v>33.01</v>
      </c>
      <c r="E256">
        <v>26.92</v>
      </c>
      <c r="F256">
        <v>15.42</v>
      </c>
      <c r="G256">
        <v>57.19</v>
      </c>
      <c r="H256">
        <v>3.63</v>
      </c>
      <c r="I256">
        <v>23.93</v>
      </c>
      <c r="J256">
        <v>74.42</v>
      </c>
      <c r="K256">
        <v>72.31</v>
      </c>
      <c r="L256">
        <v>1.65</v>
      </c>
      <c r="M256">
        <f t="shared" si="14"/>
        <v>3.1099038863351445</v>
      </c>
    </row>
    <row r="257" spans="1:13" x14ac:dyDescent="0.25">
      <c r="A257" t="s">
        <v>164</v>
      </c>
      <c r="B257" t="s">
        <v>228</v>
      </c>
      <c r="C257" t="s">
        <v>9</v>
      </c>
      <c r="D257">
        <v>8.99</v>
      </c>
      <c r="E257">
        <v>1.2</v>
      </c>
      <c r="G257">
        <v>73.540000000000006</v>
      </c>
      <c r="H257">
        <v>5.57</v>
      </c>
      <c r="I257">
        <v>77.180000000000007</v>
      </c>
      <c r="J257">
        <v>11.05</v>
      </c>
      <c r="K257">
        <v>8.94</v>
      </c>
      <c r="L257">
        <v>11.68</v>
      </c>
      <c r="M257">
        <f t="shared" si="14"/>
        <v>0.14317180616740088</v>
      </c>
    </row>
    <row r="258" spans="1:13" x14ac:dyDescent="0.25">
      <c r="A258" t="s">
        <v>165</v>
      </c>
      <c r="B258" t="s">
        <v>8</v>
      </c>
      <c r="C258" t="s">
        <v>8</v>
      </c>
      <c r="D258">
        <v>39.049999999999997</v>
      </c>
      <c r="E258">
        <v>35.270000000000003</v>
      </c>
      <c r="F258">
        <v>19.13</v>
      </c>
      <c r="G258">
        <v>55.53</v>
      </c>
      <c r="H258">
        <v>2.5299999999999998</v>
      </c>
      <c r="I258">
        <v>17.649999999999999</v>
      </c>
      <c r="J258">
        <v>81</v>
      </c>
      <c r="K258">
        <v>80.06</v>
      </c>
      <c r="L258">
        <v>1.35</v>
      </c>
      <c r="M258">
        <f t="shared" ref="M258:M263" si="15">J258/I258</f>
        <v>4.5892351274787542</v>
      </c>
    </row>
    <row r="259" spans="1:13" x14ac:dyDescent="0.25">
      <c r="A259" t="s">
        <v>165</v>
      </c>
      <c r="B259" t="s">
        <v>8</v>
      </c>
      <c r="C259" t="s">
        <v>9</v>
      </c>
      <c r="D259">
        <v>13.92</v>
      </c>
      <c r="E259">
        <v>0.83</v>
      </c>
      <c r="G259">
        <v>76.34</v>
      </c>
      <c r="H259">
        <v>2.94</v>
      </c>
      <c r="I259">
        <v>89.24</v>
      </c>
      <c r="J259">
        <v>7.21</v>
      </c>
      <c r="K259">
        <v>4.2</v>
      </c>
      <c r="L259">
        <v>3.55</v>
      </c>
      <c r="M259">
        <f t="shared" si="15"/>
        <v>8.0793366203496197E-2</v>
      </c>
    </row>
    <row r="260" spans="1:13" x14ac:dyDescent="0.25">
      <c r="A260" t="s">
        <v>166</v>
      </c>
      <c r="B260" t="s">
        <v>228</v>
      </c>
      <c r="C260" t="s">
        <v>8</v>
      </c>
      <c r="D260">
        <v>14.08</v>
      </c>
      <c r="E260">
        <v>12.41</v>
      </c>
      <c r="F260">
        <v>3.12</v>
      </c>
      <c r="G260">
        <v>78.77</v>
      </c>
      <c r="H260">
        <v>5.88</v>
      </c>
      <c r="I260">
        <v>38.549999999999997</v>
      </c>
      <c r="J260">
        <v>60.22</v>
      </c>
      <c r="K260">
        <v>59.14</v>
      </c>
      <c r="L260">
        <v>1.24</v>
      </c>
      <c r="M260">
        <f t="shared" si="15"/>
        <v>1.5621271076523995</v>
      </c>
    </row>
    <row r="261" spans="1:13" x14ac:dyDescent="0.25">
      <c r="A261" t="s">
        <v>166</v>
      </c>
      <c r="B261" t="s">
        <v>228</v>
      </c>
      <c r="C261" t="s">
        <v>9</v>
      </c>
      <c r="D261">
        <v>13.68</v>
      </c>
      <c r="E261">
        <v>10.68</v>
      </c>
      <c r="G261">
        <v>42.28</v>
      </c>
      <c r="H261">
        <v>39.57</v>
      </c>
      <c r="I261">
        <v>80.03</v>
      </c>
      <c r="J261">
        <v>18.28</v>
      </c>
      <c r="K261">
        <v>4.43</v>
      </c>
      <c r="L261">
        <v>1.69</v>
      </c>
      <c r="M261">
        <f t="shared" si="15"/>
        <v>0.22841434462076723</v>
      </c>
    </row>
    <row r="262" spans="1:13" x14ac:dyDescent="0.25">
      <c r="A262" t="s">
        <v>167</v>
      </c>
      <c r="B262" t="s">
        <v>8</v>
      </c>
      <c r="C262" t="s">
        <v>8</v>
      </c>
      <c r="D262">
        <v>9.84</v>
      </c>
      <c r="E262">
        <v>7.42</v>
      </c>
      <c r="F262">
        <v>3.48</v>
      </c>
      <c r="G262">
        <v>81.27</v>
      </c>
      <c r="H262">
        <v>3.92</v>
      </c>
      <c r="I262">
        <v>27.1</v>
      </c>
      <c r="J262">
        <v>71.94</v>
      </c>
      <c r="K262">
        <v>66.290000000000006</v>
      </c>
      <c r="L262">
        <v>0.97</v>
      </c>
      <c r="M262">
        <f t="shared" si="15"/>
        <v>2.654612546125461</v>
      </c>
    </row>
    <row r="263" spans="1:13" x14ac:dyDescent="0.25">
      <c r="A263" t="s">
        <v>167</v>
      </c>
      <c r="B263" t="s">
        <v>8</v>
      </c>
      <c r="C263" t="s">
        <v>9</v>
      </c>
      <c r="D263">
        <v>4.74</v>
      </c>
      <c r="E263">
        <v>0.42</v>
      </c>
      <c r="G263">
        <v>82.43</v>
      </c>
      <c r="H263">
        <v>5.6</v>
      </c>
      <c r="I263">
        <v>86.41</v>
      </c>
      <c r="J263">
        <v>7.12</v>
      </c>
      <c r="K263">
        <v>4.75</v>
      </c>
      <c r="L263">
        <v>6.47</v>
      </c>
      <c r="M263">
        <f t="shared" si="15"/>
        <v>8.2397870616826754E-2</v>
      </c>
    </row>
    <row r="264" spans="1:13" x14ac:dyDescent="0.25">
      <c r="A264" t="s">
        <v>168</v>
      </c>
      <c r="B264" t="s">
        <v>228</v>
      </c>
      <c r="C264" t="s">
        <v>8</v>
      </c>
      <c r="D264">
        <v>17.739999999999998</v>
      </c>
      <c r="E264">
        <v>15.02</v>
      </c>
      <c r="F264">
        <v>7.04</v>
      </c>
      <c r="G264">
        <v>74.87</v>
      </c>
      <c r="H264">
        <v>4.7300000000000004</v>
      </c>
      <c r="I264">
        <v>20.32</v>
      </c>
      <c r="J264">
        <v>79.08</v>
      </c>
      <c r="K264">
        <v>77.48</v>
      </c>
      <c r="L264">
        <v>0.61</v>
      </c>
      <c r="M264">
        <f t="shared" ref="M264:M265" si="16">J264/I264</f>
        <v>3.8917322834645667</v>
      </c>
    </row>
    <row r="265" spans="1:13" x14ac:dyDescent="0.25">
      <c r="A265" t="s">
        <v>168</v>
      </c>
      <c r="B265" t="s">
        <v>228</v>
      </c>
      <c r="C265" t="s">
        <v>9</v>
      </c>
      <c r="D265">
        <v>13.46</v>
      </c>
      <c r="E265">
        <v>1.41</v>
      </c>
      <c r="G265">
        <v>70.02</v>
      </c>
      <c r="H265">
        <v>4.6900000000000004</v>
      </c>
      <c r="I265">
        <v>84.46</v>
      </c>
      <c r="J265">
        <v>3.74</v>
      </c>
      <c r="K265">
        <v>1.55</v>
      </c>
      <c r="L265">
        <v>11.26</v>
      </c>
      <c r="M265">
        <f t="shared" si="16"/>
        <v>4.4281316599573767E-2</v>
      </c>
    </row>
    <row r="266" spans="1:13" x14ac:dyDescent="0.25">
      <c r="A266" t="s">
        <v>169</v>
      </c>
      <c r="B266" t="s">
        <v>228</v>
      </c>
      <c r="C266" t="s">
        <v>8</v>
      </c>
      <c r="D266">
        <v>37.6</v>
      </c>
      <c r="E266">
        <v>33.840000000000003</v>
      </c>
      <c r="F266">
        <v>17.63</v>
      </c>
      <c r="G266">
        <v>56.49</v>
      </c>
      <c r="H266">
        <v>3.04</v>
      </c>
      <c r="I266">
        <v>11.93</v>
      </c>
      <c r="J266">
        <v>87.09</v>
      </c>
      <c r="K266">
        <v>85.34</v>
      </c>
      <c r="L266">
        <v>0.99</v>
      </c>
      <c r="M266">
        <v>7.300083822296731</v>
      </c>
    </row>
    <row r="267" spans="1:13" x14ac:dyDescent="0.25">
      <c r="A267" t="s">
        <v>169</v>
      </c>
      <c r="B267" t="s">
        <v>228</v>
      </c>
      <c r="C267" t="s">
        <v>9</v>
      </c>
      <c r="D267">
        <v>5.64</v>
      </c>
      <c r="E267">
        <v>1.2</v>
      </c>
      <c r="G267">
        <v>78.150000000000006</v>
      </c>
      <c r="H267">
        <v>0.41</v>
      </c>
      <c r="I267">
        <v>75.78</v>
      </c>
      <c r="J267">
        <v>13.51</v>
      </c>
      <c r="K267">
        <v>10.84</v>
      </c>
      <c r="L267">
        <v>10.7</v>
      </c>
      <c r="M267">
        <v>0.17827922934811297</v>
      </c>
    </row>
    <row r="268" spans="1:13" x14ac:dyDescent="0.25">
      <c r="A268" t="s">
        <v>170</v>
      </c>
      <c r="B268" t="s">
        <v>8</v>
      </c>
      <c r="C268" t="s">
        <v>8</v>
      </c>
      <c r="D268">
        <v>38.130000000000003</v>
      </c>
      <c r="E268">
        <v>36.46</v>
      </c>
      <c r="F268">
        <v>21.7</v>
      </c>
      <c r="G268">
        <v>55.37</v>
      </c>
      <c r="H268">
        <v>3.99</v>
      </c>
      <c r="I268">
        <v>9.77</v>
      </c>
      <c r="J268">
        <v>88.87</v>
      </c>
      <c r="K268">
        <v>88.28</v>
      </c>
      <c r="L268">
        <v>1.36</v>
      </c>
      <c r="M268">
        <v>9.0962128966223137</v>
      </c>
    </row>
    <row r="269" spans="1:13" x14ac:dyDescent="0.25">
      <c r="A269" t="s">
        <v>170</v>
      </c>
      <c r="B269" t="s">
        <v>8</v>
      </c>
      <c r="C269" t="s">
        <v>9</v>
      </c>
      <c r="D269">
        <v>11.48</v>
      </c>
      <c r="E269">
        <v>1.23</v>
      </c>
      <c r="G269">
        <v>63.84</v>
      </c>
      <c r="H269">
        <v>9.81</v>
      </c>
      <c r="I269">
        <v>82.91</v>
      </c>
      <c r="J269">
        <v>5.62</v>
      </c>
      <c r="K269">
        <v>4.21</v>
      </c>
      <c r="L269">
        <v>11.47</v>
      </c>
      <c r="M269">
        <v>6.7784344469907137E-2</v>
      </c>
    </row>
    <row r="270" spans="1:13" x14ac:dyDescent="0.25">
      <c r="A270" t="s">
        <v>171</v>
      </c>
      <c r="B270" t="s">
        <v>228</v>
      </c>
      <c r="C270" t="s">
        <v>8</v>
      </c>
      <c r="D270">
        <v>17.97</v>
      </c>
      <c r="E270">
        <v>15.2</v>
      </c>
      <c r="F270">
        <v>6.44</v>
      </c>
      <c r="G270">
        <v>73.64</v>
      </c>
      <c r="H270">
        <v>6.45</v>
      </c>
      <c r="I270">
        <v>15.65</v>
      </c>
      <c r="J270">
        <v>83.49</v>
      </c>
      <c r="K270">
        <v>79.849999999999994</v>
      </c>
      <c r="L270">
        <v>0.86</v>
      </c>
      <c r="M270">
        <v>5.3348242811501594</v>
      </c>
    </row>
    <row r="271" spans="1:13" x14ac:dyDescent="0.25">
      <c r="A271" t="s">
        <v>171</v>
      </c>
      <c r="B271" t="s">
        <v>228</v>
      </c>
      <c r="C271" t="s">
        <v>9</v>
      </c>
      <c r="D271">
        <v>5.07</v>
      </c>
      <c r="E271">
        <v>0.36</v>
      </c>
      <c r="G271">
        <v>69.13</v>
      </c>
      <c r="H271">
        <v>15.08</v>
      </c>
      <c r="I271">
        <v>83.83</v>
      </c>
      <c r="J271">
        <v>9.75</v>
      </c>
      <c r="K271">
        <v>5.6</v>
      </c>
      <c r="L271">
        <v>6.42</v>
      </c>
      <c r="M271">
        <v>0.11630681140403197</v>
      </c>
    </row>
    <row r="272" spans="1:13" x14ac:dyDescent="0.25">
      <c r="A272" t="s">
        <v>172</v>
      </c>
      <c r="B272" t="s">
        <v>228</v>
      </c>
      <c r="C272" t="s">
        <v>8</v>
      </c>
      <c r="D272">
        <v>36.83</v>
      </c>
      <c r="E272">
        <v>29.84</v>
      </c>
      <c r="F272">
        <v>18.28</v>
      </c>
      <c r="G272">
        <v>54.67</v>
      </c>
      <c r="H272">
        <v>5.3</v>
      </c>
      <c r="I272">
        <v>24.29</v>
      </c>
      <c r="J272">
        <v>72.959999999999994</v>
      </c>
      <c r="K272">
        <v>71.66</v>
      </c>
      <c r="L272">
        <v>2.75</v>
      </c>
      <c r="M272">
        <v>3.0037052284890899</v>
      </c>
    </row>
    <row r="273" spans="1:14" x14ac:dyDescent="0.25">
      <c r="A273" t="s">
        <v>172</v>
      </c>
      <c r="B273" t="s">
        <v>228</v>
      </c>
      <c r="C273" t="s">
        <v>9</v>
      </c>
      <c r="D273">
        <v>21.39</v>
      </c>
      <c r="E273">
        <v>0.66</v>
      </c>
      <c r="G273">
        <v>57.65</v>
      </c>
      <c r="H273">
        <v>4.32</v>
      </c>
      <c r="I273">
        <v>85.31</v>
      </c>
      <c r="J273">
        <v>4.1399999999999997</v>
      </c>
      <c r="K273">
        <v>3.03</v>
      </c>
      <c r="L273">
        <v>10.55</v>
      </c>
      <c r="M273">
        <v>4.8528894619622551E-2</v>
      </c>
    </row>
    <row r="274" spans="1:14" x14ac:dyDescent="0.25">
      <c r="A274" t="s">
        <v>173</v>
      </c>
      <c r="B274" t="s">
        <v>228</v>
      </c>
      <c r="C274" t="s">
        <v>8</v>
      </c>
      <c r="D274">
        <v>36.64</v>
      </c>
      <c r="E274">
        <v>28.77</v>
      </c>
      <c r="F274">
        <v>12.08</v>
      </c>
      <c r="G274">
        <v>44.73</v>
      </c>
      <c r="H274">
        <v>11.4</v>
      </c>
      <c r="I274">
        <v>14.33</v>
      </c>
      <c r="J274">
        <v>84.65</v>
      </c>
      <c r="K274">
        <v>80.78</v>
      </c>
      <c r="L274">
        <v>1.01</v>
      </c>
      <c r="M274">
        <v>5.9071877180739714</v>
      </c>
      <c r="N274" t="s">
        <v>174</v>
      </c>
    </row>
    <row r="275" spans="1:14" x14ac:dyDescent="0.25">
      <c r="A275" t="s">
        <v>173</v>
      </c>
      <c r="B275" t="s">
        <v>228</v>
      </c>
      <c r="C275" t="s">
        <v>9</v>
      </c>
      <c r="D275">
        <v>12.54</v>
      </c>
      <c r="E275">
        <v>1.62</v>
      </c>
      <c r="G275">
        <v>70.03</v>
      </c>
      <c r="H275">
        <v>4.0999999999999996</v>
      </c>
      <c r="I275">
        <v>81.88</v>
      </c>
      <c r="J275">
        <v>10.54</v>
      </c>
      <c r="K275">
        <v>7.04</v>
      </c>
      <c r="L275">
        <v>7.54</v>
      </c>
      <c r="M275">
        <v>0.12872496336101613</v>
      </c>
      <c r="N275" t="s">
        <v>174</v>
      </c>
    </row>
    <row r="276" spans="1:14" x14ac:dyDescent="0.25">
      <c r="A276" t="s">
        <v>175</v>
      </c>
      <c r="B276" t="s">
        <v>228</v>
      </c>
      <c r="C276" t="s">
        <v>8</v>
      </c>
      <c r="D276">
        <v>14.46</v>
      </c>
      <c r="E276">
        <v>13.38</v>
      </c>
      <c r="F276">
        <v>9.26</v>
      </c>
      <c r="G276">
        <v>67.03</v>
      </c>
      <c r="H276">
        <v>3.61</v>
      </c>
      <c r="I276">
        <v>9.84</v>
      </c>
      <c r="J276">
        <v>89.14</v>
      </c>
      <c r="K276">
        <v>86.54</v>
      </c>
      <c r="L276">
        <v>1.02</v>
      </c>
      <c r="M276">
        <v>9.058943089430894</v>
      </c>
    </row>
    <row r="277" spans="1:14" x14ac:dyDescent="0.25">
      <c r="A277" t="s">
        <v>175</v>
      </c>
      <c r="B277" t="s">
        <v>228</v>
      </c>
      <c r="C277" t="s">
        <v>9</v>
      </c>
      <c r="D277">
        <v>4.26</v>
      </c>
      <c r="E277">
        <v>0.79</v>
      </c>
      <c r="G277">
        <v>73.16</v>
      </c>
      <c r="H277">
        <v>10.79</v>
      </c>
      <c r="I277">
        <v>71.209999999999994</v>
      </c>
      <c r="J277">
        <v>14.68</v>
      </c>
      <c r="K277">
        <v>7.54</v>
      </c>
      <c r="L277">
        <v>13.87</v>
      </c>
      <c r="M277">
        <v>0.20615082151383235</v>
      </c>
    </row>
    <row r="278" spans="1:14" x14ac:dyDescent="0.25">
      <c r="A278" t="s">
        <v>176</v>
      </c>
      <c r="B278" t="s">
        <v>8</v>
      </c>
      <c r="C278" t="s">
        <v>8</v>
      </c>
      <c r="D278">
        <v>50.13</v>
      </c>
      <c r="E278">
        <v>47.25</v>
      </c>
      <c r="F278">
        <v>19.690000000000001</v>
      </c>
      <c r="G278">
        <v>53.29</v>
      </c>
      <c r="H278">
        <v>3.4</v>
      </c>
      <c r="I278">
        <v>12.3</v>
      </c>
      <c r="J278">
        <v>86.86</v>
      </c>
      <c r="K278">
        <v>85.69</v>
      </c>
      <c r="L278">
        <v>0.84</v>
      </c>
      <c r="M278">
        <v>7.0617886178861786</v>
      </c>
    </row>
    <row r="279" spans="1:14" x14ac:dyDescent="0.25">
      <c r="A279" t="s">
        <v>176</v>
      </c>
      <c r="B279" t="s">
        <v>8</v>
      </c>
      <c r="C279" t="s">
        <v>9</v>
      </c>
      <c r="D279">
        <v>21.92</v>
      </c>
      <c r="E279">
        <v>1.02</v>
      </c>
      <c r="G279">
        <v>62.97</v>
      </c>
      <c r="H279">
        <v>2.14</v>
      </c>
      <c r="I279">
        <v>90.16</v>
      </c>
      <c r="J279">
        <v>4.01</v>
      </c>
      <c r="K279">
        <v>3.14</v>
      </c>
      <c r="L279">
        <v>5.65</v>
      </c>
      <c r="M279">
        <v>4.4476486246672581E-2</v>
      </c>
    </row>
    <row r="280" spans="1:14" x14ac:dyDescent="0.25">
      <c r="A280" t="s">
        <v>177</v>
      </c>
      <c r="B280" t="s">
        <v>228</v>
      </c>
      <c r="C280" t="s">
        <v>8</v>
      </c>
      <c r="D280">
        <v>44.46</v>
      </c>
      <c r="E280">
        <v>42.77</v>
      </c>
      <c r="F280">
        <v>26.7</v>
      </c>
      <c r="G280">
        <v>44.87</v>
      </c>
      <c r="H280">
        <v>7.76</v>
      </c>
      <c r="I280">
        <v>7.39</v>
      </c>
      <c r="J280">
        <v>91.92</v>
      </c>
      <c r="K280">
        <v>91.49</v>
      </c>
      <c r="L280">
        <v>0.69</v>
      </c>
      <c r="M280">
        <v>12.438430311231395</v>
      </c>
    </row>
    <row r="281" spans="1:14" x14ac:dyDescent="0.25">
      <c r="A281" t="s">
        <v>177</v>
      </c>
      <c r="B281" t="s">
        <v>228</v>
      </c>
      <c r="C281" t="s">
        <v>9</v>
      </c>
      <c r="D281">
        <v>19.489999999999998</v>
      </c>
      <c r="E281">
        <v>1.17</v>
      </c>
      <c r="G281">
        <v>57.17</v>
      </c>
      <c r="H281">
        <v>12.56</v>
      </c>
      <c r="I281">
        <v>87.07</v>
      </c>
      <c r="J281">
        <v>7.14</v>
      </c>
      <c r="K281">
        <v>3.23</v>
      </c>
      <c r="L281">
        <v>5.61</v>
      </c>
      <c r="M281">
        <v>8.2002986103135417E-2</v>
      </c>
    </row>
    <row r="282" spans="1:14" x14ac:dyDescent="0.25">
      <c r="A282" t="s">
        <v>178</v>
      </c>
      <c r="B282" t="s">
        <v>8</v>
      </c>
      <c r="C282" t="s">
        <v>8</v>
      </c>
      <c r="D282">
        <v>37.020000000000003</v>
      </c>
      <c r="E282">
        <v>29.85</v>
      </c>
      <c r="F282">
        <v>4.82</v>
      </c>
      <c r="G282">
        <v>53.2</v>
      </c>
      <c r="H282">
        <v>6.06</v>
      </c>
      <c r="I282">
        <v>23.17</v>
      </c>
      <c r="J282">
        <v>75.489999999999995</v>
      </c>
      <c r="K282">
        <v>67.989999999999995</v>
      </c>
      <c r="L282">
        <v>1.34</v>
      </c>
      <c r="M282">
        <v>3.2580923608113936</v>
      </c>
    </row>
    <row r="283" spans="1:14" x14ac:dyDescent="0.25">
      <c r="A283" t="s">
        <v>178</v>
      </c>
      <c r="B283" t="s">
        <v>8</v>
      </c>
      <c r="C283" t="s">
        <v>9</v>
      </c>
      <c r="D283">
        <v>15.17</v>
      </c>
      <c r="E283">
        <v>0.47</v>
      </c>
      <c r="G283">
        <v>66.25</v>
      </c>
      <c r="H283">
        <v>2.8</v>
      </c>
      <c r="I283">
        <v>87.78</v>
      </c>
      <c r="J283">
        <v>4.5</v>
      </c>
      <c r="K283">
        <v>2.31</v>
      </c>
      <c r="L283">
        <v>7.45</v>
      </c>
      <c r="M283">
        <v>5.1264524948735471E-2</v>
      </c>
    </row>
    <row r="284" spans="1:14" x14ac:dyDescent="0.25">
      <c r="A284" t="s">
        <v>180</v>
      </c>
      <c r="B284" t="s">
        <v>228</v>
      </c>
      <c r="C284" t="s">
        <v>8</v>
      </c>
      <c r="D284">
        <v>57.44</v>
      </c>
      <c r="E284">
        <v>53.87</v>
      </c>
      <c r="F284">
        <v>25.81</v>
      </c>
      <c r="G284">
        <v>30.64</v>
      </c>
      <c r="H284">
        <v>7.58</v>
      </c>
      <c r="I284">
        <v>9.07</v>
      </c>
      <c r="J284">
        <v>89.91</v>
      </c>
      <c r="K284">
        <v>86.51</v>
      </c>
      <c r="L284">
        <v>0.74</v>
      </c>
      <c r="M284">
        <v>9.9128996692392501</v>
      </c>
    </row>
    <row r="285" spans="1:14" x14ac:dyDescent="0.25">
      <c r="A285" t="s">
        <v>180</v>
      </c>
      <c r="B285" t="s">
        <v>228</v>
      </c>
      <c r="C285" t="s">
        <v>9</v>
      </c>
      <c r="D285">
        <v>7.78</v>
      </c>
      <c r="E285">
        <v>0.68</v>
      </c>
      <c r="G285">
        <v>67.02</v>
      </c>
      <c r="H285">
        <v>10.28</v>
      </c>
      <c r="I285">
        <v>79.2</v>
      </c>
      <c r="J285">
        <v>6.47</v>
      </c>
      <c r="K285">
        <v>4.24</v>
      </c>
      <c r="L285">
        <v>14.33</v>
      </c>
      <c r="M285">
        <v>8.1691919191919191E-2</v>
      </c>
    </row>
    <row r="286" spans="1:14" x14ac:dyDescent="0.25">
      <c r="A286" t="s">
        <v>181</v>
      </c>
      <c r="B286" t="s">
        <v>228</v>
      </c>
      <c r="C286" t="s">
        <v>8</v>
      </c>
      <c r="D286">
        <v>38.96</v>
      </c>
      <c r="E286">
        <v>28.19</v>
      </c>
      <c r="F286">
        <v>3.23</v>
      </c>
      <c r="G286">
        <v>45.42</v>
      </c>
      <c r="H286">
        <v>9.43</v>
      </c>
      <c r="I286">
        <v>28.57</v>
      </c>
      <c r="J286">
        <v>68.72</v>
      </c>
      <c r="K286">
        <v>64.290000000000006</v>
      </c>
      <c r="L286">
        <v>2.71</v>
      </c>
      <c r="M286">
        <v>2.4053202660133004</v>
      </c>
    </row>
    <row r="287" spans="1:14" x14ac:dyDescent="0.25">
      <c r="A287" t="s">
        <v>181</v>
      </c>
      <c r="B287" t="s">
        <v>228</v>
      </c>
      <c r="C287" t="s">
        <v>9</v>
      </c>
      <c r="D287">
        <v>8.3800000000000008</v>
      </c>
      <c r="E287">
        <v>0.45</v>
      </c>
      <c r="G287">
        <v>62.42</v>
      </c>
      <c r="H287">
        <v>14.63</v>
      </c>
      <c r="I287">
        <v>73.44</v>
      </c>
      <c r="J287">
        <v>3.93</v>
      </c>
      <c r="K287">
        <v>3.05</v>
      </c>
      <c r="L287">
        <v>12.63</v>
      </c>
      <c r="M287">
        <v>5.3513071895424841E-2</v>
      </c>
    </row>
    <row r="288" spans="1:14" x14ac:dyDescent="0.25">
      <c r="A288" t="s">
        <v>182</v>
      </c>
      <c r="B288" t="s">
        <v>229</v>
      </c>
      <c r="C288" t="s">
        <v>8</v>
      </c>
      <c r="D288">
        <v>58.71</v>
      </c>
      <c r="E288">
        <v>55.32</v>
      </c>
      <c r="F288">
        <v>13.98</v>
      </c>
      <c r="G288">
        <v>34.04</v>
      </c>
      <c r="H288">
        <v>5.84</v>
      </c>
      <c r="I288">
        <v>6.68</v>
      </c>
      <c r="J288">
        <v>93.12</v>
      </c>
      <c r="K288">
        <v>88.92</v>
      </c>
      <c r="L288">
        <v>0.2</v>
      </c>
      <c r="M288">
        <v>13.940119760479043</v>
      </c>
    </row>
    <row r="289" spans="1:13" x14ac:dyDescent="0.25">
      <c r="A289" t="s">
        <v>182</v>
      </c>
      <c r="B289" t="s">
        <v>229</v>
      </c>
      <c r="C289" t="s">
        <v>9</v>
      </c>
      <c r="D289">
        <v>5.94</v>
      </c>
      <c r="E289">
        <v>0.38</v>
      </c>
      <c r="G289">
        <v>75.45</v>
      </c>
      <c r="H289">
        <v>8.02</v>
      </c>
      <c r="I289">
        <v>84.81</v>
      </c>
      <c r="J289">
        <v>7.51</v>
      </c>
      <c r="K289">
        <v>3.12</v>
      </c>
      <c r="L289">
        <v>7.68</v>
      </c>
      <c r="M289">
        <v>8.8550878434146912E-2</v>
      </c>
    </row>
    <row r="290" spans="1:13" x14ac:dyDescent="0.25">
      <c r="A290" t="s">
        <v>183</v>
      </c>
      <c r="B290" t="s">
        <v>229</v>
      </c>
      <c r="C290" t="s">
        <v>8</v>
      </c>
      <c r="D290">
        <v>7</v>
      </c>
      <c r="E290">
        <v>6.08</v>
      </c>
      <c r="F290">
        <v>1.78</v>
      </c>
      <c r="G290">
        <v>86.45</v>
      </c>
      <c r="H290">
        <v>5.41</v>
      </c>
      <c r="I290">
        <v>17.100000000000001</v>
      </c>
      <c r="J290">
        <v>80.09</v>
      </c>
      <c r="K290">
        <v>78.34</v>
      </c>
      <c r="L290">
        <v>2.81</v>
      </c>
      <c r="M290">
        <v>4.6836257309941516</v>
      </c>
    </row>
    <row r="291" spans="1:13" x14ac:dyDescent="0.25">
      <c r="A291" t="s">
        <v>183</v>
      </c>
      <c r="B291" t="s">
        <v>229</v>
      </c>
      <c r="C291" t="s">
        <v>9</v>
      </c>
      <c r="D291">
        <v>5.12</v>
      </c>
      <c r="E291">
        <v>0.16</v>
      </c>
      <c r="G291">
        <v>79.67</v>
      </c>
      <c r="H291">
        <v>6.69</v>
      </c>
      <c r="I291">
        <v>82.93</v>
      </c>
      <c r="J291">
        <v>3.93</v>
      </c>
      <c r="K291">
        <v>2.5499999999999998</v>
      </c>
      <c r="L291">
        <v>13.14</v>
      </c>
      <c r="M291">
        <v>4.7389364524297602E-2</v>
      </c>
    </row>
    <row r="292" spans="1:13" ht="17.45" customHeight="1" x14ac:dyDescent="0.25">
      <c r="A292" t="s">
        <v>184</v>
      </c>
      <c r="B292" t="s">
        <v>229</v>
      </c>
      <c r="C292" t="s">
        <v>8</v>
      </c>
      <c r="D292">
        <v>44.95</v>
      </c>
      <c r="E292">
        <v>40.67</v>
      </c>
      <c r="F292">
        <v>14.62</v>
      </c>
      <c r="G292">
        <v>39.06</v>
      </c>
      <c r="H292">
        <v>7.53</v>
      </c>
      <c r="I292">
        <v>11.35</v>
      </c>
      <c r="J292">
        <v>87.75</v>
      </c>
      <c r="K292">
        <v>86.8</v>
      </c>
      <c r="L292">
        <v>0.9</v>
      </c>
      <c r="M292">
        <v>7.7312775330396475</v>
      </c>
    </row>
    <row r="293" spans="1:13" x14ac:dyDescent="0.25">
      <c r="A293" t="s">
        <v>184</v>
      </c>
      <c r="B293" t="s">
        <v>229</v>
      </c>
      <c r="C293" t="s">
        <v>9</v>
      </c>
      <c r="D293">
        <v>14.01</v>
      </c>
      <c r="E293">
        <v>0.18</v>
      </c>
      <c r="G293">
        <v>73.849999999999994</v>
      </c>
      <c r="H293">
        <v>1.49</v>
      </c>
      <c r="I293">
        <v>89.17</v>
      </c>
      <c r="J293">
        <v>3.83</v>
      </c>
      <c r="K293">
        <v>1.38</v>
      </c>
      <c r="L293">
        <v>7</v>
      </c>
      <c r="M293">
        <v>4.2951665358304365E-2</v>
      </c>
    </row>
    <row r="294" spans="1:13" x14ac:dyDescent="0.25">
      <c r="A294" t="s">
        <v>185</v>
      </c>
      <c r="B294" t="s">
        <v>229</v>
      </c>
      <c r="C294" t="s">
        <v>8</v>
      </c>
      <c r="D294">
        <v>21.67</v>
      </c>
      <c r="E294">
        <v>16.649999999999999</v>
      </c>
      <c r="F294">
        <v>1.72</v>
      </c>
      <c r="G294">
        <v>69.08</v>
      </c>
      <c r="H294">
        <v>7.44</v>
      </c>
      <c r="I294">
        <v>34.65</v>
      </c>
      <c r="J294">
        <v>63.38</v>
      </c>
      <c r="K294">
        <v>60.76</v>
      </c>
      <c r="L294">
        <v>1.97</v>
      </c>
      <c r="M294">
        <v>1.8291486291486292</v>
      </c>
    </row>
    <row r="295" spans="1:13" x14ac:dyDescent="0.25">
      <c r="A295" t="s">
        <v>185</v>
      </c>
      <c r="B295" t="s">
        <v>229</v>
      </c>
      <c r="C295" t="s">
        <v>9</v>
      </c>
      <c r="D295">
        <v>9.92</v>
      </c>
      <c r="E295">
        <v>0.5</v>
      </c>
      <c r="G295">
        <v>78.05</v>
      </c>
      <c r="H295">
        <v>3.97</v>
      </c>
      <c r="I295">
        <v>83.68</v>
      </c>
      <c r="J295">
        <v>6.63</v>
      </c>
      <c r="K295">
        <v>3.44</v>
      </c>
      <c r="L295">
        <v>9.69</v>
      </c>
      <c r="M295">
        <v>7.9230401529636701E-2</v>
      </c>
    </row>
    <row r="296" spans="1:13" x14ac:dyDescent="0.25">
      <c r="A296" t="s">
        <v>179</v>
      </c>
      <c r="B296" t="s">
        <v>229</v>
      </c>
      <c r="C296" t="s">
        <v>8</v>
      </c>
      <c r="D296">
        <v>46.78</v>
      </c>
      <c r="E296">
        <v>44.69</v>
      </c>
      <c r="F296">
        <v>22.26</v>
      </c>
      <c r="G296">
        <v>43.22</v>
      </c>
      <c r="H296">
        <v>5.84</v>
      </c>
      <c r="I296">
        <v>4.82</v>
      </c>
      <c r="J296">
        <v>94.45</v>
      </c>
      <c r="K296">
        <v>92.99</v>
      </c>
      <c r="L296">
        <v>0.73</v>
      </c>
      <c r="M296">
        <v>19.595435684647303</v>
      </c>
    </row>
    <row r="297" spans="1:13" x14ac:dyDescent="0.25">
      <c r="A297" t="s">
        <v>179</v>
      </c>
      <c r="B297" t="s">
        <v>229</v>
      </c>
      <c r="C297" t="s">
        <v>9</v>
      </c>
      <c r="D297">
        <v>2.5499999999999998</v>
      </c>
      <c r="E297">
        <v>0.69</v>
      </c>
      <c r="G297">
        <v>70.17</v>
      </c>
      <c r="H297">
        <v>5.33</v>
      </c>
      <c r="I297">
        <v>55.8</v>
      </c>
      <c r="J297">
        <v>15.7</v>
      </c>
      <c r="K297">
        <v>11.22</v>
      </c>
      <c r="L297">
        <v>28.46</v>
      </c>
      <c r="M297">
        <v>0.28136200716845877</v>
      </c>
    </row>
    <row r="298" spans="1:13" x14ac:dyDescent="0.25">
      <c r="A298" t="s">
        <v>186</v>
      </c>
      <c r="B298" t="s">
        <v>8</v>
      </c>
      <c r="C298" t="s">
        <v>8</v>
      </c>
      <c r="D298">
        <v>43.07</v>
      </c>
      <c r="E298">
        <v>40.26</v>
      </c>
      <c r="F298">
        <v>14.97</v>
      </c>
      <c r="G298">
        <v>48.17</v>
      </c>
      <c r="H298">
        <v>4.8</v>
      </c>
      <c r="I298">
        <v>15.43</v>
      </c>
      <c r="J298">
        <v>83.07</v>
      </c>
      <c r="K298">
        <v>80.260000000000005</v>
      </c>
      <c r="L298">
        <v>1.5</v>
      </c>
      <c r="M298">
        <f>K298/L298</f>
        <v>53.506666666666668</v>
      </c>
    </row>
    <row r="299" spans="1:13" x14ac:dyDescent="0.25">
      <c r="A299" t="s">
        <v>186</v>
      </c>
      <c r="B299" t="s">
        <v>8</v>
      </c>
      <c r="C299" t="s">
        <v>9</v>
      </c>
      <c r="D299">
        <v>19.760000000000002</v>
      </c>
      <c r="E299">
        <v>0.98</v>
      </c>
      <c r="G299">
        <v>66.400000000000006</v>
      </c>
      <c r="H299">
        <v>1.88</v>
      </c>
      <c r="I299">
        <v>87.46</v>
      </c>
      <c r="J299">
        <v>3.91</v>
      </c>
      <c r="K299">
        <v>2.3199999999999998</v>
      </c>
      <c r="L299">
        <v>8.6300000000000008</v>
      </c>
      <c r="M299">
        <f>J299/I299</f>
        <v>4.4706151383489601E-2</v>
      </c>
    </row>
    <row r="300" spans="1:13" x14ac:dyDescent="0.25">
      <c r="A300" t="s">
        <v>187</v>
      </c>
      <c r="B300" t="s">
        <v>8</v>
      </c>
      <c r="C300" t="s">
        <v>8</v>
      </c>
      <c r="D300">
        <v>26.43</v>
      </c>
      <c r="E300">
        <v>24.59</v>
      </c>
      <c r="F300">
        <v>8.94</v>
      </c>
      <c r="G300">
        <v>68.75</v>
      </c>
      <c r="H300">
        <v>3.9</v>
      </c>
      <c r="I300">
        <v>10.07</v>
      </c>
      <c r="J300">
        <v>89.76</v>
      </c>
      <c r="K300">
        <v>86.36</v>
      </c>
      <c r="L300">
        <v>0.17</v>
      </c>
      <c r="M300">
        <f>J300/I300</f>
        <v>8.9136047666335649</v>
      </c>
    </row>
    <row r="301" spans="1:13" x14ac:dyDescent="0.25">
      <c r="A301" t="s">
        <v>188</v>
      </c>
      <c r="B301" t="s">
        <v>8</v>
      </c>
      <c r="C301" t="s">
        <v>8</v>
      </c>
      <c r="D301">
        <v>17.53</v>
      </c>
      <c r="E301">
        <v>16.29</v>
      </c>
      <c r="F301">
        <v>3.48</v>
      </c>
      <c r="G301">
        <v>75.680000000000007</v>
      </c>
      <c r="H301">
        <v>5.05</v>
      </c>
      <c r="I301">
        <v>10.76</v>
      </c>
      <c r="J301">
        <v>88.05</v>
      </c>
      <c r="K301">
        <v>83.45</v>
      </c>
      <c r="L301">
        <v>1.19</v>
      </c>
      <c r="M301">
        <f>J301/I301</f>
        <v>8.1830855018587361</v>
      </c>
    </row>
    <row r="302" spans="1:13" x14ac:dyDescent="0.25">
      <c r="A302" t="s">
        <v>188</v>
      </c>
      <c r="B302" t="s">
        <v>8</v>
      </c>
      <c r="C302" t="s">
        <v>9</v>
      </c>
      <c r="D302">
        <v>6.98</v>
      </c>
      <c r="E302">
        <v>0.46</v>
      </c>
      <c r="G302">
        <v>66.14</v>
      </c>
      <c r="H302">
        <v>11.07</v>
      </c>
      <c r="I302">
        <v>72.55</v>
      </c>
      <c r="J302">
        <v>7.16</v>
      </c>
      <c r="K302">
        <v>4.84</v>
      </c>
      <c r="L302">
        <v>20.29</v>
      </c>
      <c r="M302">
        <f>J302/I302</f>
        <v>9.8690558235699527E-2</v>
      </c>
    </row>
  </sheetData>
  <autoFilter ref="A1:O302" xr:uid="{00000000-0009-0000-0000-000004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DESIGN</vt:lpstr>
      <vt:lpstr>A rameno</vt:lpstr>
      <vt:lpstr>k analýze</vt:lpstr>
      <vt:lpstr>B rameno</vt:lpstr>
      <vt:lpstr>List2</vt:lpstr>
      <vt:lpstr>normy</vt:lpstr>
      <vt:lpstr>A+B komplet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Luxová, Štěpánka</dc:creator>
  <cp:lastModifiedBy>Radka Štěpánová</cp:lastModifiedBy>
  <dcterms:created xsi:type="dcterms:W3CDTF">2015-06-05T18:19:34Z</dcterms:created>
  <dcterms:modified xsi:type="dcterms:W3CDTF">2024-12-05T06:47:11Z</dcterms:modified>
</cp:coreProperties>
</file>