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  <c r="S4" i="2"/>
  <c r="S5" i="2"/>
  <c r="S6" i="2"/>
  <c r="S7" i="2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" i="2"/>
  <c r="R3" i="2"/>
  <c r="R5" i="2"/>
  <c r="R6" i="2"/>
  <c r="R7" i="2"/>
  <c r="R8" i="2"/>
  <c r="R9" i="2"/>
  <c r="R10" i="2"/>
  <c r="R11" i="2"/>
  <c r="R12" i="2"/>
  <c r="R13" i="2"/>
  <c r="R14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4" i="2"/>
</calcChain>
</file>

<file path=xl/sharedStrings.xml><?xml version="1.0" encoding="utf-8"?>
<sst xmlns="http://schemas.openxmlformats.org/spreadsheetml/2006/main" count="114" uniqueCount="56">
  <si>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</si>
  <si>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</si>
  <si>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</si>
  <si>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</si>
  <si>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</si>
  <si>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</si>
  <si>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</si>
  <si>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</si>
  <si>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</si>
  <si>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</si>
  <si>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</si>
  <si>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</si>
  <si>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</si>
  <si>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</si>
  <si>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</si>
  <si>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</si>
  <si>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</si>
  <si>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</si>
  <si>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</si>
  <si>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</si>
  <si>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</si>
  <si>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</si>
  <si>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</si>
  <si>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</si>
  <si>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</si>
  <si>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</si>
  <si>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</si>
  <si>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</si>
  <si>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</si>
  <si>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</si>
  <si>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</si>
  <si>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</si>
  <si>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</si>
  <si>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</si>
  <si>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</si>
  <si>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</si>
  <si>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</si>
  <si>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</si>
  <si>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</si>
  <si>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</si>
  <si>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</si>
  <si>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</si>
  <si>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</si>
  <si>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</si>
  <si>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</si>
  <si>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</si>
  <si>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</si>
  <si>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zima - předjaří</t>
  </si>
  <si>
    <t>Únor</t>
  </si>
  <si>
    <t>Když skřivánek v únoru zpívá, velká zima potom bývá.</t>
  </si>
  <si>
    <t>Sněženka podsněžník</t>
  </si>
  <si>
    <r>
      <rPr>
        <b/>
        <sz val="11"/>
        <color theme="1"/>
        <rFont val="Calibri"/>
        <family val="2"/>
        <charset val="238"/>
        <scheme val="minor"/>
      </rPr>
      <t>ZIMA</t>
    </r>
    <r>
      <rPr>
        <sz val="11"/>
        <color theme="1"/>
        <rFont val="Calibri"/>
        <family val="2"/>
        <charset val="238"/>
        <scheme val="minor"/>
      </rPr>
      <t xml:space="preserve">: Všechny rostliny, kromě mrazuvzdorných, mají vegetační klid, organismy hybernují.
</t>
    </r>
    <r>
      <rPr>
        <b/>
        <sz val="11"/>
        <color theme="1"/>
        <rFont val="Calibri"/>
        <family val="2"/>
        <charset val="238"/>
        <scheme val="minor"/>
      </rPr>
      <t xml:space="preserve">PŘEDJAŘÍ: </t>
    </r>
    <r>
      <rPr>
        <sz val="11"/>
        <color theme="1"/>
        <rFont val="Calibri"/>
        <family val="2"/>
        <charset val="238"/>
        <scheme val="minor"/>
      </rPr>
      <t xml:space="preserve">
I.fáze:    Líska obecná
II. fáze:  Podběl (plný květ)
</t>
    </r>
  </si>
  <si>
    <t>zataženo</t>
  </si>
  <si>
    <t>polojasno</t>
  </si>
  <si>
    <t>jasno</t>
  </si>
  <si>
    <t>zataženo,sněžení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</si>
</sst>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 \°\C"/>
  </numFmts>
  <fonts count="8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7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0" xfId="0" applyBorder="1"/>
    <xf numFmtId="0" fontId="4" fillId="2" borderId="6" xfId="3" applyBorder="1"/>
    <xf numFmtId="0" fontId="4" fillId="2" borderId="7" xfId="3" applyBorder="1"/>
    <xf numFmtId="0" fontId="4" fillId="2" borderId="8" xfId="3" applyBorder="1"/>
    <xf numFmtId="0" fontId="0" fillId="0" borderId="4" xfId="0" applyBorder="1"/>
    <xf numFmtId="0" fontId="0" fillId="0" borderId="9" xfId="0" applyBorder="1"/>
    <xf numFmtId="0" fontId="0" fillId="0" borderId="5" xfId="0" applyBorder="1"/>
    <xf numFmtId="164" fontId="0" fillId="0" borderId="14" xfId="0" applyNumberFormat="1" applyBorder="1"/>
    <xf numFmtId="0" fontId="4" fillId="3" borderId="10" xfId="4" applyBorder="1"/>
    <xf numFmtId="0" fontId="4" fillId="3" borderId="11" xfId="4" applyBorder="1" applyAlignment="1">
      <alignment horizontal="center"/>
    </xf>
    <xf numFmtId="0" fontId="4" fillId="3" borderId="12" xfId="4" applyBorder="1"/>
    <xf numFmtId="0" fontId="0" fillId="6" borderId="13" xfId="0" applyFill="1" applyBorder="1"/>
    <xf numFmtId="0" fontId="0" fillId="6" borderId="15" xfId="0" applyFill="1" applyBorder="1"/>
    <xf numFmtId="0" fontId="3" fillId="7" borderId="3" xfId="2" applyFont="1" applyFill="1" applyBorder="1"/>
    <xf numFmtId="0" fontId="3" fillId="7" borderId="19" xfId="2" applyFont="1" applyFill="1" applyBorder="1"/>
    <xf numFmtId="0" fontId="3" fillId="7" borderId="20" xfId="2" applyFont="1" applyFill="1" applyBorder="1"/>
    <xf numFmtId="0" fontId="0" fillId="5" borderId="21" xfId="0" applyFill="1" applyBorder="1" applyAlignment="1">
      <alignment horizontal="right" indent="3"/>
    </xf>
    <xf numFmtId="0" fontId="0" fillId="0" borderId="22" xfId="0" applyBorder="1"/>
    <xf numFmtId="0" fontId="0" fillId="5" borderId="23" xfId="0" applyFill="1" applyBorder="1" applyAlignment="1">
      <alignment horizontal="right" indent="3"/>
    </xf>
    <xf numFmtId="0" fontId="0" fillId="0" borderId="24" xfId="0" applyBorder="1"/>
    <xf numFmtId="0" fontId="0" fillId="0" borderId="25" xfId="0" applyBorder="1"/>
    <xf numFmtId="0" fontId="6" fillId="0" borderId="0" xfId="0" applyFont="1"/>
    <xf numFmtId="0" fontId="0" fillId="0" borderId="0" xfId="0" applyAlignment="1">
      <alignment wrapText="1"/>
    </xf>
    <xf numFmtId="0" fontId="0" fillId="0" borderId="26" xfId="0" applyBorder="1"/>
    <xf numFmtId="0" fontId="0" fillId="0" borderId="0" xfId="0" applyFill="1" applyBorder="1"/>
    <xf numFmtId="0" fontId="0" fillId="0" borderId="22" xfId="0" applyFill="1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/>
    <xf numFmtId="0" fontId="7" fillId="0" borderId="0" xfId="0" applyFont="1"/>
    <xf numFmtId="0" fontId="5" fillId="7" borderId="16" xfId="1" applyFont="1" applyFill="1" applyBorder="1" applyAlignment="1"/>
    <xf numFmtId="0" fontId="4" fillId="7" borderId="17" xfId="0" applyFont="1" applyFill="1" applyBorder="1" applyAlignment="1"/>
    <xf numFmtId="0" fontId="4" fillId="7" borderId="18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52"/>
        </c:manualLayout>
      </c:layout>
      <c:lineChart>
        <c:grouping val="standard"/>
        <c:varyColors val="0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List1!$C$2:$C$29</c:f>
              <c:numCache>
                <c:formatCode>General</c:formatCode>
                <c:ptCount val="28"/>
                <c:pt idx="0">
                  <c:v>-8</c:v>
                </c:pt>
                <c:pt idx="1">
                  <c:v>-8</c:v>
                </c:pt>
                <c:pt idx="2">
                  <c:v>-11</c:v>
                </c:pt>
                <c:pt idx="3">
                  <c:v>-9</c:v>
                </c:pt>
                <c:pt idx="4">
                  <c:v>-5</c:v>
                </c:pt>
                <c:pt idx="5">
                  <c:v>-10</c:v>
                </c:pt>
                <c:pt idx="6">
                  <c:v>-5</c:v>
                </c:pt>
                <c:pt idx="7">
                  <c:v>-5</c:v>
                </c:pt>
                <c:pt idx="8">
                  <c:v>-4</c:v>
                </c:pt>
                <c:pt idx="9">
                  <c:v>-4</c:v>
                </c:pt>
                <c:pt idx="10">
                  <c:v>-5</c:v>
                </c:pt>
                <c:pt idx="11">
                  <c:v>-4</c:v>
                </c:pt>
                <c:pt idx="12">
                  <c:v>-6</c:v>
                </c:pt>
                <c:pt idx="13">
                  <c:v>-1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>
                  <c:v>8</c:v>
                </c:pt>
                <c:pt idx="26">
                  <c:v>4</c:v>
                </c:pt>
                <c:pt idx="27">
                  <c:v>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List1!$D$2:$D$29</c:f>
              <c:numCache>
                <c:formatCode>0.0_ \°\C</c:formatCode>
                <c:ptCount val="28"/>
                <c:pt idx="0">
                  <c:v>-10.5</c:v>
                </c:pt>
                <c:pt idx="1">
                  <c:v>-11</c:v>
                </c:pt>
                <c:pt idx="2">
                  <c:v>-14</c:v>
                </c:pt>
                <c:pt idx="3">
                  <c:v>-12.5</c:v>
                </c:pt>
                <c:pt idx="4">
                  <c:v>-9.5</c:v>
                </c:pt>
                <c:pt idx="5">
                  <c:v>-13</c:v>
                </c:pt>
                <c:pt idx="6">
                  <c:v>-8</c:v>
                </c:pt>
                <c:pt idx="7">
                  <c:v>-8.5</c:v>
                </c:pt>
                <c:pt idx="8">
                  <c:v>-7</c:v>
                </c:pt>
                <c:pt idx="9">
                  <c:v>-8</c:v>
                </c:pt>
                <c:pt idx="10">
                  <c:v>-11.5</c:v>
                </c:pt>
                <c:pt idx="11">
                  <c:v>-11</c:v>
                </c:pt>
                <c:pt idx="12">
                  <c:v>-11</c:v>
                </c:pt>
                <c:pt idx="13">
                  <c:v>-3</c:v>
                </c:pt>
                <c:pt idx="14">
                  <c:v>0.5</c:v>
                </c:pt>
                <c:pt idx="15">
                  <c:v>1</c:v>
                </c:pt>
                <c:pt idx="16">
                  <c:v>0.5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-2.5</c:v>
                </c:pt>
                <c:pt idx="21">
                  <c:v>4</c:v>
                </c:pt>
                <c:pt idx="22">
                  <c:v>1.5</c:v>
                </c:pt>
                <c:pt idx="23">
                  <c:v>7.5</c:v>
                </c:pt>
                <c:pt idx="24">
                  <c:v>2.5</c:v>
                </c:pt>
                <c:pt idx="25">
                  <c:v>3.5</c:v>
                </c:pt>
                <c:pt idx="26">
                  <c:v>-0.5</c:v>
                </c:pt>
                <c:pt idx="27">
                  <c:v>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cat>
          <c:val>
            <c:numRef>
              <c:f>List1!$B$2:$B$29</c:f>
              <c:numCache>
                <c:formatCode>General</c:formatCode>
                <c:ptCount val="28"/>
                <c:pt idx="0">
                  <c:v>-13</c:v>
                </c:pt>
                <c:pt idx="1">
                  <c:v>-14</c:v>
                </c:pt>
                <c:pt idx="2">
                  <c:v>-17</c:v>
                </c:pt>
                <c:pt idx="3">
                  <c:v>-16</c:v>
                </c:pt>
                <c:pt idx="4">
                  <c:v>-14</c:v>
                </c:pt>
                <c:pt idx="5">
                  <c:v>-16</c:v>
                </c:pt>
                <c:pt idx="6">
                  <c:v>-11</c:v>
                </c:pt>
                <c:pt idx="7">
                  <c:v>-12</c:v>
                </c:pt>
                <c:pt idx="8">
                  <c:v>-10</c:v>
                </c:pt>
                <c:pt idx="9">
                  <c:v>-12</c:v>
                </c:pt>
                <c:pt idx="10">
                  <c:v>-18</c:v>
                </c:pt>
                <c:pt idx="11">
                  <c:v>-18</c:v>
                </c:pt>
                <c:pt idx="12">
                  <c:v>-16</c:v>
                </c:pt>
                <c:pt idx="13">
                  <c:v>-5</c:v>
                </c:pt>
                <c:pt idx="14">
                  <c:v>-1</c:v>
                </c:pt>
                <c:pt idx="15">
                  <c:v>0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-7</c:v>
                </c:pt>
                <c:pt idx="21">
                  <c:v>1</c:v>
                </c:pt>
                <c:pt idx="22">
                  <c:v>-1</c:v>
                </c:pt>
                <c:pt idx="23">
                  <c:v>5</c:v>
                </c:pt>
                <c:pt idx="24">
                  <c:v>-3</c:v>
                </c:pt>
                <c:pt idx="25">
                  <c:v>-1</c:v>
                </c:pt>
                <c:pt idx="26">
                  <c:v>-5</c:v>
                </c:pt>
                <c:pt idx="2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1376"/>
        <c:axId val="86684032"/>
      </c:lineChart>
      <c:catAx>
        <c:axId val="86661376"/>
        <c:scaling>
          <c:orientation val="minMax"/>
        </c:scaling>
        <c:delete val="0"/>
        <c:axPos val="b"/>
        <c:majorGridlines>
          <c:spPr>
            <a:ln w="6350">
              <a:prstDash val="sysDot"/>
            </a:ln>
          </c:spPr>
        </c:majorGridlines>
        <c:majorTickMark val="none"/>
        <c:min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668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684032"/>
        <c:scaling>
          <c:orientation val="minMax"/>
          <c:max val="2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minorTickMark val="none"/>
        <c:tickLblPos val="nextTo"/>
        <c:spPr>
          <a:noFill/>
          <a:ln>
            <a:noFill/>
          </a:ln>
        </c:spPr>
        <c:crossAx val="866613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74"/>
          <c:w val="0.15871017997280074"/>
          <c:h val="0.12322255639958411"/>
        </c:manualLayout>
      </c:layout>
      <c:overlay val="0"/>
      <c:spPr>
        <a:noFill/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2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2.emf"/><Relationship Id="rId2" Type="http://schemas.openxmlformats.org/officeDocument/2006/relationships/image" Target="../media/image3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7.emf"/><Relationship Id="rId11" Type="http://schemas.openxmlformats.org/officeDocument/2006/relationships/image" Target="../media/image1.emf"/><Relationship Id="rId5" Type="http://schemas.openxmlformats.org/officeDocument/2006/relationships/image" Target="../media/image6.emf"/><Relationship Id="rId15" Type="http://schemas.openxmlformats.org/officeDocument/2006/relationships/image" Target="../media/image14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14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60326</xdr:colOff>
      <xdr:row>0</xdr:row>
      <xdr:rowOff>0</xdr:rowOff>
    </xdr:from>
    <xdr:to>
      <xdr:col>13</xdr:col>
      <xdr:colOff>603250</xdr:colOff>
      <xdr:row>29</xdr:row>
      <xdr:rowOff>38101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79907</xdr:colOff>
      <xdr:row>6</xdr:row>
      <xdr:rowOff>77403</xdr:rowOff>
    </xdr:from>
    <xdr:to>
      <xdr:col>13</xdr:col>
      <xdr:colOff>353507</xdr:colOff>
      <xdr:row>6</xdr:row>
      <xdr:rowOff>78856</xdr:rowOff>
    </xdr:to>
    <xdr:sp macro="" textlink="">
      <xdr:nvSpPr>
        <xdr:cNvPr id="134" name="Přímá spojovací šipka 133"/>
        <xdr:cNvSpPr/>
      </xdr:nvSpPr>
      <xdr:spPr>
        <a:xfrm>
          <a:off x="2535240" y="1252153"/>
          <a:ext cx="57981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81703" y="5473170"/>
          <a:ext cx="6033558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81703" y="5099497"/>
          <a:ext cx="6033558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pPr/>
            <a:t>Únor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6525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Když skřivánek v únoru zpívá, velká zima potom bývá.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532267</xdr:colOff>
      <xdr:row>17</xdr:row>
      <xdr:rowOff>15155</xdr:rowOff>
    </xdr:from>
    <xdr:to>
      <xdr:col>2</xdr:col>
      <xdr:colOff>523875</xdr:colOff>
      <xdr:row>18</xdr:row>
      <xdr:rowOff>0</xdr:rowOff>
    </xdr:to>
    <xdr:sp macro="" textlink="">
      <xdr:nvSpPr>
        <xdr:cNvPr id="40" name="TextovéPole 6"/>
        <xdr:cNvSpPr txBox="1"/>
      </xdr:nvSpPr>
      <xdr:spPr>
        <a:xfrm>
          <a:off x="532267" y="3282230"/>
          <a:ext cx="1210808" cy="175345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en-US" sz="1000" b="1" i="0" baseline="0">
              <a:latin typeface="+mn-lt"/>
              <a:ea typeface="+mn-ea"/>
              <a:cs typeface="+mn-cs"/>
            </a:rPr>
            <a:t> - tropick</a:t>
          </a:r>
          <a:r>
            <a:rPr lang="cs-CZ" sz="1000" b="1" i="0" baseline="0">
              <a:latin typeface="+mn-lt"/>
              <a:ea typeface="+mn-ea"/>
              <a:cs typeface="+mn-cs"/>
            </a:rPr>
            <a:t>á vedra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247650</xdr:colOff>
      <xdr:row>3</xdr:row>
      <xdr:rowOff>7938</xdr:rowOff>
    </xdr:from>
    <xdr:to>
      <xdr:col>2</xdr:col>
      <xdr:colOff>467920</xdr:colOff>
      <xdr:row>3</xdr:row>
      <xdr:rowOff>9526</xdr:rowOff>
    </xdr:to>
    <xdr:cxnSp macro="">
      <xdr:nvCxnSpPr>
        <xdr:cNvPr id="46" name="Přímá spojovací čára 45"/>
        <xdr:cNvCxnSpPr/>
      </xdr:nvCxnSpPr>
      <xdr:spPr>
        <a:xfrm>
          <a:off x="247650" y="611188"/>
          <a:ext cx="14479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125213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125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1000"/>
            <a:pPr algn="l"/>
            <a:t>ZIMA: Všechny rostliny, kromě mrazuvzdorných, mají vegetační klid, organismy hybernují.
PŘEDJAŘÍ: 
I.fáze:    Líska obecná
II. fáze:  Podběl (plný květ)
</a:t>
          </a:fld>
          <a:endParaRPr lang="cs-CZ" sz="1000"/>
        </a:p>
      </xdr:txBody>
    </xdr:sp>
    <xdr:clientData/>
  </xdr:oneCellAnchor>
  <xdr:twoCellAnchor editAs="oneCell">
    <xdr:from>
      <xdr:col>4</xdr:col>
      <xdr:colOff>518584</xdr:colOff>
      <xdr:row>1</xdr:row>
      <xdr:rowOff>37675</xdr:rowOff>
    </xdr:from>
    <xdr:to>
      <xdr:col>8</xdr:col>
      <xdr:colOff>63500</xdr:colOff>
      <xdr:row>12</xdr:row>
      <xdr:rowOff>21167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3917" y="259925"/>
          <a:ext cx="2000250" cy="2078992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214056</xdr:colOff>
      <xdr:row>31</xdr:row>
      <xdr:rowOff>105834</xdr:rowOff>
    </xdr:from>
    <xdr:to>
      <xdr:col>10</xdr:col>
      <xdr:colOff>404254</xdr:colOff>
      <xdr:row>32</xdr:row>
      <xdr:rowOff>105620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286244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233873</xdr:colOff>
      <xdr:row>31</xdr:row>
      <xdr:rowOff>105834</xdr:rowOff>
    </xdr:from>
    <xdr:to>
      <xdr:col>12</xdr:col>
      <xdr:colOff>424071</xdr:colOff>
      <xdr:row>32</xdr:row>
      <xdr:rowOff>105620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20498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247059</xdr:colOff>
      <xdr:row>30</xdr:row>
      <xdr:rowOff>29033</xdr:rowOff>
    </xdr:from>
    <xdr:to>
      <xdr:col>7</xdr:col>
      <xdr:colOff>390287</xdr:colOff>
      <xdr:row>30</xdr:row>
      <xdr:rowOff>173033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43892" y="5775783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60564"/>
          <a:ext cx="7846853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3460"/>
          <a:ext cx="7514235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5</xdr:col>
      <xdr:colOff>588432</xdr:colOff>
      <xdr:row>27</xdr:row>
      <xdr:rowOff>133348</xdr:rowOff>
    </xdr:from>
    <xdr:to>
      <xdr:col>6</xdr:col>
      <xdr:colOff>123427</xdr:colOff>
      <xdr:row>28</xdr:row>
      <xdr:rowOff>86848</xdr:rowOff>
    </xdr:to>
    <xdr:pic>
      <xdr:nvPicPr>
        <xdr:cNvPr id="109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57599" y="5308598"/>
          <a:ext cx="148828" cy="144000"/>
        </a:xfrm>
        <a:prstGeom prst="rect">
          <a:avLst/>
        </a:prstGeom>
      </xdr:spPr>
    </xdr:pic>
    <xdr:clientData/>
  </xdr:twoCellAnchor>
  <xdr:twoCellAnchor>
    <xdr:from>
      <xdr:col>9</xdr:col>
      <xdr:colOff>384834</xdr:colOff>
      <xdr:row>27</xdr:row>
      <xdr:rowOff>122764</xdr:rowOff>
    </xdr:from>
    <xdr:to>
      <xdr:col>9</xdr:col>
      <xdr:colOff>528371</xdr:colOff>
      <xdr:row>28</xdr:row>
      <xdr:rowOff>76264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09334" y="5298014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411947</xdr:colOff>
      <xdr:row>25</xdr:row>
      <xdr:rowOff>133349</xdr:rowOff>
    </xdr:from>
    <xdr:to>
      <xdr:col>12</xdr:col>
      <xdr:colOff>562099</xdr:colOff>
      <xdr:row>26</xdr:row>
      <xdr:rowOff>86849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7947" y="4927599"/>
          <a:ext cx="150152" cy="144000"/>
        </a:xfrm>
        <a:prstGeom prst="rect">
          <a:avLst/>
        </a:prstGeom>
      </xdr:spPr>
    </xdr:pic>
    <xdr:clientData/>
  </xdr:twoCellAnchor>
  <xdr:twoCellAnchor>
    <xdr:from>
      <xdr:col>10</xdr:col>
      <xdr:colOff>395538</xdr:colOff>
      <xdr:row>25</xdr:row>
      <xdr:rowOff>154516</xdr:rowOff>
    </xdr:from>
    <xdr:to>
      <xdr:col>10</xdr:col>
      <xdr:colOff>539075</xdr:colOff>
      <xdr:row>26</xdr:row>
      <xdr:rowOff>108016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33871" y="4948766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186648</xdr:colOff>
      <xdr:row>25</xdr:row>
      <xdr:rowOff>143932</xdr:rowOff>
    </xdr:from>
    <xdr:to>
      <xdr:col>10</xdr:col>
      <xdr:colOff>328862</xdr:colOff>
      <xdr:row>26</xdr:row>
      <xdr:rowOff>97432</xdr:rowOff>
    </xdr:to>
    <xdr:pic>
      <xdr:nvPicPr>
        <xdr:cNvPr id="122" name="Obrázek 1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24981" y="4938182"/>
          <a:ext cx="142214" cy="144000"/>
        </a:xfrm>
        <a:prstGeom prst="rect">
          <a:avLst/>
        </a:prstGeom>
      </xdr:spPr>
    </xdr:pic>
    <xdr:clientData/>
  </xdr:twoCellAnchor>
  <xdr:twoCellAnchor>
    <xdr:from>
      <xdr:col>9</xdr:col>
      <xdr:colOff>356637</xdr:colOff>
      <xdr:row>25</xdr:row>
      <xdr:rowOff>133348</xdr:rowOff>
    </xdr:from>
    <xdr:to>
      <xdr:col>9</xdr:col>
      <xdr:colOff>500174</xdr:colOff>
      <xdr:row>26</xdr:row>
      <xdr:rowOff>86848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81137" y="4927598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76834</xdr:colOff>
      <xdr:row>25</xdr:row>
      <xdr:rowOff>122765</xdr:rowOff>
    </xdr:from>
    <xdr:to>
      <xdr:col>8</xdr:col>
      <xdr:colOff>225662</xdr:colOff>
      <xdr:row>26</xdr:row>
      <xdr:rowOff>76265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87501" y="4917015"/>
          <a:ext cx="148828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77257</xdr:colOff>
      <xdr:row>1</xdr:row>
      <xdr:rowOff>91015</xdr:rowOff>
    </xdr:from>
    <xdr:to>
      <xdr:col>6</xdr:col>
      <xdr:colOff>363008</xdr:colOff>
      <xdr:row>2</xdr:row>
      <xdr:rowOff>158269</xdr:rowOff>
    </xdr:to>
    <xdr:sp macro="" textlink="List1!$K$8">
      <xdr:nvSpPr>
        <xdr:cNvPr id="152" name="TextovéPole 1"/>
        <xdr:cNvSpPr txBox="1"/>
      </xdr:nvSpPr>
      <xdr:spPr>
        <a:xfrm>
          <a:off x="1918757" y="313265"/>
          <a:ext cx="21272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zima - předjaří</a:t>
          </a:fld>
          <a:endParaRPr lang="cs-CZ" sz="1400" baseline="0"/>
        </a:p>
      </xdr:txBody>
    </xdr:sp>
    <xdr:clientData/>
  </xdr:twoCellAnchor>
  <xdr:twoCellAnchor>
    <xdr:from>
      <xdr:col>5</xdr:col>
      <xdr:colOff>603485</xdr:colOff>
      <xdr:row>25</xdr:row>
      <xdr:rowOff>143932</xdr:rowOff>
    </xdr:from>
    <xdr:to>
      <xdr:col>6</xdr:col>
      <xdr:colOff>131866</xdr:colOff>
      <xdr:row>26</xdr:row>
      <xdr:rowOff>97432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72652" y="4938182"/>
          <a:ext cx="142214" cy="144000"/>
        </a:xfrm>
        <a:prstGeom prst="rect">
          <a:avLst/>
        </a:prstGeom>
      </xdr:spPr>
    </xdr:pic>
    <xdr:clientData/>
  </xdr:twoCellAnchor>
  <xdr:twoCellAnchor>
    <xdr:from>
      <xdr:col>8</xdr:col>
      <xdr:colOff>298308</xdr:colOff>
      <xdr:row>25</xdr:row>
      <xdr:rowOff>133349</xdr:rowOff>
    </xdr:from>
    <xdr:to>
      <xdr:col>8</xdr:col>
      <xdr:colOff>442240</xdr:colOff>
      <xdr:row>26</xdr:row>
      <xdr:rowOff>86849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08975" y="4927599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185848</xdr:colOff>
      <xdr:row>25</xdr:row>
      <xdr:rowOff>122766</xdr:rowOff>
    </xdr:from>
    <xdr:to>
      <xdr:col>5</xdr:col>
      <xdr:colOff>329780</xdr:colOff>
      <xdr:row>26</xdr:row>
      <xdr:rowOff>76266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55015" y="49170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368936</xdr:colOff>
      <xdr:row>25</xdr:row>
      <xdr:rowOff>112182</xdr:rowOff>
    </xdr:from>
    <xdr:to>
      <xdr:col>5</xdr:col>
      <xdr:colOff>520564</xdr:colOff>
      <xdr:row>26</xdr:row>
      <xdr:rowOff>65682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438103" y="4906432"/>
          <a:ext cx="151628" cy="144000"/>
        </a:xfrm>
        <a:prstGeom prst="rect">
          <a:avLst/>
        </a:prstGeom>
      </xdr:spPr>
    </xdr:pic>
    <xdr:clientData/>
  </xdr:twoCellAnchor>
  <xdr:twoCellAnchor>
    <xdr:from>
      <xdr:col>4</xdr:col>
      <xdr:colOff>366444</xdr:colOff>
      <xdr:row>25</xdr:row>
      <xdr:rowOff>101598</xdr:rowOff>
    </xdr:from>
    <xdr:to>
      <xdr:col>4</xdr:col>
      <xdr:colOff>510376</xdr:colOff>
      <xdr:row>26</xdr:row>
      <xdr:rowOff>55098</xdr:rowOff>
    </xdr:to>
    <xdr:pic>
      <xdr:nvPicPr>
        <xdr:cNvPr id="245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821777" y="4895848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21950</xdr:colOff>
      <xdr:row>25</xdr:row>
      <xdr:rowOff>122765</xdr:rowOff>
    </xdr:from>
    <xdr:to>
      <xdr:col>12</xdr:col>
      <xdr:colOff>165487</xdr:colOff>
      <xdr:row>26</xdr:row>
      <xdr:rowOff>76265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87950" y="4917015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234152</xdr:colOff>
      <xdr:row>25</xdr:row>
      <xdr:rowOff>152532</xdr:rowOff>
    </xdr:from>
    <xdr:to>
      <xdr:col>13</xdr:col>
      <xdr:colOff>377689</xdr:colOff>
      <xdr:row>26</xdr:row>
      <xdr:rowOff>106032</xdr:rowOff>
    </xdr:to>
    <xdr:pic>
      <xdr:nvPicPr>
        <xdr:cNvPr id="116" name="Obrázek 1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13985" y="4946782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7267</xdr:colOff>
      <xdr:row>25</xdr:row>
      <xdr:rowOff>131365</xdr:rowOff>
    </xdr:from>
    <xdr:to>
      <xdr:col>11</xdr:col>
      <xdr:colOff>157813</xdr:colOff>
      <xdr:row>26</xdr:row>
      <xdr:rowOff>84865</xdr:rowOff>
    </xdr:to>
    <xdr:pic>
      <xdr:nvPicPr>
        <xdr:cNvPr id="117" name="Obrázek 11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59434" y="4925615"/>
          <a:ext cx="150546" cy="144000"/>
        </a:xfrm>
        <a:prstGeom prst="rect">
          <a:avLst/>
        </a:prstGeom>
      </xdr:spPr>
    </xdr:pic>
    <xdr:clientData/>
  </xdr:twoCellAnchor>
  <xdr:twoCellAnchor>
    <xdr:from>
      <xdr:col>4</xdr:col>
      <xdr:colOff>160985</xdr:colOff>
      <xdr:row>25</xdr:row>
      <xdr:rowOff>120782</xdr:rowOff>
    </xdr:from>
    <xdr:to>
      <xdr:col>4</xdr:col>
      <xdr:colOff>304917</xdr:colOff>
      <xdr:row>26</xdr:row>
      <xdr:rowOff>74282</xdr:rowOff>
    </xdr:to>
    <xdr:pic>
      <xdr:nvPicPr>
        <xdr:cNvPr id="124" name="Obrázek 1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616318" y="4915032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587490</xdr:colOff>
      <xdr:row>25</xdr:row>
      <xdr:rowOff>120782</xdr:rowOff>
    </xdr:from>
    <xdr:to>
      <xdr:col>5</xdr:col>
      <xdr:colOff>117588</xdr:colOff>
      <xdr:row>26</xdr:row>
      <xdr:rowOff>74282</xdr:rowOff>
    </xdr:to>
    <xdr:pic>
      <xdr:nvPicPr>
        <xdr:cNvPr id="128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042823" y="4915032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407584</xdr:colOff>
      <xdr:row>25</xdr:row>
      <xdr:rowOff>141948</xdr:rowOff>
    </xdr:from>
    <xdr:to>
      <xdr:col>11</xdr:col>
      <xdr:colOff>557736</xdr:colOff>
      <xdr:row>26</xdr:row>
      <xdr:rowOff>95448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9751" y="4936198"/>
          <a:ext cx="150152" cy="144000"/>
        </a:xfrm>
        <a:prstGeom prst="rect">
          <a:avLst/>
        </a:prstGeom>
      </xdr:spPr>
    </xdr:pic>
    <xdr:clientData/>
  </xdr:twoCellAnchor>
  <xdr:twoCellAnchor>
    <xdr:from>
      <xdr:col>8</xdr:col>
      <xdr:colOff>509177</xdr:colOff>
      <xdr:row>25</xdr:row>
      <xdr:rowOff>141947</xdr:rowOff>
    </xdr:from>
    <xdr:to>
      <xdr:col>9</xdr:col>
      <xdr:colOff>39276</xdr:colOff>
      <xdr:row>26</xdr:row>
      <xdr:rowOff>95447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19844" y="493619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558516</xdr:colOff>
      <xdr:row>25</xdr:row>
      <xdr:rowOff>141948</xdr:rowOff>
    </xdr:from>
    <xdr:to>
      <xdr:col>10</xdr:col>
      <xdr:colOff>86897</xdr:colOff>
      <xdr:row>26</xdr:row>
      <xdr:rowOff>95448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83016" y="4936198"/>
          <a:ext cx="142214" cy="144000"/>
        </a:xfrm>
        <a:prstGeom prst="rect">
          <a:avLst/>
        </a:prstGeom>
      </xdr:spPr>
    </xdr:pic>
    <xdr:clientData/>
  </xdr:twoCellAnchor>
  <xdr:twoCellAnchor>
    <xdr:from>
      <xdr:col>9</xdr:col>
      <xdr:colOff>127001</xdr:colOff>
      <xdr:row>25</xdr:row>
      <xdr:rowOff>122389</xdr:rowOff>
    </xdr:from>
    <xdr:to>
      <xdr:col>9</xdr:col>
      <xdr:colOff>264583</xdr:colOff>
      <xdr:row>26</xdr:row>
      <xdr:rowOff>69915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51501" y="4916639"/>
          <a:ext cx="137582" cy="138026"/>
        </a:xfrm>
        <a:prstGeom prst="rect">
          <a:avLst/>
        </a:prstGeom>
      </xdr:spPr>
    </xdr:pic>
    <xdr:clientData/>
  </xdr:twoCellAnchor>
  <xdr:twoCellAnchor>
    <xdr:from>
      <xdr:col>6</xdr:col>
      <xdr:colOff>198354</xdr:colOff>
      <xdr:row>25</xdr:row>
      <xdr:rowOff>149684</xdr:rowOff>
    </xdr:from>
    <xdr:to>
      <xdr:col>6</xdr:col>
      <xdr:colOff>342286</xdr:colOff>
      <xdr:row>26</xdr:row>
      <xdr:rowOff>103184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81354" y="4943934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410042</xdr:colOff>
      <xdr:row>25</xdr:row>
      <xdr:rowOff>149683</xdr:rowOff>
    </xdr:from>
    <xdr:to>
      <xdr:col>6</xdr:col>
      <xdr:colOff>553270</xdr:colOff>
      <xdr:row>26</xdr:row>
      <xdr:rowOff>103183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3042" y="4943933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452354</xdr:colOff>
      <xdr:row>25</xdr:row>
      <xdr:rowOff>128517</xdr:rowOff>
    </xdr:from>
    <xdr:to>
      <xdr:col>7</xdr:col>
      <xdr:colOff>596286</xdr:colOff>
      <xdr:row>26</xdr:row>
      <xdr:rowOff>82017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49187" y="492276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12087</xdr:colOff>
      <xdr:row>25</xdr:row>
      <xdr:rowOff>132750</xdr:rowOff>
    </xdr:from>
    <xdr:to>
      <xdr:col>7</xdr:col>
      <xdr:colOff>156019</xdr:colOff>
      <xdr:row>26</xdr:row>
      <xdr:rowOff>86250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08920" y="4927000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223754</xdr:colOff>
      <xdr:row>25</xdr:row>
      <xdr:rowOff>143332</xdr:rowOff>
    </xdr:from>
    <xdr:to>
      <xdr:col>7</xdr:col>
      <xdr:colOff>367686</xdr:colOff>
      <xdr:row>26</xdr:row>
      <xdr:rowOff>96832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20587" y="4937582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202000</xdr:colOff>
      <xdr:row>25</xdr:row>
      <xdr:rowOff>114432</xdr:rowOff>
    </xdr:from>
    <xdr:to>
      <xdr:col>11</xdr:col>
      <xdr:colOff>352546</xdr:colOff>
      <xdr:row>26</xdr:row>
      <xdr:rowOff>67932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54167" y="4908682"/>
          <a:ext cx="150546" cy="144000"/>
        </a:xfrm>
        <a:prstGeom prst="rect">
          <a:avLst/>
        </a:prstGeom>
      </xdr:spPr>
    </xdr:pic>
    <xdr:clientData/>
  </xdr:twoCellAnchor>
  <xdr:twoCellAnchor>
    <xdr:from>
      <xdr:col>12</xdr:col>
      <xdr:colOff>195650</xdr:colOff>
      <xdr:row>25</xdr:row>
      <xdr:rowOff>118666</xdr:rowOff>
    </xdr:from>
    <xdr:to>
      <xdr:col>12</xdr:col>
      <xdr:colOff>346196</xdr:colOff>
      <xdr:row>26</xdr:row>
      <xdr:rowOff>72166</xdr:rowOff>
    </xdr:to>
    <xdr:pic>
      <xdr:nvPicPr>
        <xdr:cNvPr id="169" name="Obrázek 16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61650" y="4912916"/>
          <a:ext cx="150546" cy="144000"/>
        </a:xfrm>
        <a:prstGeom prst="rect">
          <a:avLst/>
        </a:prstGeom>
      </xdr:spPr>
    </xdr:pic>
    <xdr:clientData/>
  </xdr:twoCellAnchor>
  <xdr:twoCellAnchor>
    <xdr:from>
      <xdr:col>5</xdr:col>
      <xdr:colOff>584696</xdr:colOff>
      <xdr:row>26</xdr:row>
      <xdr:rowOff>147411</xdr:rowOff>
    </xdr:from>
    <xdr:to>
      <xdr:col>6</xdr:col>
      <xdr:colOff>114797</xdr:colOff>
      <xdr:row>27</xdr:row>
      <xdr:rowOff>100911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53863" y="5132161"/>
          <a:ext cx="143934" cy="144000"/>
        </a:xfrm>
        <a:prstGeom prst="rect">
          <a:avLst/>
        </a:prstGeom>
      </xdr:spPr>
    </xdr:pic>
    <xdr:clientData/>
  </xdr:twoCellAnchor>
  <xdr:twoCellAnchor>
    <xdr:from>
      <xdr:col>8</xdr:col>
      <xdr:colOff>526458</xdr:colOff>
      <xdr:row>27</xdr:row>
      <xdr:rowOff>149683</xdr:rowOff>
    </xdr:from>
    <xdr:to>
      <xdr:col>9</xdr:col>
      <xdr:colOff>55853</xdr:colOff>
      <xdr:row>28</xdr:row>
      <xdr:rowOff>103183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37125" y="5324933"/>
          <a:ext cx="143228" cy="144000"/>
        </a:xfrm>
        <a:prstGeom prst="rect">
          <a:avLst/>
        </a:prstGeom>
      </xdr:spPr>
    </xdr:pic>
    <xdr:clientData/>
  </xdr:twoCellAnchor>
  <xdr:twoCellAnchor>
    <xdr:from>
      <xdr:col>8</xdr:col>
      <xdr:colOff>530128</xdr:colOff>
      <xdr:row>26</xdr:row>
      <xdr:rowOff>161577</xdr:rowOff>
    </xdr:from>
    <xdr:to>
      <xdr:col>9</xdr:col>
      <xdr:colOff>60229</xdr:colOff>
      <xdr:row>27</xdr:row>
      <xdr:rowOff>115077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440795" y="5146327"/>
          <a:ext cx="143934" cy="144000"/>
        </a:xfrm>
        <a:prstGeom prst="rect">
          <a:avLst/>
        </a:prstGeom>
      </xdr:spPr>
    </xdr:pic>
    <xdr:clientData/>
  </xdr:twoCellAnchor>
  <xdr:twoCellAnchor>
    <xdr:from>
      <xdr:col>9</xdr:col>
      <xdr:colOff>359833</xdr:colOff>
      <xdr:row>26</xdr:row>
      <xdr:rowOff>148166</xdr:rowOff>
    </xdr:from>
    <xdr:to>
      <xdr:col>9</xdr:col>
      <xdr:colOff>503767</xdr:colOff>
      <xdr:row>27</xdr:row>
      <xdr:rowOff>101666</xdr:rowOff>
    </xdr:to>
    <xdr:pic>
      <xdr:nvPicPr>
        <xdr:cNvPr id="195" name="Obrázek 194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884333" y="5132916"/>
          <a:ext cx="143934" cy="144000"/>
        </a:xfrm>
        <a:prstGeom prst="rect">
          <a:avLst/>
        </a:prstGeom>
      </xdr:spPr>
    </xdr:pic>
    <xdr:clientData/>
  </xdr:twoCellAnchor>
  <xdr:twoCellAnchor>
    <xdr:from>
      <xdr:col>3</xdr:col>
      <xdr:colOff>603251</xdr:colOff>
      <xdr:row>27</xdr:row>
      <xdr:rowOff>105833</xdr:rowOff>
    </xdr:from>
    <xdr:to>
      <xdr:col>4</xdr:col>
      <xdr:colOff>133350</xdr:colOff>
      <xdr:row>28</xdr:row>
      <xdr:rowOff>59333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444751" y="528108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194734</xdr:colOff>
      <xdr:row>27</xdr:row>
      <xdr:rowOff>110067</xdr:rowOff>
    </xdr:from>
    <xdr:to>
      <xdr:col>4</xdr:col>
      <xdr:colOff>338666</xdr:colOff>
      <xdr:row>28</xdr:row>
      <xdr:rowOff>63567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650067" y="528531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389468</xdr:colOff>
      <xdr:row>27</xdr:row>
      <xdr:rowOff>114299</xdr:rowOff>
    </xdr:from>
    <xdr:to>
      <xdr:col>4</xdr:col>
      <xdr:colOff>533400</xdr:colOff>
      <xdr:row>28</xdr:row>
      <xdr:rowOff>67799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844801" y="5289549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605367</xdr:colOff>
      <xdr:row>27</xdr:row>
      <xdr:rowOff>118533</xdr:rowOff>
    </xdr:from>
    <xdr:to>
      <xdr:col>5</xdr:col>
      <xdr:colOff>135465</xdr:colOff>
      <xdr:row>28</xdr:row>
      <xdr:rowOff>72033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060700" y="529378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207433</xdr:colOff>
      <xdr:row>27</xdr:row>
      <xdr:rowOff>112183</xdr:rowOff>
    </xdr:from>
    <xdr:to>
      <xdr:col>5</xdr:col>
      <xdr:colOff>351365</xdr:colOff>
      <xdr:row>28</xdr:row>
      <xdr:rowOff>65683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76600" y="528743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27</xdr:row>
      <xdr:rowOff>105833</xdr:rowOff>
    </xdr:from>
    <xdr:to>
      <xdr:col>5</xdr:col>
      <xdr:colOff>524932</xdr:colOff>
      <xdr:row>28</xdr:row>
      <xdr:rowOff>59333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450167" y="528108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194734</xdr:colOff>
      <xdr:row>27</xdr:row>
      <xdr:rowOff>131233</xdr:rowOff>
    </xdr:from>
    <xdr:to>
      <xdr:col>6</xdr:col>
      <xdr:colOff>338666</xdr:colOff>
      <xdr:row>28</xdr:row>
      <xdr:rowOff>84733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77734" y="530648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611717</xdr:colOff>
      <xdr:row>27</xdr:row>
      <xdr:rowOff>156633</xdr:rowOff>
    </xdr:from>
    <xdr:to>
      <xdr:col>7</xdr:col>
      <xdr:colOff>141816</xdr:colOff>
      <xdr:row>28</xdr:row>
      <xdr:rowOff>110133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94717" y="533188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224367</xdr:colOff>
      <xdr:row>27</xdr:row>
      <xdr:rowOff>150283</xdr:rowOff>
    </xdr:from>
    <xdr:to>
      <xdr:col>7</xdr:col>
      <xdr:colOff>368299</xdr:colOff>
      <xdr:row>28</xdr:row>
      <xdr:rowOff>103783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21200" y="532553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450850</xdr:colOff>
      <xdr:row>27</xdr:row>
      <xdr:rowOff>112183</xdr:rowOff>
    </xdr:from>
    <xdr:to>
      <xdr:col>7</xdr:col>
      <xdr:colOff>594782</xdr:colOff>
      <xdr:row>28</xdr:row>
      <xdr:rowOff>65683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47683" y="5287433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42334</xdr:colOff>
      <xdr:row>27</xdr:row>
      <xdr:rowOff>116417</xdr:rowOff>
    </xdr:from>
    <xdr:to>
      <xdr:col>13</xdr:col>
      <xdr:colOff>186266</xdr:colOff>
      <xdr:row>28</xdr:row>
      <xdr:rowOff>69917</xdr:rowOff>
    </xdr:to>
    <xdr:pic>
      <xdr:nvPicPr>
        <xdr:cNvPr id="206" name="Obrázek 20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22167" y="529166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391583</xdr:colOff>
      <xdr:row>27</xdr:row>
      <xdr:rowOff>127000</xdr:rowOff>
    </xdr:from>
    <xdr:to>
      <xdr:col>6</xdr:col>
      <xdr:colOff>545448</xdr:colOff>
      <xdr:row>28</xdr:row>
      <xdr:rowOff>91195</xdr:rowOff>
    </xdr:to>
    <xdr:pic>
      <xdr:nvPicPr>
        <xdr:cNvPr id="208" name="Obrázek 2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74583" y="5302250"/>
          <a:ext cx="153865" cy="154695"/>
        </a:xfrm>
        <a:prstGeom prst="rect">
          <a:avLst/>
        </a:prstGeom>
      </xdr:spPr>
    </xdr:pic>
    <xdr:clientData/>
  </xdr:twoCellAnchor>
  <xdr:twoCellAnchor>
    <xdr:from>
      <xdr:col>8</xdr:col>
      <xdr:colOff>63500</xdr:colOff>
      <xdr:row>27</xdr:row>
      <xdr:rowOff>126999</xdr:rowOff>
    </xdr:from>
    <xdr:to>
      <xdr:col>8</xdr:col>
      <xdr:colOff>214046</xdr:colOff>
      <xdr:row>28</xdr:row>
      <xdr:rowOff>80499</xdr:rowOff>
    </xdr:to>
    <xdr:pic>
      <xdr:nvPicPr>
        <xdr:cNvPr id="216" name="Obrázek 21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74167" y="5302249"/>
          <a:ext cx="150546" cy="144000"/>
        </a:xfrm>
        <a:prstGeom prst="rect">
          <a:avLst/>
        </a:prstGeom>
      </xdr:spPr>
    </xdr:pic>
    <xdr:clientData/>
  </xdr:twoCellAnchor>
  <xdr:twoCellAnchor>
    <xdr:from>
      <xdr:col>11</xdr:col>
      <xdr:colOff>14816</xdr:colOff>
      <xdr:row>27</xdr:row>
      <xdr:rowOff>99483</xdr:rowOff>
    </xdr:from>
    <xdr:to>
      <xdr:col>11</xdr:col>
      <xdr:colOff>165362</xdr:colOff>
      <xdr:row>28</xdr:row>
      <xdr:rowOff>52983</xdr:rowOff>
    </xdr:to>
    <xdr:pic>
      <xdr:nvPicPr>
        <xdr:cNvPr id="217" name="Obrázek 21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66983" y="5274733"/>
          <a:ext cx="150546" cy="144000"/>
        </a:xfrm>
        <a:prstGeom prst="rect">
          <a:avLst/>
        </a:prstGeom>
      </xdr:spPr>
    </xdr:pic>
    <xdr:clientData/>
  </xdr:twoCellAnchor>
  <xdr:twoCellAnchor>
    <xdr:from>
      <xdr:col>10</xdr:col>
      <xdr:colOff>389467</xdr:colOff>
      <xdr:row>27</xdr:row>
      <xdr:rowOff>114300</xdr:rowOff>
    </xdr:from>
    <xdr:to>
      <xdr:col>10</xdr:col>
      <xdr:colOff>540013</xdr:colOff>
      <xdr:row>28</xdr:row>
      <xdr:rowOff>67800</xdr:rowOff>
    </xdr:to>
    <xdr:pic>
      <xdr:nvPicPr>
        <xdr:cNvPr id="219" name="Obrázek 21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27800" y="5289550"/>
          <a:ext cx="150546" cy="144000"/>
        </a:xfrm>
        <a:prstGeom prst="rect">
          <a:avLst/>
        </a:prstGeom>
      </xdr:spPr>
    </xdr:pic>
    <xdr:clientData/>
  </xdr:twoCellAnchor>
  <xdr:twoCellAnchor>
    <xdr:from>
      <xdr:col>12</xdr:col>
      <xdr:colOff>211667</xdr:colOff>
      <xdr:row>27</xdr:row>
      <xdr:rowOff>116416</xdr:rowOff>
    </xdr:from>
    <xdr:to>
      <xdr:col>12</xdr:col>
      <xdr:colOff>354895</xdr:colOff>
      <xdr:row>28</xdr:row>
      <xdr:rowOff>69916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77667" y="5291666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416983</xdr:colOff>
      <xdr:row>27</xdr:row>
      <xdr:rowOff>99483</xdr:rowOff>
    </xdr:from>
    <xdr:to>
      <xdr:col>12</xdr:col>
      <xdr:colOff>560211</xdr:colOff>
      <xdr:row>28</xdr:row>
      <xdr:rowOff>52983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82983" y="5274733"/>
          <a:ext cx="143228" cy="144000"/>
        </a:xfrm>
        <a:prstGeom prst="rect">
          <a:avLst/>
        </a:prstGeom>
      </xdr:spPr>
    </xdr:pic>
    <xdr:clientData/>
  </xdr:twoCellAnchor>
  <xdr:twoCellAnchor>
    <xdr:from>
      <xdr:col>8</xdr:col>
      <xdr:colOff>294217</xdr:colOff>
      <xdr:row>27</xdr:row>
      <xdr:rowOff>103716</xdr:rowOff>
    </xdr:from>
    <xdr:to>
      <xdr:col>8</xdr:col>
      <xdr:colOff>437445</xdr:colOff>
      <xdr:row>28</xdr:row>
      <xdr:rowOff>57216</xdr:rowOff>
    </xdr:to>
    <xdr:pic>
      <xdr:nvPicPr>
        <xdr:cNvPr id="228" name="Obrázek 22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04884" y="5278966"/>
          <a:ext cx="143228" cy="144000"/>
        </a:xfrm>
        <a:prstGeom prst="rect">
          <a:avLst/>
        </a:prstGeom>
      </xdr:spPr>
    </xdr:pic>
    <xdr:clientData/>
  </xdr:twoCellAnchor>
  <xdr:twoCellAnchor>
    <xdr:from>
      <xdr:col>13</xdr:col>
      <xdr:colOff>243417</xdr:colOff>
      <xdr:row>27</xdr:row>
      <xdr:rowOff>126999</xdr:rowOff>
    </xdr:from>
    <xdr:to>
      <xdr:col>13</xdr:col>
      <xdr:colOff>386645</xdr:colOff>
      <xdr:row>28</xdr:row>
      <xdr:rowOff>80499</xdr:rowOff>
    </xdr:to>
    <xdr:pic>
      <xdr:nvPicPr>
        <xdr:cNvPr id="229" name="Obrázek 2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3250" y="5302249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433917</xdr:colOff>
      <xdr:row>27</xdr:row>
      <xdr:rowOff>105833</xdr:rowOff>
    </xdr:from>
    <xdr:to>
      <xdr:col>11</xdr:col>
      <xdr:colOff>577145</xdr:colOff>
      <xdr:row>28</xdr:row>
      <xdr:rowOff>59333</xdr:rowOff>
    </xdr:to>
    <xdr:pic>
      <xdr:nvPicPr>
        <xdr:cNvPr id="230" name="Obrázek 2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86084" y="5281083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46567</xdr:colOff>
      <xdr:row>27</xdr:row>
      <xdr:rowOff>99483</xdr:rowOff>
    </xdr:from>
    <xdr:to>
      <xdr:col>12</xdr:col>
      <xdr:colOff>189795</xdr:colOff>
      <xdr:row>28</xdr:row>
      <xdr:rowOff>52983</xdr:rowOff>
    </xdr:to>
    <xdr:pic>
      <xdr:nvPicPr>
        <xdr:cNvPr id="232" name="Obrázek 23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12567" y="5274733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190500</xdr:colOff>
      <xdr:row>27</xdr:row>
      <xdr:rowOff>95250</xdr:rowOff>
    </xdr:from>
    <xdr:to>
      <xdr:col>10</xdr:col>
      <xdr:colOff>333728</xdr:colOff>
      <xdr:row>28</xdr:row>
      <xdr:rowOff>48750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28833" y="5270500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226483</xdr:colOff>
      <xdr:row>27</xdr:row>
      <xdr:rowOff>120650</xdr:rowOff>
    </xdr:from>
    <xdr:to>
      <xdr:col>11</xdr:col>
      <xdr:colOff>369711</xdr:colOff>
      <xdr:row>28</xdr:row>
      <xdr:rowOff>74150</xdr:rowOff>
    </xdr:to>
    <xdr:pic>
      <xdr:nvPicPr>
        <xdr:cNvPr id="237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78650" y="5295900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8467</xdr:colOff>
      <xdr:row>27</xdr:row>
      <xdr:rowOff>103717</xdr:rowOff>
    </xdr:from>
    <xdr:to>
      <xdr:col>10</xdr:col>
      <xdr:colOff>159013</xdr:colOff>
      <xdr:row>28</xdr:row>
      <xdr:rowOff>57217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46800" y="5278967"/>
          <a:ext cx="150546" cy="144000"/>
        </a:xfrm>
        <a:prstGeom prst="rect">
          <a:avLst/>
        </a:prstGeom>
      </xdr:spPr>
    </xdr:pic>
    <xdr:clientData/>
  </xdr:twoCellAnchor>
  <xdr:twoCellAnchor>
    <xdr:from>
      <xdr:col>9</xdr:col>
      <xdr:colOff>158750</xdr:colOff>
      <xdr:row>27</xdr:row>
      <xdr:rowOff>105833</xdr:rowOff>
    </xdr:from>
    <xdr:to>
      <xdr:col>9</xdr:col>
      <xdr:colOff>301978</xdr:colOff>
      <xdr:row>28</xdr:row>
      <xdr:rowOff>59333</xdr:rowOff>
    </xdr:to>
    <xdr:pic>
      <xdr:nvPicPr>
        <xdr:cNvPr id="244" name="Obrázek 24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83250" y="5281083"/>
          <a:ext cx="143228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Únor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0.36017</cdr:x>
      <cdr:y>0.01108</cdr:y>
    </cdr:from>
    <cdr:to>
      <cdr:x>0.39562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3049820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Sněženka podsněžník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0.28064</cdr:x>
      <cdr:y>0.87401</cdr:y>
    </cdr:from>
    <cdr:to>
      <cdr:x>0.29753</cdr:x>
      <cdr:y>0.89975</cdr:y>
    </cdr:to>
    <cdr:pic>
      <cdr:nvPicPr>
        <cdr:cNvPr id="12" name="Obrázek 1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2391833" y="4889500"/>
          <a:ext cx="143932" cy="144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0.93133</cdr:x>
      <cdr:y>0.88347</cdr:y>
    </cdr:from>
    <cdr:to>
      <cdr:x>0.94899</cdr:x>
      <cdr:y>0.90921</cdr:y>
    </cdr:to>
    <cdr:pic>
      <cdr:nvPicPr>
        <cdr:cNvPr id="13" name="Obrázek 12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7937500" y="4942417"/>
          <a:ext cx="150546" cy="144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pane xSplit="1" topLeftCell="D1" activePane="topRight" state="frozen"/>
      <selection pane="topRight" activeCell="K8" sqref="K8"/>
    </sheetView>
  </sheetViews>
  <sheetFormatPr defaultRowHeight="15" x14ac:dyDescent="0.2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 x14ac:dyDescent="0.25">
      <c r="A1" s="11" t="s">
        <v>2</v>
      </c>
      <c r="B1" s="12" t="s">
        <v>3</v>
      </c>
      <c r="C1" s="12" t="s">
        <v>4</v>
      </c>
      <c r="D1" s="13" t="s">
        <v>5</v>
      </c>
      <c r="F1" s="4" t="s">
        <v>6</v>
      </c>
      <c r="G1" s="5" t="s">
        <v>7</v>
      </c>
      <c r="H1" s="5" t="s">
        <v>6</v>
      </c>
      <c r="I1" s="6" t="s">
        <v>7</v>
      </c>
      <c r="K1" s="1" t="s">
        <v>0</v>
      </c>
      <c r="M1" s="1" t="s">
        <v>39</v>
      </c>
    </row>
    <row r="2" spans="1:13" x14ac:dyDescent="0.25">
      <c r="A2" s="14" t="s">
        <v>8</v>
      </c>
      <c r="B2" s="29">
        <v>-13</v>
      </c>
      <c r="C2" s="29">
        <v>-8</v>
      </c>
      <c r="D2" s="10">
        <f>AVERAGE(B2:C2)</f>
        <v>-10.5</v>
      </c>
      <c r="F2" s="29">
        <v>-13</v>
      </c>
      <c r="G2" s="29">
        <v>-8</v>
      </c>
      <c r="H2" s="32" t="s">
        <v>54</v>
      </c>
      <c r="I2" s="32" t="s">
        <v>54</v>
      </c>
      <c r="K2" t="s">
        <v>48</v>
      </c>
      <c r="M2" t="s">
        <v>49</v>
      </c>
    </row>
    <row r="3" spans="1:13" x14ac:dyDescent="0.25">
      <c r="A3" s="14" t="s">
        <v>9</v>
      </c>
      <c r="B3" s="29">
        <v>-14</v>
      </c>
      <c r="C3" s="29">
        <v>-8</v>
      </c>
      <c r="D3" s="10">
        <f t="shared" ref="D3:D30" si="0">AVERAGE(B3:C3)</f>
        <v>-11</v>
      </c>
      <c r="F3" s="29">
        <v>-14</v>
      </c>
      <c r="G3" s="29">
        <v>-8</v>
      </c>
      <c r="H3" s="32" t="s">
        <v>54</v>
      </c>
      <c r="I3" s="32" t="s">
        <v>54</v>
      </c>
    </row>
    <row r="4" spans="1:13" x14ac:dyDescent="0.25">
      <c r="A4" s="14" t="s">
        <v>10</v>
      </c>
      <c r="B4" s="29">
        <v>-17</v>
      </c>
      <c r="C4" s="29">
        <v>-11</v>
      </c>
      <c r="D4" s="10">
        <f t="shared" si="0"/>
        <v>-14</v>
      </c>
      <c r="F4" s="29">
        <v>-17</v>
      </c>
      <c r="G4" s="29">
        <v>-11</v>
      </c>
      <c r="H4" s="32" t="s">
        <v>54</v>
      </c>
      <c r="I4" s="32" t="s">
        <v>54</v>
      </c>
      <c r="K4" s="1" t="s">
        <v>1</v>
      </c>
      <c r="M4" s="1" t="s">
        <v>46</v>
      </c>
    </row>
    <row r="5" spans="1:13" ht="90" x14ac:dyDescent="0.25">
      <c r="A5" s="14" t="s">
        <v>11</v>
      </c>
      <c r="B5" s="29">
        <v>-16</v>
      </c>
      <c r="C5" s="29">
        <v>-9</v>
      </c>
      <c r="D5" s="10">
        <f t="shared" si="0"/>
        <v>-12.5</v>
      </c>
      <c r="F5" s="29">
        <v>-16</v>
      </c>
      <c r="G5" s="29">
        <v>-9</v>
      </c>
      <c r="H5" s="32" t="s">
        <v>54</v>
      </c>
      <c r="I5" s="32" t="s">
        <v>54</v>
      </c>
      <c r="K5">
        <v>2012</v>
      </c>
      <c r="M5" s="25" t="s">
        <v>51</v>
      </c>
    </row>
    <row r="6" spans="1:13" x14ac:dyDescent="0.25">
      <c r="A6" s="14" t="s">
        <v>12</v>
      </c>
      <c r="B6" s="29">
        <v>-14</v>
      </c>
      <c r="C6" s="29">
        <v>-5</v>
      </c>
      <c r="D6" s="10">
        <f t="shared" si="0"/>
        <v>-9.5</v>
      </c>
      <c r="F6" s="29">
        <v>-14</v>
      </c>
      <c r="G6" s="29">
        <v>-5</v>
      </c>
      <c r="H6" s="32" t="s">
        <v>54</v>
      </c>
      <c r="I6" s="32" t="s">
        <v>54</v>
      </c>
    </row>
    <row r="7" spans="1:13" x14ac:dyDescent="0.25">
      <c r="A7" s="14" t="s">
        <v>13</v>
      </c>
      <c r="B7" s="29">
        <v>-16</v>
      </c>
      <c r="C7" s="29">
        <v>-10</v>
      </c>
      <c r="D7" s="10">
        <f t="shared" si="0"/>
        <v>-13</v>
      </c>
      <c r="F7" s="29">
        <v>-16</v>
      </c>
      <c r="G7" s="29">
        <v>-10</v>
      </c>
      <c r="H7" s="32" t="s">
        <v>54</v>
      </c>
      <c r="I7" s="32" t="s">
        <v>54</v>
      </c>
      <c r="K7" s="1" t="s">
        <v>40</v>
      </c>
      <c r="M7" s="1" t="s">
        <v>45</v>
      </c>
    </row>
    <row r="8" spans="1:13" ht="18.75" x14ac:dyDescent="0.3">
      <c r="A8" s="14" t="s">
        <v>14</v>
      </c>
      <c r="B8" s="29">
        <v>-11</v>
      </c>
      <c r="C8" s="29">
        <v>-5</v>
      </c>
      <c r="D8" s="10">
        <f t="shared" si="0"/>
        <v>-8</v>
      </c>
      <c r="F8" s="29">
        <v>-11</v>
      </c>
      <c r="G8" s="29">
        <v>-5</v>
      </c>
      <c r="H8" s="32" t="s">
        <v>55</v>
      </c>
      <c r="I8" s="32" t="s">
        <v>52</v>
      </c>
      <c r="K8" s="33" t="s">
        <v>47</v>
      </c>
      <c r="M8" t="s">
        <v>50</v>
      </c>
    </row>
    <row r="9" spans="1:13" x14ac:dyDescent="0.25">
      <c r="A9" s="14" t="s">
        <v>15</v>
      </c>
      <c r="B9" s="29">
        <v>-12</v>
      </c>
      <c r="C9" s="29">
        <v>-5</v>
      </c>
      <c r="D9" s="10">
        <f t="shared" si="0"/>
        <v>-8.5</v>
      </c>
      <c r="F9" s="29">
        <v>-12</v>
      </c>
      <c r="G9" s="29">
        <v>-5</v>
      </c>
      <c r="H9" s="32" t="s">
        <v>54</v>
      </c>
      <c r="I9" s="32" t="s">
        <v>54</v>
      </c>
    </row>
    <row r="10" spans="1:13" x14ac:dyDescent="0.25">
      <c r="A10" s="14" t="s">
        <v>16</v>
      </c>
      <c r="B10" s="29">
        <v>-10</v>
      </c>
      <c r="C10" s="29">
        <v>-4</v>
      </c>
      <c r="D10" s="10">
        <f t="shared" si="0"/>
        <v>-7</v>
      </c>
      <c r="F10" s="29">
        <v>-10</v>
      </c>
      <c r="G10" s="29">
        <v>-4</v>
      </c>
      <c r="H10" s="32" t="s">
        <v>52</v>
      </c>
      <c r="I10" s="32" t="s">
        <v>52</v>
      </c>
    </row>
    <row r="11" spans="1:13" x14ac:dyDescent="0.25">
      <c r="A11" s="14" t="s">
        <v>17</v>
      </c>
      <c r="B11" s="30">
        <v>-12</v>
      </c>
      <c r="C11" s="30">
        <v>-4</v>
      </c>
      <c r="D11" s="10">
        <f t="shared" si="0"/>
        <v>-8</v>
      </c>
      <c r="F11" s="30">
        <v>-12</v>
      </c>
      <c r="G11" s="30">
        <v>-4</v>
      </c>
      <c r="H11" s="32" t="s">
        <v>54</v>
      </c>
      <c r="I11" s="32" t="s">
        <v>54</v>
      </c>
    </row>
    <row r="12" spans="1:13" x14ac:dyDescent="0.25">
      <c r="A12" s="14" t="s">
        <v>18</v>
      </c>
      <c r="B12" s="31">
        <v>-18</v>
      </c>
      <c r="C12" s="31">
        <v>-5</v>
      </c>
      <c r="D12" s="10">
        <f t="shared" si="0"/>
        <v>-11.5</v>
      </c>
      <c r="F12" s="31">
        <v>-18</v>
      </c>
      <c r="G12" s="31">
        <v>-5</v>
      </c>
      <c r="H12" s="32" t="s">
        <v>54</v>
      </c>
      <c r="I12" s="32" t="s">
        <v>54</v>
      </c>
    </row>
    <row r="13" spans="1:13" x14ac:dyDescent="0.25">
      <c r="A13" s="14" t="s">
        <v>19</v>
      </c>
      <c r="B13" s="29">
        <v>-18</v>
      </c>
      <c r="C13" s="29">
        <v>-4</v>
      </c>
      <c r="D13" s="10">
        <f t="shared" si="0"/>
        <v>-11</v>
      </c>
      <c r="F13" s="29">
        <v>-18</v>
      </c>
      <c r="G13" s="29">
        <v>-4</v>
      </c>
      <c r="H13" s="32" t="s">
        <v>54</v>
      </c>
      <c r="I13" s="32" t="s">
        <v>54</v>
      </c>
    </row>
    <row r="14" spans="1:13" x14ac:dyDescent="0.25">
      <c r="A14" s="14" t="s">
        <v>20</v>
      </c>
      <c r="B14" s="29">
        <v>-16</v>
      </c>
      <c r="C14" s="29">
        <v>-6</v>
      </c>
      <c r="D14" s="10">
        <f t="shared" si="0"/>
        <v>-11</v>
      </c>
      <c r="F14" s="29">
        <v>-16</v>
      </c>
      <c r="G14" s="29">
        <v>-6</v>
      </c>
      <c r="H14" s="32" t="s">
        <v>54</v>
      </c>
      <c r="I14" s="32" t="s">
        <v>52</v>
      </c>
    </row>
    <row r="15" spans="1:13" x14ac:dyDescent="0.25">
      <c r="A15" s="14" t="s">
        <v>21</v>
      </c>
      <c r="B15" s="29">
        <v>-5</v>
      </c>
      <c r="C15" s="29">
        <v>-1</v>
      </c>
      <c r="D15" s="10">
        <f t="shared" si="0"/>
        <v>-3</v>
      </c>
      <c r="F15" s="29">
        <v>-5</v>
      </c>
      <c r="G15" s="29">
        <v>-1</v>
      </c>
      <c r="H15" s="32" t="s">
        <v>52</v>
      </c>
      <c r="I15" s="32" t="s">
        <v>53</v>
      </c>
    </row>
    <row r="16" spans="1:13" x14ac:dyDescent="0.25">
      <c r="A16" s="14" t="s">
        <v>22</v>
      </c>
      <c r="B16" s="29">
        <v>-1</v>
      </c>
      <c r="C16" s="29">
        <v>2</v>
      </c>
      <c r="D16" s="10">
        <f t="shared" si="0"/>
        <v>0.5</v>
      </c>
      <c r="F16" s="29">
        <v>-1</v>
      </c>
      <c r="G16" s="29">
        <v>2</v>
      </c>
      <c r="H16" s="32" t="s">
        <v>55</v>
      </c>
      <c r="I16" s="32" t="s">
        <v>53</v>
      </c>
    </row>
    <row r="17" spans="1:9" x14ac:dyDescent="0.25">
      <c r="A17" s="14" t="s">
        <v>23</v>
      </c>
      <c r="B17" s="29">
        <v>0</v>
      </c>
      <c r="C17" s="29">
        <v>2</v>
      </c>
      <c r="D17" s="10">
        <f t="shared" si="0"/>
        <v>1</v>
      </c>
      <c r="F17" s="29">
        <v>0</v>
      </c>
      <c r="G17" s="29">
        <v>2</v>
      </c>
      <c r="H17" s="32" t="s">
        <v>52</v>
      </c>
      <c r="I17" s="32" t="s">
        <v>52</v>
      </c>
    </row>
    <row r="18" spans="1:9" x14ac:dyDescent="0.25">
      <c r="A18" s="14" t="s">
        <v>24</v>
      </c>
      <c r="B18" s="29">
        <v>-1</v>
      </c>
      <c r="C18" s="29">
        <v>2</v>
      </c>
      <c r="D18" s="10">
        <f t="shared" si="0"/>
        <v>0.5</v>
      </c>
      <c r="F18" s="29">
        <v>-1</v>
      </c>
      <c r="G18" s="29">
        <v>2</v>
      </c>
      <c r="H18" s="32" t="s">
        <v>55</v>
      </c>
      <c r="I18" s="32" t="s">
        <v>52</v>
      </c>
    </row>
    <row r="19" spans="1:9" x14ac:dyDescent="0.25">
      <c r="A19" s="14" t="s">
        <v>25</v>
      </c>
      <c r="B19" s="29">
        <v>-1</v>
      </c>
      <c r="C19" s="29">
        <v>3</v>
      </c>
      <c r="D19" s="10">
        <f t="shared" si="0"/>
        <v>1</v>
      </c>
      <c r="F19" s="29">
        <v>-1</v>
      </c>
      <c r="G19" s="29">
        <v>3</v>
      </c>
      <c r="H19" s="32" t="s">
        <v>53</v>
      </c>
      <c r="I19" s="32" t="s">
        <v>52</v>
      </c>
    </row>
    <row r="20" spans="1:9" x14ac:dyDescent="0.25">
      <c r="A20" s="14" t="s">
        <v>26</v>
      </c>
      <c r="B20" s="29">
        <v>-1</v>
      </c>
      <c r="C20" s="29">
        <v>5</v>
      </c>
      <c r="D20" s="10">
        <f t="shared" si="0"/>
        <v>2</v>
      </c>
      <c r="F20" s="29">
        <v>-1</v>
      </c>
      <c r="G20" s="29">
        <v>5</v>
      </c>
      <c r="H20" s="32" t="s">
        <v>52</v>
      </c>
      <c r="I20" s="32" t="s">
        <v>52</v>
      </c>
    </row>
    <row r="21" spans="1:9" x14ac:dyDescent="0.25">
      <c r="A21" s="14" t="s">
        <v>27</v>
      </c>
      <c r="B21" s="30">
        <v>-1</v>
      </c>
      <c r="C21" s="30">
        <v>3</v>
      </c>
      <c r="D21" s="10">
        <f t="shared" si="0"/>
        <v>1</v>
      </c>
      <c r="F21" s="30">
        <v>-1</v>
      </c>
      <c r="G21" s="30">
        <v>3</v>
      </c>
      <c r="H21" s="32" t="s">
        <v>53</v>
      </c>
      <c r="I21" s="32" t="s">
        <v>52</v>
      </c>
    </row>
    <row r="22" spans="1:9" x14ac:dyDescent="0.25">
      <c r="A22" s="14" t="s">
        <v>28</v>
      </c>
      <c r="B22" s="31">
        <v>-7</v>
      </c>
      <c r="C22" s="31">
        <v>2</v>
      </c>
      <c r="D22" s="10">
        <f t="shared" si="0"/>
        <v>-2.5</v>
      </c>
      <c r="F22" s="31">
        <v>-7</v>
      </c>
      <c r="G22" s="31">
        <v>2</v>
      </c>
      <c r="H22" s="32" t="s">
        <v>53</v>
      </c>
      <c r="I22" s="32" t="s">
        <v>53</v>
      </c>
    </row>
    <row r="23" spans="1:9" x14ac:dyDescent="0.25">
      <c r="A23" s="14" t="s">
        <v>29</v>
      </c>
      <c r="B23" s="29">
        <v>1</v>
      </c>
      <c r="C23" s="29">
        <v>7</v>
      </c>
      <c r="D23" s="10">
        <f t="shared" si="0"/>
        <v>4</v>
      </c>
      <c r="F23" s="29">
        <v>1</v>
      </c>
      <c r="G23" s="29">
        <v>7</v>
      </c>
      <c r="H23" s="32" t="s">
        <v>52</v>
      </c>
      <c r="I23" s="32" t="s">
        <v>53</v>
      </c>
    </row>
    <row r="24" spans="1:9" x14ac:dyDescent="0.25">
      <c r="A24" s="14" t="s">
        <v>30</v>
      </c>
      <c r="B24" s="29">
        <v>-1</v>
      </c>
      <c r="C24" s="29">
        <v>4</v>
      </c>
      <c r="D24" s="10">
        <f t="shared" si="0"/>
        <v>1.5</v>
      </c>
      <c r="F24" s="29">
        <v>-1</v>
      </c>
      <c r="G24" s="29">
        <v>4</v>
      </c>
      <c r="H24" s="32" t="s">
        <v>52</v>
      </c>
      <c r="I24" s="32" t="s">
        <v>52</v>
      </c>
    </row>
    <row r="25" spans="1:9" x14ac:dyDescent="0.25">
      <c r="A25" s="14" t="s">
        <v>31</v>
      </c>
      <c r="B25" s="29">
        <v>5</v>
      </c>
      <c r="C25" s="29">
        <v>10</v>
      </c>
      <c r="D25" s="10">
        <f t="shared" si="0"/>
        <v>7.5</v>
      </c>
      <c r="F25" s="29">
        <v>5</v>
      </c>
      <c r="G25" s="29">
        <v>10</v>
      </c>
      <c r="H25" s="32" t="s">
        <v>52</v>
      </c>
      <c r="I25" s="32" t="s">
        <v>52</v>
      </c>
    </row>
    <row r="26" spans="1:9" x14ac:dyDescent="0.25">
      <c r="A26" s="14" t="s">
        <v>32</v>
      </c>
      <c r="B26" s="29">
        <v>-3</v>
      </c>
      <c r="C26" s="29">
        <v>8</v>
      </c>
      <c r="D26" s="10">
        <f t="shared" si="0"/>
        <v>2.5</v>
      </c>
      <c r="F26" s="29">
        <v>-3</v>
      </c>
      <c r="G26" s="29">
        <v>8</v>
      </c>
      <c r="H26" s="32" t="s">
        <v>52</v>
      </c>
      <c r="I26" s="32" t="s">
        <v>53</v>
      </c>
    </row>
    <row r="27" spans="1:9" x14ac:dyDescent="0.25">
      <c r="A27" s="14" t="s">
        <v>33</v>
      </c>
      <c r="B27" s="29">
        <v>-1</v>
      </c>
      <c r="C27" s="29">
        <v>8</v>
      </c>
      <c r="D27" s="10">
        <f t="shared" si="0"/>
        <v>3.5</v>
      </c>
      <c r="F27" s="29">
        <v>-1</v>
      </c>
      <c r="G27" s="29">
        <v>8</v>
      </c>
      <c r="H27" s="32" t="s">
        <v>52</v>
      </c>
      <c r="I27" s="32" t="s">
        <v>52</v>
      </c>
    </row>
    <row r="28" spans="1:9" x14ac:dyDescent="0.25">
      <c r="A28" s="14" t="s">
        <v>34</v>
      </c>
      <c r="B28" s="29">
        <v>-5</v>
      </c>
      <c r="C28" s="29">
        <v>4</v>
      </c>
      <c r="D28" s="10">
        <f t="shared" si="0"/>
        <v>-0.5</v>
      </c>
      <c r="F28" s="29">
        <v>-5</v>
      </c>
      <c r="G28" s="29">
        <v>4</v>
      </c>
      <c r="H28" s="32" t="s">
        <v>54</v>
      </c>
      <c r="I28" s="32" t="s">
        <v>53</v>
      </c>
    </row>
    <row r="29" spans="1:9" x14ac:dyDescent="0.25">
      <c r="A29" s="14" t="s">
        <v>35</v>
      </c>
      <c r="B29" s="29">
        <v>1</v>
      </c>
      <c r="C29" s="29">
        <v>5</v>
      </c>
      <c r="D29" s="10">
        <f t="shared" si="0"/>
        <v>3</v>
      </c>
      <c r="F29" s="29">
        <v>1</v>
      </c>
      <c r="G29" s="29">
        <v>5</v>
      </c>
      <c r="H29" s="32" t="s">
        <v>52</v>
      </c>
      <c r="I29" s="32" t="s">
        <v>52</v>
      </c>
    </row>
    <row r="30" spans="1:9" x14ac:dyDescent="0.25">
      <c r="A30" s="14" t="s">
        <v>36</v>
      </c>
      <c r="B30" s="29">
        <v>8</v>
      </c>
      <c r="C30" s="29">
        <v>9</v>
      </c>
      <c r="D30" s="10">
        <f t="shared" si="0"/>
        <v>8.5</v>
      </c>
      <c r="F30" s="29">
        <v>8</v>
      </c>
      <c r="G30" s="29">
        <v>9</v>
      </c>
      <c r="H30" s="32" t="s">
        <v>52</v>
      </c>
      <c r="I30" s="32" t="s">
        <v>52</v>
      </c>
    </row>
    <row r="31" spans="1:9" x14ac:dyDescent="0.25">
      <c r="A31" s="14" t="s">
        <v>37</v>
      </c>
      <c r="B31" s="29"/>
      <c r="C31" s="29"/>
      <c r="D31" s="10"/>
      <c r="F31" s="29"/>
      <c r="G31" s="29"/>
      <c r="H31" s="26"/>
      <c r="I31" s="7"/>
    </row>
    <row r="32" spans="1:9" ht="15.75" thickBot="1" x14ac:dyDescent="0.3">
      <c r="A32" s="15" t="s">
        <v>38</v>
      </c>
      <c r="B32" s="30"/>
      <c r="C32" s="30"/>
      <c r="D32" s="10"/>
      <c r="F32" s="30"/>
      <c r="G32" s="30"/>
      <c r="H32" s="8"/>
      <c r="I32" s="9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34"/>
  <sheetViews>
    <sheetView tabSelected="1" zoomScale="90" zoomScaleNormal="90" workbookViewId="0">
      <selection activeCell="U22" sqref="U22"/>
    </sheetView>
  </sheetViews>
  <sheetFormatPr defaultRowHeight="15" x14ac:dyDescent="0.2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 x14ac:dyDescent="0.3">
      <c r="Q1" s="34" t="s">
        <v>41</v>
      </c>
      <c r="R1" s="35"/>
      <c r="S1" s="36"/>
    </row>
    <row r="2" spans="17:19" x14ac:dyDescent="0.25">
      <c r="Q2" s="17" t="s">
        <v>44</v>
      </c>
      <c r="R2" s="16" t="s">
        <v>42</v>
      </c>
      <c r="S2" s="18" t="s">
        <v>43</v>
      </c>
    </row>
    <row r="3" spans="17:19" x14ac:dyDescent="0.25">
      <c r="Q3" s="19">
        <v>1</v>
      </c>
      <c r="R3" s="27" t="str">
        <f>List1!H2</f>
        <v>jasno</v>
      </c>
      <c r="S3" s="28" t="str">
        <f>List1!I2</f>
        <v>jasno</v>
      </c>
    </row>
    <row r="4" spans="17:19" x14ac:dyDescent="0.25">
      <c r="Q4" s="19">
        <v>2</v>
      </c>
      <c r="R4" s="27" t="str">
        <f>List1!H3</f>
        <v>jasno</v>
      </c>
      <c r="S4" s="28" t="str">
        <f>List1!I3</f>
        <v>jasno</v>
      </c>
    </row>
    <row r="5" spans="17:19" x14ac:dyDescent="0.25">
      <c r="Q5" s="19">
        <v>3</v>
      </c>
      <c r="R5" s="27" t="str">
        <f>List1!H4</f>
        <v>jasno</v>
      </c>
      <c r="S5" s="28" t="str">
        <f>List1!I4</f>
        <v>jasno</v>
      </c>
    </row>
    <row r="6" spans="17:19" x14ac:dyDescent="0.25">
      <c r="Q6" s="19">
        <v>4</v>
      </c>
      <c r="R6" s="27" t="str">
        <f>List1!H5</f>
        <v>jasno</v>
      </c>
      <c r="S6" s="28" t="str">
        <f>List1!I5</f>
        <v>jasno</v>
      </c>
    </row>
    <row r="7" spans="17:19" x14ac:dyDescent="0.25">
      <c r="Q7" s="19">
        <v>5</v>
      </c>
      <c r="R7" s="27" t="str">
        <f>List1!H6</f>
        <v>jasno</v>
      </c>
      <c r="S7" s="28" t="str">
        <f>List1!I6</f>
        <v>jasno</v>
      </c>
    </row>
    <row r="8" spans="17:19" x14ac:dyDescent="0.25">
      <c r="Q8" s="19">
        <v>6</v>
      </c>
      <c r="R8" s="27" t="str">
        <f>List1!H7</f>
        <v>jasno</v>
      </c>
      <c r="S8" s="28" t="str">
        <f>List1!I7</f>
        <v>jasno</v>
      </c>
    </row>
    <row r="9" spans="17:19" x14ac:dyDescent="0.25">
      <c r="Q9" s="19">
        <v>7</v>
      </c>
      <c r="R9" s="27" t="str">
        <f>List1!H8</f>
        <v>zataženo,sněžení</v>
      </c>
      <c r="S9" s="28" t="str">
        <f>List1!I8</f>
        <v>zataženo</v>
      </c>
    </row>
    <row r="10" spans="17:19" x14ac:dyDescent="0.25">
      <c r="Q10" s="19">
        <v>8</v>
      </c>
      <c r="R10" s="27" t="str">
        <f>List1!H9</f>
        <v>jasno</v>
      </c>
      <c r="S10" s="28" t="str">
        <f>List1!I9</f>
        <v>jasno</v>
      </c>
    </row>
    <row r="11" spans="17:19" x14ac:dyDescent="0.25">
      <c r="Q11" s="19">
        <v>9</v>
      </c>
      <c r="R11" s="27" t="str">
        <f>List1!H10</f>
        <v>zataženo</v>
      </c>
      <c r="S11" s="28" t="str">
        <f>List1!I10</f>
        <v>zataženo</v>
      </c>
    </row>
    <row r="12" spans="17:19" x14ac:dyDescent="0.25">
      <c r="Q12" s="19">
        <v>10</v>
      </c>
      <c r="R12" s="27" t="str">
        <f>List1!H11</f>
        <v>jasno</v>
      </c>
      <c r="S12" s="28" t="str">
        <f>List1!I11</f>
        <v>jasno</v>
      </c>
    </row>
    <row r="13" spans="17:19" x14ac:dyDescent="0.25">
      <c r="Q13" s="19">
        <v>11</v>
      </c>
      <c r="R13" s="27" t="str">
        <f>List1!H12</f>
        <v>jasno</v>
      </c>
      <c r="S13" s="28" t="str">
        <f>List1!I12</f>
        <v>jasno</v>
      </c>
    </row>
    <row r="14" spans="17:19" x14ac:dyDescent="0.25">
      <c r="Q14" s="19">
        <v>12</v>
      </c>
      <c r="R14" s="27" t="str">
        <f>List1!H13</f>
        <v>jasno</v>
      </c>
      <c r="S14" s="28" t="str">
        <f>List1!I13</f>
        <v>jasno</v>
      </c>
    </row>
    <row r="15" spans="17:19" x14ac:dyDescent="0.25">
      <c r="Q15" s="19">
        <v>13</v>
      </c>
      <c r="R15" s="32" t="s">
        <v>53</v>
      </c>
      <c r="S15" s="32" t="s">
        <v>52</v>
      </c>
    </row>
    <row r="16" spans="17:19" x14ac:dyDescent="0.25">
      <c r="Q16" s="19">
        <v>14</v>
      </c>
      <c r="R16" s="27" t="str">
        <f>List1!H15</f>
        <v>zataženo</v>
      </c>
      <c r="S16" s="28" t="str">
        <f>List1!I15</f>
        <v>polojasno</v>
      </c>
    </row>
    <row r="17" spans="17:19" x14ac:dyDescent="0.25">
      <c r="Q17" s="19">
        <v>15</v>
      </c>
      <c r="R17" s="27" t="str">
        <f>List1!H16</f>
        <v>zataženo,sněžení</v>
      </c>
      <c r="S17" s="28" t="str">
        <f>List1!I16</f>
        <v>polojasno</v>
      </c>
    </row>
    <row r="18" spans="17:19" x14ac:dyDescent="0.25">
      <c r="Q18" s="19">
        <v>16</v>
      </c>
      <c r="R18" s="27" t="str">
        <f>List1!H17</f>
        <v>zataženo</v>
      </c>
      <c r="S18" s="28" t="str">
        <f>List1!I17</f>
        <v>zataženo</v>
      </c>
    </row>
    <row r="19" spans="17:19" x14ac:dyDescent="0.25">
      <c r="Q19" s="19">
        <v>17</v>
      </c>
      <c r="R19" s="27" t="str">
        <f>List1!H18</f>
        <v>zataženo,sněžení</v>
      </c>
      <c r="S19" s="28" t="str">
        <f>List1!I18</f>
        <v>zataženo</v>
      </c>
    </row>
    <row r="20" spans="17:19" x14ac:dyDescent="0.25">
      <c r="Q20" s="19">
        <v>18</v>
      </c>
      <c r="R20" s="27" t="str">
        <f>List1!H19</f>
        <v>polojasno</v>
      </c>
      <c r="S20" s="28" t="str">
        <f>List1!I19</f>
        <v>zataženo</v>
      </c>
    </row>
    <row r="21" spans="17:19" x14ac:dyDescent="0.25">
      <c r="Q21" s="19">
        <v>19</v>
      </c>
      <c r="R21" s="27" t="str">
        <f>List1!H20</f>
        <v>zataženo</v>
      </c>
      <c r="S21" s="28" t="str">
        <f>List1!I20</f>
        <v>zataženo</v>
      </c>
    </row>
    <row r="22" spans="17:19" x14ac:dyDescent="0.25">
      <c r="Q22" s="19">
        <v>20</v>
      </c>
      <c r="R22" s="27" t="str">
        <f>List1!H21</f>
        <v>polojasno</v>
      </c>
      <c r="S22" s="28" t="str">
        <f>List1!I21</f>
        <v>zataženo</v>
      </c>
    </row>
    <row r="23" spans="17:19" x14ac:dyDescent="0.25">
      <c r="Q23" s="19">
        <v>21</v>
      </c>
      <c r="R23" s="27" t="str">
        <f>List1!H22</f>
        <v>polojasno</v>
      </c>
      <c r="S23" s="28" t="str">
        <f>List1!I22</f>
        <v>polojasno</v>
      </c>
    </row>
    <row r="24" spans="17:19" x14ac:dyDescent="0.25">
      <c r="Q24" s="19">
        <v>22</v>
      </c>
      <c r="R24" s="27" t="str">
        <f>List1!H23</f>
        <v>zataženo</v>
      </c>
      <c r="S24" s="28" t="str">
        <f>List1!I23</f>
        <v>polojasno</v>
      </c>
    </row>
    <row r="25" spans="17:19" x14ac:dyDescent="0.25">
      <c r="Q25" s="19">
        <v>23</v>
      </c>
      <c r="R25" s="27" t="str">
        <f>List1!H24</f>
        <v>zataženo</v>
      </c>
      <c r="S25" s="28" t="str">
        <f>List1!I24</f>
        <v>zataženo</v>
      </c>
    </row>
    <row r="26" spans="17:19" x14ac:dyDescent="0.25">
      <c r="Q26" s="19">
        <v>24</v>
      </c>
      <c r="R26" s="27" t="str">
        <f>List1!H25</f>
        <v>zataženo</v>
      </c>
      <c r="S26" s="28" t="str">
        <f>List1!I25</f>
        <v>zataženo</v>
      </c>
    </row>
    <row r="27" spans="17:19" x14ac:dyDescent="0.25">
      <c r="Q27" s="19">
        <v>25</v>
      </c>
      <c r="R27" s="27" t="str">
        <f>List1!H26</f>
        <v>zataženo</v>
      </c>
      <c r="S27" s="28" t="str">
        <f>List1!I26</f>
        <v>polojasno</v>
      </c>
    </row>
    <row r="28" spans="17:19" x14ac:dyDescent="0.25">
      <c r="Q28" s="19">
        <v>26</v>
      </c>
      <c r="R28" s="27" t="str">
        <f>List1!H27</f>
        <v>zataženo</v>
      </c>
      <c r="S28" s="28" t="str">
        <f>List1!I27</f>
        <v>zataženo</v>
      </c>
    </row>
    <row r="29" spans="17:19" x14ac:dyDescent="0.25">
      <c r="Q29" s="19">
        <v>27</v>
      </c>
      <c r="R29" s="27" t="str">
        <f>List1!H28</f>
        <v>jasno</v>
      </c>
      <c r="S29" s="28" t="str">
        <f>List1!I28</f>
        <v>polojasno</v>
      </c>
    </row>
    <row r="30" spans="17:19" x14ac:dyDescent="0.25">
      <c r="Q30" s="19">
        <v>28</v>
      </c>
      <c r="R30" s="27" t="str">
        <f>List1!H29</f>
        <v>zataženo</v>
      </c>
      <c r="S30" s="28" t="str">
        <f>List1!I29</f>
        <v>zataženo</v>
      </c>
    </row>
    <row r="31" spans="17:19" x14ac:dyDescent="0.25">
      <c r="Q31" s="19">
        <v>29</v>
      </c>
      <c r="R31" s="27" t="str">
        <f>List1!H30</f>
        <v>zataženo</v>
      </c>
      <c r="S31" s="28" t="str">
        <f>List1!I30</f>
        <v>zataženo</v>
      </c>
    </row>
    <row r="32" spans="17:19" x14ac:dyDescent="0.25">
      <c r="Q32" s="19">
        <v>30</v>
      </c>
      <c r="R32" s="3">
        <f>List1!H31</f>
        <v>0</v>
      </c>
      <c r="S32" s="20">
        <f>List1!I31</f>
        <v>0</v>
      </c>
    </row>
    <row r="33" spans="3:19" ht="15.75" thickBot="1" x14ac:dyDescent="0.3">
      <c r="Q33" s="21">
        <v>31</v>
      </c>
      <c r="R33" s="22">
        <f>List1!H32</f>
        <v>0</v>
      </c>
      <c r="S33" s="23">
        <f>List1!I32</f>
        <v>0</v>
      </c>
    </row>
    <row r="34" spans="3:19" x14ac:dyDescent="0.25">
      <c r="C34" s="24"/>
    </row>
  </sheetData>
  <mergeCells count="1">
    <mergeCell ref="Q1:S1"/>
  </mergeCells>
  <printOptions horizontalCentered="1" verticalCentered="1"/>
  <pageMargins left="0.70866141732283472" right="0.70866141732283472" top="0.59055118110236227" bottom="0.78740157480314965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2013-02-20T15:39:24Z</dcterms:modified>
</cp:coreProperties>
</file>