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S33" i="2"/>
  <c r="R33"/>
  <c r="S32"/>
  <c r="R32"/>
  <c r="S31"/>
  <c r="R31"/>
  <c r="S30"/>
  <c r="R30"/>
  <c r="S29"/>
  <c r="R29"/>
  <c r="S28"/>
  <c r="R28"/>
  <c r="S27"/>
  <c r="R27"/>
  <c r="S26"/>
  <c r="R26"/>
  <c r="S25"/>
  <c r="R25"/>
  <c r="S24"/>
  <c r="R24"/>
  <c r="S23"/>
  <c r="R23"/>
  <c r="S22"/>
  <c r="R22"/>
  <c r="S21"/>
  <c r="R21"/>
  <c r="S20"/>
  <c r="R20"/>
  <c r="S19"/>
  <c r="R19"/>
  <c r="S18"/>
  <c r="R18"/>
  <c r="S17"/>
  <c r="R17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S4"/>
  <c r="R4"/>
  <c r="S3"/>
  <c r="R3"/>
  <c r="D32" i="1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<sst xmlns="http://schemas.openxmlformats.org/spreadsheetml/2006/main" count="116" uniqueCount="66">
  <si>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</si>
  <si>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</si>
  <si>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</si>
  <si>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</si>
  <si>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</si>
  <si>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</si>
  <si>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</si>
  <si>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</si>
  <si>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</si>
  <si>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</si>
  <si>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</si>
  <si>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</si>
  <si>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</si>
  <si>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</si>
  <si>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</si>
  <si>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</si>
  <si>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</si>
  <si>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</si>
  <si>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</si>
  <si>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</si>
  <si>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</si>
  <si>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</si>
  <si>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</si>
  <si>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</si>
  <si>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</si>
  <si>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</si>
  <si>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</si>
  <si>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</si>
  <si>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</si>
  <si>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</si>
  <si>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</si>
  <si>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</si>
  <si>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</si>
  <si>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</si>
  <si>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</si>
  <si>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</si>
  <si>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</si>
  <si>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</si>
  <si>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</si>
  <si>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</si>
  <si>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jasno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</si>
  <si>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</si>
  <si>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</si>
  <si>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</si>
  <si>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</si>
  <si>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</si>
  <si>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</si>
  <si>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</si>
  <si>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</si>
  <si>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Prosinec</t>
  </si>
  <si>
    <t>zima</t>
  </si>
  <si>
    <t>Když v prosince mrzne a sněží, úrodný rok na to běží.</t>
  </si>
  <si>
    <t>Všechny rostliny, kromě mrazuvzdorných, mají vegetační klid, organismy hybernují.</t>
  </si>
  <si>
    <t>Jedle bělokorá</t>
  </si>
  <si>
    <t>zataženo,sněžení</t>
  </si>
  <si>
    <t>zataženo, sněžení</t>
  </si>
  <si>
    <t>zataženo, sněhová pokrývka souvislá</t>
  </si>
  <si>
    <t>zataženo,  ledovka</t>
  </si>
  <si>
    <t>zataženo, mrholení</t>
  </si>
  <si>
    <t>zataženo, mlha, ledovka</t>
  </si>
  <si>
    <t>zataženo, sněhová pokrývka nesovislá</t>
  </si>
  <si>
    <t>zataženo, mžení, déšť</t>
  </si>
  <si>
    <t>zataženo , ledovka</t>
  </si>
  <si>
    <t>zataženo, sněhová pokrývka nesouvislá</t>
  </si>
  <si>
    <t>zataženo, déšť</t>
  </si>
  <si>
    <t>stav počasí v 7 hod.</t>
  </si>
</sst>
</file>

<file path=xl/styles.xml><?xml version="1.0" encoding="utf-8"?>
<styleSheet xmlns="http://schemas.openxmlformats.org/spreadsheetml/2006/main">
  <numFmts count="1">
    <numFmt numFmtId="164" formatCode="0.0_ \°\C"/>
  </numFmts>
  <fonts count="9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4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32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4" fillId="2" borderId="4" xfId="3" applyBorder="1"/>
    <xf numFmtId="0" fontId="4" fillId="2" borderId="5" xfId="3" applyBorder="1"/>
    <xf numFmtId="164" fontId="0" fillId="0" borderId="10" xfId="0" applyNumberFormat="1" applyBorder="1"/>
    <xf numFmtId="164" fontId="0" fillId="0" borderId="12" xfId="0" applyNumberFormat="1" applyBorder="1"/>
    <xf numFmtId="0" fontId="4" fillId="3" borderId="6" xfId="4" applyBorder="1"/>
    <xf numFmtId="0" fontId="4" fillId="3" borderId="7" xfId="4" applyBorder="1" applyAlignment="1">
      <alignment horizontal="center"/>
    </xf>
    <xf numFmtId="0" fontId="4" fillId="3" borderId="8" xfId="4" applyBorder="1"/>
    <xf numFmtId="0" fontId="0" fillId="6" borderId="9" xfId="0" applyFill="1" applyBorder="1"/>
    <xf numFmtId="0" fontId="0" fillId="6" borderId="11" xfId="0" applyFill="1" applyBorder="1"/>
    <xf numFmtId="0" fontId="3" fillId="7" borderId="3" xfId="2" applyFont="1" applyFill="1" applyBorder="1"/>
    <xf numFmtId="0" fontId="3" fillId="7" borderId="16" xfId="2" applyFont="1" applyFill="1" applyBorder="1"/>
    <xf numFmtId="0" fontId="3" fillId="7" borderId="17" xfId="2" applyFont="1" applyFill="1" applyBorder="1"/>
    <xf numFmtId="0" fontId="0" fillId="5" borderId="18" xfId="0" applyFill="1" applyBorder="1" applyAlignment="1">
      <alignment horizontal="right" indent="3"/>
    </xf>
    <xf numFmtId="0" fontId="0" fillId="5" borderId="20" xfId="0" applyFill="1" applyBorder="1" applyAlignment="1">
      <alignment horizontal="right" indent="3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19" xfId="0" applyFill="1" applyBorder="1"/>
    <xf numFmtId="0" fontId="0" fillId="0" borderId="21" xfId="0" applyFill="1" applyBorder="1"/>
    <xf numFmtId="0" fontId="0" fillId="0" borderId="22" xfId="0" applyFill="1" applyBorder="1"/>
    <xf numFmtId="0" fontId="7" fillId="0" borderId="0" xfId="0" applyFont="1"/>
    <xf numFmtId="0" fontId="8" fillId="0" borderId="0" xfId="0" applyFont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/>
    <xf numFmtId="0" fontId="4" fillId="8" borderId="7" xfId="4" applyFill="1" applyBorder="1" applyAlignment="1">
      <alignment horizontal="center"/>
    </xf>
    <xf numFmtId="0" fontId="5" fillId="7" borderId="13" xfId="1" applyFont="1" applyFill="1" applyBorder="1" applyAlignment="1"/>
    <xf numFmtId="0" fontId="4" fillId="7" borderId="14" xfId="0" applyFont="1" applyFill="1" applyBorder="1" applyAlignment="1"/>
    <xf numFmtId="0" fontId="4" fillId="7" borderId="15" xfId="0" applyFont="1" applyFill="1" applyBorder="1" applyAlignment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64055323484801"/>
          <c:y val="0.13807166864359116"/>
          <c:w val="0.68050115946150369"/>
          <c:h val="0.65005143819475952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List1!$C$2:$C$32</c:f>
              <c:numCache>
                <c:formatCode>General</c:formatCode>
                <c:ptCount val="31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-1</c:v>
                </c:pt>
                <c:pt idx="8">
                  <c:v>-2</c:v>
                </c:pt>
                <c:pt idx="9">
                  <c:v>0</c:v>
                </c:pt>
                <c:pt idx="10">
                  <c:v>1</c:v>
                </c:pt>
                <c:pt idx="11">
                  <c:v>-3</c:v>
                </c:pt>
                <c:pt idx="12">
                  <c:v>-3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List1!$D$2:$D$32</c:f>
              <c:numCache>
                <c:formatCode>0.0_ \°\C</c:formatCode>
                <c:ptCount val="31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0.5</c:v>
                </c:pt>
                <c:pt idx="4">
                  <c:v>-0.5</c:v>
                </c:pt>
                <c:pt idx="5">
                  <c:v>-4</c:v>
                </c:pt>
                <c:pt idx="6">
                  <c:v>-2</c:v>
                </c:pt>
                <c:pt idx="7">
                  <c:v>-5.5</c:v>
                </c:pt>
                <c:pt idx="8">
                  <c:v>-6</c:v>
                </c:pt>
                <c:pt idx="9">
                  <c:v>-1</c:v>
                </c:pt>
                <c:pt idx="10">
                  <c:v>0.5</c:v>
                </c:pt>
                <c:pt idx="11">
                  <c:v>-4</c:v>
                </c:pt>
                <c:pt idx="12">
                  <c:v>-4.5</c:v>
                </c:pt>
                <c:pt idx="13">
                  <c:v>-3</c:v>
                </c:pt>
                <c:pt idx="14">
                  <c:v>1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1.5</c:v>
                </c:pt>
                <c:pt idx="23">
                  <c:v>1</c:v>
                </c:pt>
                <c:pt idx="24">
                  <c:v>1.5</c:v>
                </c:pt>
                <c:pt idx="25">
                  <c:v>1.5</c:v>
                </c:pt>
                <c:pt idx="26">
                  <c:v>2</c:v>
                </c:pt>
                <c:pt idx="27">
                  <c:v>0.5</c:v>
                </c:pt>
                <c:pt idx="28">
                  <c:v>1</c:v>
                </c:pt>
                <c:pt idx="29">
                  <c:v>0.5</c:v>
                </c:pt>
                <c:pt idx="30">
                  <c:v>0.5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List1!$B$2:$B$32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-2</c:v>
                </c:pt>
                <c:pt idx="5">
                  <c:v>-9</c:v>
                </c:pt>
                <c:pt idx="6">
                  <c:v>-4</c:v>
                </c:pt>
                <c:pt idx="7">
                  <c:v>-10</c:v>
                </c:pt>
                <c:pt idx="8">
                  <c:v>-10</c:v>
                </c:pt>
                <c:pt idx="9">
                  <c:v>-2</c:v>
                </c:pt>
                <c:pt idx="10">
                  <c:v>0</c:v>
                </c:pt>
                <c:pt idx="11">
                  <c:v>-5</c:v>
                </c:pt>
                <c:pt idx="12">
                  <c:v>-6</c:v>
                </c:pt>
                <c:pt idx="13">
                  <c:v>-6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-1</c:v>
                </c:pt>
              </c:numCache>
            </c:numRef>
          </c:val>
        </c:ser>
        <c:marker val="1"/>
        <c:axId val="68219264"/>
        <c:axId val="68221184"/>
      </c:lineChart>
      <c:catAx>
        <c:axId val="68219264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solidFill>
              <a:schemeClr val="tx1"/>
            </a:solidFill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68221184"/>
        <c:crosses val="autoZero"/>
        <c:auto val="1"/>
        <c:lblAlgn val="ctr"/>
        <c:lblOffset val="100"/>
        <c:tickLblSkip val="1"/>
        <c:tickMarkSkip val="1"/>
      </c:catAx>
      <c:valAx>
        <c:axId val="68221184"/>
        <c:scaling>
          <c:orientation val="minMax"/>
          <c:max val="20"/>
          <c:min val="-20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68219264"/>
        <c:crosses val="autoZero"/>
        <c:crossBetween val="midCat"/>
        <c:majorUnit val="5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441"/>
          <c:w val="0.15871017997280049"/>
          <c:h val="0.16429674186611212"/>
        </c:manualLayout>
      </c:layout>
      <c:spPr>
        <a:noFill/>
      </c:spPr>
    </c:legend>
    <c:plotVisOnly val="1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1">
                <a:lumMod val="75000"/>
                <a:alpha val="20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7939</xdr:colOff>
      <xdr:row>6</xdr:row>
      <xdr:rowOff>73698</xdr:rowOff>
    </xdr:from>
    <xdr:to>
      <xdr:col>13</xdr:col>
      <xdr:colOff>281539</xdr:colOff>
      <xdr:row>6</xdr:row>
      <xdr:rowOff>75151</xdr:rowOff>
    </xdr:to>
    <xdr:sp macro="" textlink="">
      <xdr:nvSpPr>
        <xdr:cNvPr id="134" name="Přímá spojovací šipka 133"/>
        <xdr:cNvSpPr/>
      </xdr:nvSpPr>
      <xdr:spPr>
        <a:xfrm>
          <a:off x="2446339" y="1245273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 editAs="oneCell">
    <xdr:from>
      <xdr:col>6</xdr:col>
      <xdr:colOff>137009</xdr:colOff>
      <xdr:row>0</xdr:row>
      <xdr:rowOff>159614</xdr:rowOff>
    </xdr:from>
    <xdr:to>
      <xdr:col>7</xdr:col>
      <xdr:colOff>285750</xdr:colOff>
      <xdr:row>7</xdr:row>
      <xdr:rowOff>49111</xdr:rowOff>
    </xdr:to>
    <xdr:pic>
      <xdr:nvPicPr>
        <xdr:cNvPr id="107" name="Obrázek 106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0000"/>
        </a:blip>
        <a:stretch>
          <a:fillRect/>
        </a:stretch>
      </xdr:blipFill>
      <xdr:spPr>
        <a:xfrm>
          <a:off x="3794609" y="159614"/>
          <a:ext cx="758341" cy="1251572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73728" y="5363426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8:00</a:t>
          </a:r>
        </a:p>
      </xdr:txBody>
    </xdr:sp>
    <xdr:clientData/>
  </xdr:oneCellAnchor>
  <xdr:twoCellAnchor>
    <xdr:from>
      <xdr:col>0</xdr:col>
      <xdr:colOff>57741</xdr:colOff>
      <xdr:row>26</xdr:row>
      <xdr:rowOff>19050</xdr:rowOff>
    </xdr:from>
    <xdr:to>
      <xdr:col>3</xdr:col>
      <xdr:colOff>57741</xdr:colOff>
      <xdr:row>26</xdr:row>
      <xdr:rowOff>64769</xdr:rowOff>
    </xdr:to>
    <xdr:sp macro="" textlink="">
      <xdr:nvSpPr>
        <xdr:cNvPr id="31" name="Obdélník 30"/>
        <xdr:cNvSpPr/>
      </xdr:nvSpPr>
      <xdr:spPr>
        <a:xfrm>
          <a:off x="57741" y="5000625"/>
          <a:ext cx="1828800" cy="45719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281340</xdr:colOff>
      <xdr:row>1</xdr:row>
      <xdr:rowOff>47625</xdr:rowOff>
    </xdr:from>
    <xdr:ext cx="1126270" cy="3695700"/>
    <xdr:sp macro="" textlink="List1!$K$2">
      <xdr:nvSpPr>
        <xdr:cNvPr id="32" name="TextovéPole 31"/>
        <xdr:cNvSpPr txBox="1"/>
      </xdr:nvSpPr>
      <xdr:spPr>
        <a:xfrm rot="16200000">
          <a:off x="-393775" y="1551415"/>
          <a:ext cx="3695700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1">
                    <a:lumMod val="75000"/>
                  </a:schemeClr>
                </a:solidFill>
              </a:ln>
              <a:solidFill>
                <a:schemeClr val="accent1">
                  <a:lumMod val="40000"/>
                  <a:lumOff val="60000"/>
                </a:schemeClr>
              </a:solidFill>
              <a:latin typeface="Impact" pitchFamily="34" charset="0"/>
            </a:rPr>
            <a:pPr/>
            <a:t>Prosinec</a:t>
          </a:fld>
          <a:endParaRPr lang="cs-CZ" sz="7200" b="0">
            <a:ln w="6350">
              <a:solidFill>
                <a:schemeClr val="accent1">
                  <a:lumMod val="75000"/>
                </a:schemeClr>
              </a:solidFill>
            </a:ln>
            <a:solidFill>
              <a:schemeClr val="accent1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313034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313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/>
            <a:pPr algn="l"/>
            <a:t>Když v prosince mrzne a sněží, úrodný rok na to běží.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102178</xdr:rowOff>
    </xdr:from>
    <xdr:to>
      <xdr:col>13</xdr:col>
      <xdr:colOff>545522</xdr:colOff>
      <xdr:row>32</xdr:row>
      <xdr:rowOff>153590</xdr:rowOff>
    </xdr:to>
    <xdr:sp macro="" textlink="">
      <xdr:nvSpPr>
        <xdr:cNvPr id="41" name="Obdélník 40"/>
        <xdr:cNvSpPr/>
      </xdr:nvSpPr>
      <xdr:spPr>
        <a:xfrm>
          <a:off x="43295" y="5655253"/>
          <a:ext cx="8427027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422616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422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900"/>
            <a:pPr algn="l"/>
            <a:t>Všechny rostliny, kromě mrazuvzdorných, mají vegetační klid, organismy hybernují.</a:t>
          </a:fld>
          <a:endParaRPr lang="cs-CZ" sz="900"/>
        </a:p>
      </xdr:txBody>
    </xdr:sp>
    <xdr:clientData/>
  </xdr:one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9298" y="6084227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221384</xdr:colOff>
      <xdr:row>31</xdr:row>
      <xdr:rowOff>127814</xdr:rowOff>
    </xdr:from>
    <xdr:to>
      <xdr:col>10</xdr:col>
      <xdr:colOff>365318</xdr:colOff>
      <xdr:row>32</xdr:row>
      <xdr:rowOff>81314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02730" y="6062622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241201</xdr:colOff>
      <xdr:row>31</xdr:row>
      <xdr:rowOff>127815</xdr:rowOff>
    </xdr:from>
    <xdr:to>
      <xdr:col>12</xdr:col>
      <xdr:colOff>385135</xdr:colOff>
      <xdr:row>32</xdr:row>
      <xdr:rowOff>81315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38816" y="6062623"/>
          <a:ext cx="143934" cy="144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55256" y="5763216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7</xdr:col>
      <xdr:colOff>114300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47849" y="352425"/>
          <a:ext cx="25336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zima</a:t>
          </a:fld>
          <a:endParaRPr lang="cs-CZ" sz="1400" baseline="0"/>
        </a:p>
      </xdr:txBody>
    </xdr:sp>
    <xdr:clientData/>
  </xdr:twoCellAnchor>
  <xdr:twoCellAnchor>
    <xdr:from>
      <xdr:col>3</xdr:col>
      <xdr:colOff>538287</xdr:colOff>
      <xdr:row>27</xdr:row>
      <xdr:rowOff>143932</xdr:rowOff>
    </xdr:from>
    <xdr:to>
      <xdr:col>4</xdr:col>
      <xdr:colOff>73281</xdr:colOff>
      <xdr:row>28</xdr:row>
      <xdr:rowOff>97432</xdr:rowOff>
    </xdr:to>
    <xdr:pic>
      <xdr:nvPicPr>
        <xdr:cNvPr id="173" name="Obrázek 17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6708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3</xdr:row>
      <xdr:rowOff>104775</xdr:rowOff>
    </xdr:from>
    <xdr:to>
      <xdr:col>3</xdr:col>
      <xdr:colOff>89763</xdr:colOff>
      <xdr:row>6</xdr:row>
      <xdr:rowOff>95076</xdr:rowOff>
    </xdr:to>
    <xdr:sp macro="" textlink="">
      <xdr:nvSpPr>
        <xdr:cNvPr id="366" name="TextovéPole 1"/>
        <xdr:cNvSpPr txBox="1"/>
      </xdr:nvSpPr>
      <xdr:spPr>
        <a:xfrm>
          <a:off x="85725" y="704850"/>
          <a:ext cx="1832838" cy="561801"/>
        </a:xfrm>
        <a:prstGeom prst="rect">
          <a:avLst/>
        </a:prstGeom>
      </xdr:spPr>
      <xdr:txBody>
        <a:bodyPr wrap="square" rtlCol="0" anchor="b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cs-CZ" sz="1000" b="1"/>
            <a:t>Determinační poznávací znaky </a:t>
          </a:r>
        </a:p>
        <a:p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>
          <a:pPr algn="l"/>
          <a:r>
            <a:rPr lang="cs-CZ" sz="1000" b="1" baseline="0"/>
            <a:t>(rostlina, živočich):</a:t>
          </a:r>
          <a:endParaRPr lang="cs-CZ" sz="1000" b="1"/>
        </a:p>
      </xdr:txBody>
    </xdr:sp>
    <xdr:clientData/>
  </xdr:twoCellAnchor>
  <xdr:twoCellAnchor>
    <xdr:from>
      <xdr:col>4</xdr:col>
      <xdr:colOff>121266</xdr:colOff>
      <xdr:row>27</xdr:row>
      <xdr:rowOff>143932</xdr:rowOff>
    </xdr:from>
    <xdr:to>
      <xdr:col>4</xdr:col>
      <xdr:colOff>266114</xdr:colOff>
      <xdr:row>28</xdr:row>
      <xdr:rowOff>97432</xdr:rowOff>
    </xdr:to>
    <xdr:pic>
      <xdr:nvPicPr>
        <xdr:cNvPr id="431" name="Obrázek 43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559666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314099</xdr:colOff>
      <xdr:row>27</xdr:row>
      <xdr:rowOff>143932</xdr:rowOff>
    </xdr:from>
    <xdr:to>
      <xdr:col>4</xdr:col>
      <xdr:colOff>458693</xdr:colOff>
      <xdr:row>28</xdr:row>
      <xdr:rowOff>97432</xdr:rowOff>
    </xdr:to>
    <xdr:pic>
      <xdr:nvPicPr>
        <xdr:cNvPr id="472" name="Obrázek 47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5249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4</xdr:col>
      <xdr:colOff>506678</xdr:colOff>
      <xdr:row>27</xdr:row>
      <xdr:rowOff>143932</xdr:rowOff>
    </xdr:from>
    <xdr:to>
      <xdr:col>5</xdr:col>
      <xdr:colOff>41672</xdr:colOff>
      <xdr:row>28</xdr:row>
      <xdr:rowOff>97432</xdr:rowOff>
    </xdr:to>
    <xdr:pic>
      <xdr:nvPicPr>
        <xdr:cNvPr id="473" name="Obrázek 47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45078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89657</xdr:colOff>
      <xdr:row>27</xdr:row>
      <xdr:rowOff>143932</xdr:rowOff>
    </xdr:from>
    <xdr:to>
      <xdr:col>5</xdr:col>
      <xdr:colOff>234251</xdr:colOff>
      <xdr:row>28</xdr:row>
      <xdr:rowOff>97432</xdr:rowOff>
    </xdr:to>
    <xdr:pic>
      <xdr:nvPicPr>
        <xdr:cNvPr id="474" name="Obrázek 47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3765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443460</xdr:colOff>
      <xdr:row>27</xdr:row>
      <xdr:rowOff>143932</xdr:rowOff>
    </xdr:from>
    <xdr:to>
      <xdr:col>6</xdr:col>
      <xdr:colOff>588054</xdr:colOff>
      <xdr:row>28</xdr:row>
      <xdr:rowOff>97432</xdr:rowOff>
    </xdr:to>
    <xdr:pic>
      <xdr:nvPicPr>
        <xdr:cNvPr id="477" name="Obrázek 47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01060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26439</xdr:colOff>
      <xdr:row>27</xdr:row>
      <xdr:rowOff>143932</xdr:rowOff>
    </xdr:from>
    <xdr:to>
      <xdr:col>7</xdr:col>
      <xdr:colOff>171033</xdr:colOff>
      <xdr:row>28</xdr:row>
      <xdr:rowOff>97432</xdr:rowOff>
    </xdr:to>
    <xdr:pic>
      <xdr:nvPicPr>
        <xdr:cNvPr id="478" name="Obrázek 47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9363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187663</xdr:colOff>
      <xdr:row>27</xdr:row>
      <xdr:rowOff>143932</xdr:rowOff>
    </xdr:from>
    <xdr:to>
      <xdr:col>8</xdr:col>
      <xdr:colOff>332257</xdr:colOff>
      <xdr:row>28</xdr:row>
      <xdr:rowOff>97432</xdr:rowOff>
    </xdr:to>
    <xdr:pic>
      <xdr:nvPicPr>
        <xdr:cNvPr id="479" name="Obrázek 47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6446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380242</xdr:colOff>
      <xdr:row>27</xdr:row>
      <xdr:rowOff>143932</xdr:rowOff>
    </xdr:from>
    <xdr:to>
      <xdr:col>8</xdr:col>
      <xdr:colOff>524836</xdr:colOff>
      <xdr:row>28</xdr:row>
      <xdr:rowOff>97432</xdr:rowOff>
    </xdr:to>
    <xdr:pic>
      <xdr:nvPicPr>
        <xdr:cNvPr id="480" name="Obrázek 47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57042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572821</xdr:colOff>
      <xdr:row>27</xdr:row>
      <xdr:rowOff>143932</xdr:rowOff>
    </xdr:from>
    <xdr:to>
      <xdr:col>9</xdr:col>
      <xdr:colOff>107815</xdr:colOff>
      <xdr:row>28</xdr:row>
      <xdr:rowOff>97432</xdr:rowOff>
    </xdr:to>
    <xdr:pic>
      <xdr:nvPicPr>
        <xdr:cNvPr id="481" name="Obrázek 48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49621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155800</xdr:colOff>
      <xdr:row>27</xdr:row>
      <xdr:rowOff>143932</xdr:rowOff>
    </xdr:from>
    <xdr:to>
      <xdr:col>9</xdr:col>
      <xdr:colOff>300394</xdr:colOff>
      <xdr:row>28</xdr:row>
      <xdr:rowOff>97432</xdr:rowOff>
    </xdr:to>
    <xdr:pic>
      <xdr:nvPicPr>
        <xdr:cNvPr id="482" name="Obrázek 48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42200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348379</xdr:colOff>
      <xdr:row>27</xdr:row>
      <xdr:rowOff>143932</xdr:rowOff>
    </xdr:from>
    <xdr:to>
      <xdr:col>9</xdr:col>
      <xdr:colOff>492973</xdr:colOff>
      <xdr:row>28</xdr:row>
      <xdr:rowOff>97432</xdr:rowOff>
    </xdr:to>
    <xdr:pic>
      <xdr:nvPicPr>
        <xdr:cNvPr id="483" name="Obrázek 48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3477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540958</xdr:colOff>
      <xdr:row>27</xdr:row>
      <xdr:rowOff>143932</xdr:rowOff>
    </xdr:from>
    <xdr:to>
      <xdr:col>10</xdr:col>
      <xdr:colOff>75952</xdr:colOff>
      <xdr:row>28</xdr:row>
      <xdr:rowOff>97432</xdr:rowOff>
    </xdr:to>
    <xdr:pic>
      <xdr:nvPicPr>
        <xdr:cNvPr id="484" name="Obrázek 48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27358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123937</xdr:colOff>
      <xdr:row>27</xdr:row>
      <xdr:rowOff>143932</xdr:rowOff>
    </xdr:from>
    <xdr:to>
      <xdr:col>10</xdr:col>
      <xdr:colOff>268531</xdr:colOff>
      <xdr:row>28</xdr:row>
      <xdr:rowOff>97432</xdr:rowOff>
    </xdr:to>
    <xdr:pic>
      <xdr:nvPicPr>
        <xdr:cNvPr id="485" name="Obrázek 48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1993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316516</xdr:colOff>
      <xdr:row>27</xdr:row>
      <xdr:rowOff>143932</xdr:rowOff>
    </xdr:from>
    <xdr:to>
      <xdr:col>10</xdr:col>
      <xdr:colOff>461110</xdr:colOff>
      <xdr:row>28</xdr:row>
      <xdr:rowOff>97432</xdr:rowOff>
    </xdr:to>
    <xdr:pic>
      <xdr:nvPicPr>
        <xdr:cNvPr id="486" name="Obrázek 48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12516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54903</xdr:colOff>
      <xdr:row>27</xdr:row>
      <xdr:rowOff>143932</xdr:rowOff>
    </xdr:from>
    <xdr:to>
      <xdr:col>11</xdr:col>
      <xdr:colOff>199497</xdr:colOff>
      <xdr:row>28</xdr:row>
      <xdr:rowOff>97432</xdr:rowOff>
    </xdr:to>
    <xdr:pic>
      <xdr:nvPicPr>
        <xdr:cNvPr id="487" name="Obrázek 48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6050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247482</xdr:colOff>
      <xdr:row>27</xdr:row>
      <xdr:rowOff>143932</xdr:rowOff>
    </xdr:from>
    <xdr:to>
      <xdr:col>11</xdr:col>
      <xdr:colOff>392076</xdr:colOff>
      <xdr:row>28</xdr:row>
      <xdr:rowOff>97432</xdr:rowOff>
    </xdr:to>
    <xdr:pic>
      <xdr:nvPicPr>
        <xdr:cNvPr id="488" name="Obrázek 48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53082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13</xdr:col>
      <xdr:colOff>185862</xdr:colOff>
      <xdr:row>27</xdr:row>
      <xdr:rowOff>143932</xdr:rowOff>
    </xdr:from>
    <xdr:to>
      <xdr:col>13</xdr:col>
      <xdr:colOff>330456</xdr:colOff>
      <xdr:row>28</xdr:row>
      <xdr:rowOff>97432</xdr:rowOff>
    </xdr:to>
    <xdr:pic>
      <xdr:nvPicPr>
        <xdr:cNvPr id="489" name="Obrázek 48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10662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22379</xdr:colOff>
      <xdr:row>27</xdr:row>
      <xdr:rowOff>143932</xdr:rowOff>
    </xdr:from>
    <xdr:to>
      <xdr:col>12</xdr:col>
      <xdr:colOff>166973</xdr:colOff>
      <xdr:row>28</xdr:row>
      <xdr:rowOff>97432</xdr:rowOff>
    </xdr:to>
    <xdr:pic>
      <xdr:nvPicPr>
        <xdr:cNvPr id="490" name="Obrázek 48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3757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282236</xdr:colOff>
      <xdr:row>27</xdr:row>
      <xdr:rowOff>143932</xdr:rowOff>
    </xdr:from>
    <xdr:to>
      <xdr:col>5</xdr:col>
      <xdr:colOff>427084</xdr:colOff>
      <xdr:row>28</xdr:row>
      <xdr:rowOff>97432</xdr:rowOff>
    </xdr:to>
    <xdr:pic>
      <xdr:nvPicPr>
        <xdr:cNvPr id="491" name="Obrázek 49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30236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219018</xdr:colOff>
      <xdr:row>27</xdr:row>
      <xdr:rowOff>143932</xdr:rowOff>
    </xdr:from>
    <xdr:to>
      <xdr:col>7</xdr:col>
      <xdr:colOff>363866</xdr:colOff>
      <xdr:row>28</xdr:row>
      <xdr:rowOff>97432</xdr:rowOff>
    </xdr:to>
    <xdr:pic>
      <xdr:nvPicPr>
        <xdr:cNvPr id="493" name="Obrázek 49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486218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604430</xdr:colOff>
      <xdr:row>27</xdr:row>
      <xdr:rowOff>143932</xdr:rowOff>
    </xdr:from>
    <xdr:to>
      <xdr:col>8</xdr:col>
      <xdr:colOff>139678</xdr:colOff>
      <xdr:row>28</xdr:row>
      <xdr:rowOff>97432</xdr:rowOff>
    </xdr:to>
    <xdr:pic>
      <xdr:nvPicPr>
        <xdr:cNvPr id="494" name="Obrázek 49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871630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411851</xdr:colOff>
      <xdr:row>27</xdr:row>
      <xdr:rowOff>143932</xdr:rowOff>
    </xdr:from>
    <xdr:to>
      <xdr:col>7</xdr:col>
      <xdr:colOff>556445</xdr:colOff>
      <xdr:row>28</xdr:row>
      <xdr:rowOff>97432</xdr:rowOff>
    </xdr:to>
    <xdr:pic>
      <xdr:nvPicPr>
        <xdr:cNvPr id="495" name="Obrázek 49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79051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509095</xdr:colOff>
      <xdr:row>27</xdr:row>
      <xdr:rowOff>179932</xdr:rowOff>
    </xdr:from>
    <xdr:to>
      <xdr:col>11</xdr:col>
      <xdr:colOff>6918</xdr:colOff>
      <xdr:row>28</xdr:row>
      <xdr:rowOff>97432</xdr:rowOff>
    </xdr:to>
    <xdr:pic>
      <xdr:nvPicPr>
        <xdr:cNvPr id="496" name="Obrázek 49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05095" y="5352007"/>
          <a:ext cx="107423" cy="108000"/>
        </a:xfrm>
        <a:prstGeom prst="rect">
          <a:avLst/>
        </a:prstGeom>
      </xdr:spPr>
    </xdr:pic>
    <xdr:clientData/>
  </xdr:twoCellAnchor>
  <xdr:twoCellAnchor>
    <xdr:from>
      <xdr:col>12</xdr:col>
      <xdr:colOff>214958</xdr:colOff>
      <xdr:row>27</xdr:row>
      <xdr:rowOff>143932</xdr:rowOff>
    </xdr:from>
    <xdr:to>
      <xdr:col>12</xdr:col>
      <xdr:colOff>361271</xdr:colOff>
      <xdr:row>28</xdr:row>
      <xdr:rowOff>97432</xdr:rowOff>
    </xdr:to>
    <xdr:pic>
      <xdr:nvPicPr>
        <xdr:cNvPr id="498" name="Obrázek 49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30158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12</xdr:col>
      <xdr:colOff>601173</xdr:colOff>
      <xdr:row>27</xdr:row>
      <xdr:rowOff>143932</xdr:rowOff>
    </xdr:from>
    <xdr:to>
      <xdr:col>13</xdr:col>
      <xdr:colOff>137886</xdr:colOff>
      <xdr:row>28</xdr:row>
      <xdr:rowOff>97432</xdr:rowOff>
    </xdr:to>
    <xdr:pic>
      <xdr:nvPicPr>
        <xdr:cNvPr id="500" name="Obrázek 49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916373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276650</xdr:colOff>
      <xdr:row>25</xdr:row>
      <xdr:rowOff>143932</xdr:rowOff>
    </xdr:from>
    <xdr:to>
      <xdr:col>5</xdr:col>
      <xdr:colOff>421498</xdr:colOff>
      <xdr:row>26</xdr:row>
      <xdr:rowOff>97432</xdr:rowOff>
    </xdr:to>
    <xdr:pic>
      <xdr:nvPicPr>
        <xdr:cNvPr id="467" name="Obrázek 46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24650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503428</xdr:colOff>
      <xdr:row>25</xdr:row>
      <xdr:rowOff>143932</xdr:rowOff>
    </xdr:from>
    <xdr:to>
      <xdr:col>5</xdr:col>
      <xdr:colOff>38422</xdr:colOff>
      <xdr:row>26</xdr:row>
      <xdr:rowOff>97432</xdr:rowOff>
    </xdr:to>
    <xdr:pic>
      <xdr:nvPicPr>
        <xdr:cNvPr id="507" name="Obrázek 50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41828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85239</xdr:colOff>
      <xdr:row>25</xdr:row>
      <xdr:rowOff>143932</xdr:rowOff>
    </xdr:from>
    <xdr:to>
      <xdr:col>5</xdr:col>
      <xdr:colOff>229833</xdr:colOff>
      <xdr:row>26</xdr:row>
      <xdr:rowOff>97432</xdr:rowOff>
    </xdr:to>
    <xdr:pic>
      <xdr:nvPicPr>
        <xdr:cNvPr id="508" name="Obrázek 5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33239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433456</xdr:colOff>
      <xdr:row>25</xdr:row>
      <xdr:rowOff>143932</xdr:rowOff>
    </xdr:from>
    <xdr:to>
      <xdr:col>6</xdr:col>
      <xdr:colOff>578050</xdr:colOff>
      <xdr:row>26</xdr:row>
      <xdr:rowOff>97432</xdr:rowOff>
    </xdr:to>
    <xdr:pic>
      <xdr:nvPicPr>
        <xdr:cNvPr id="510" name="Obrázek 50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91056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15267</xdr:colOff>
      <xdr:row>25</xdr:row>
      <xdr:rowOff>143932</xdr:rowOff>
    </xdr:from>
    <xdr:to>
      <xdr:col>7</xdr:col>
      <xdr:colOff>159861</xdr:colOff>
      <xdr:row>26</xdr:row>
      <xdr:rowOff>97432</xdr:rowOff>
    </xdr:to>
    <xdr:pic>
      <xdr:nvPicPr>
        <xdr:cNvPr id="511" name="Obrázek 51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82467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589500</xdr:colOff>
      <xdr:row>25</xdr:row>
      <xdr:rowOff>143932</xdr:rowOff>
    </xdr:from>
    <xdr:to>
      <xdr:col>8</xdr:col>
      <xdr:colOff>124494</xdr:colOff>
      <xdr:row>26</xdr:row>
      <xdr:rowOff>97432</xdr:rowOff>
    </xdr:to>
    <xdr:pic>
      <xdr:nvPicPr>
        <xdr:cNvPr id="514" name="Obrázek 51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56700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171311</xdr:colOff>
      <xdr:row>25</xdr:row>
      <xdr:rowOff>143932</xdr:rowOff>
    </xdr:from>
    <xdr:to>
      <xdr:col>8</xdr:col>
      <xdr:colOff>315905</xdr:colOff>
      <xdr:row>26</xdr:row>
      <xdr:rowOff>97432</xdr:rowOff>
    </xdr:to>
    <xdr:pic>
      <xdr:nvPicPr>
        <xdr:cNvPr id="515" name="Obrázek 51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48111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362722</xdr:colOff>
      <xdr:row>25</xdr:row>
      <xdr:rowOff>143932</xdr:rowOff>
    </xdr:from>
    <xdr:to>
      <xdr:col>8</xdr:col>
      <xdr:colOff>507316</xdr:colOff>
      <xdr:row>26</xdr:row>
      <xdr:rowOff>97432</xdr:rowOff>
    </xdr:to>
    <xdr:pic>
      <xdr:nvPicPr>
        <xdr:cNvPr id="516" name="Obrázek 51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39522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554133</xdr:colOff>
      <xdr:row>25</xdr:row>
      <xdr:rowOff>143932</xdr:rowOff>
    </xdr:from>
    <xdr:to>
      <xdr:col>9</xdr:col>
      <xdr:colOff>89127</xdr:colOff>
      <xdr:row>26</xdr:row>
      <xdr:rowOff>97432</xdr:rowOff>
    </xdr:to>
    <xdr:pic>
      <xdr:nvPicPr>
        <xdr:cNvPr id="517" name="Obrázek 51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30933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135944</xdr:colOff>
      <xdr:row>25</xdr:row>
      <xdr:rowOff>143932</xdr:rowOff>
    </xdr:from>
    <xdr:to>
      <xdr:col>9</xdr:col>
      <xdr:colOff>280538</xdr:colOff>
      <xdr:row>26</xdr:row>
      <xdr:rowOff>97432</xdr:rowOff>
    </xdr:to>
    <xdr:pic>
      <xdr:nvPicPr>
        <xdr:cNvPr id="518" name="Obrázek 51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22344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327355</xdr:colOff>
      <xdr:row>25</xdr:row>
      <xdr:rowOff>143932</xdr:rowOff>
    </xdr:from>
    <xdr:to>
      <xdr:col>9</xdr:col>
      <xdr:colOff>471949</xdr:colOff>
      <xdr:row>26</xdr:row>
      <xdr:rowOff>97432</xdr:rowOff>
    </xdr:to>
    <xdr:pic>
      <xdr:nvPicPr>
        <xdr:cNvPr id="519" name="Obrázek 51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3755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518144</xdr:colOff>
      <xdr:row>25</xdr:row>
      <xdr:rowOff>143932</xdr:rowOff>
    </xdr:from>
    <xdr:to>
      <xdr:col>10</xdr:col>
      <xdr:colOff>53138</xdr:colOff>
      <xdr:row>26</xdr:row>
      <xdr:rowOff>97432</xdr:rowOff>
    </xdr:to>
    <xdr:pic>
      <xdr:nvPicPr>
        <xdr:cNvPr id="520" name="Obrázek 51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04544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100577</xdr:colOff>
      <xdr:row>25</xdr:row>
      <xdr:rowOff>143932</xdr:rowOff>
    </xdr:from>
    <xdr:to>
      <xdr:col>10</xdr:col>
      <xdr:colOff>245171</xdr:colOff>
      <xdr:row>26</xdr:row>
      <xdr:rowOff>97432</xdr:rowOff>
    </xdr:to>
    <xdr:pic>
      <xdr:nvPicPr>
        <xdr:cNvPr id="521" name="Obrázek 52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6577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483653</xdr:colOff>
      <xdr:row>25</xdr:row>
      <xdr:rowOff>143932</xdr:rowOff>
    </xdr:from>
    <xdr:to>
      <xdr:col>11</xdr:col>
      <xdr:colOff>18647</xdr:colOff>
      <xdr:row>26</xdr:row>
      <xdr:rowOff>97432</xdr:rowOff>
    </xdr:to>
    <xdr:pic>
      <xdr:nvPicPr>
        <xdr:cNvPr id="522" name="Obrázek 52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79653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256214</xdr:colOff>
      <xdr:row>25</xdr:row>
      <xdr:rowOff>143932</xdr:rowOff>
    </xdr:from>
    <xdr:to>
      <xdr:col>11</xdr:col>
      <xdr:colOff>400808</xdr:colOff>
      <xdr:row>26</xdr:row>
      <xdr:rowOff>97432</xdr:rowOff>
    </xdr:to>
    <xdr:pic>
      <xdr:nvPicPr>
        <xdr:cNvPr id="523" name="Obrázek 52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61814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447625</xdr:colOff>
      <xdr:row>25</xdr:row>
      <xdr:rowOff>143932</xdr:rowOff>
    </xdr:from>
    <xdr:to>
      <xdr:col>11</xdr:col>
      <xdr:colOff>592219</xdr:colOff>
      <xdr:row>26</xdr:row>
      <xdr:rowOff>97432</xdr:rowOff>
    </xdr:to>
    <xdr:pic>
      <xdr:nvPicPr>
        <xdr:cNvPr id="524" name="Obrázek 52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53225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29436</xdr:colOff>
      <xdr:row>25</xdr:row>
      <xdr:rowOff>143932</xdr:rowOff>
    </xdr:from>
    <xdr:to>
      <xdr:col>12</xdr:col>
      <xdr:colOff>174030</xdr:colOff>
      <xdr:row>26</xdr:row>
      <xdr:rowOff>97432</xdr:rowOff>
    </xdr:to>
    <xdr:pic>
      <xdr:nvPicPr>
        <xdr:cNvPr id="525" name="Obrázek 52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44636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13</xdr:col>
      <xdr:colOff>185862</xdr:colOff>
      <xdr:row>25</xdr:row>
      <xdr:rowOff>143932</xdr:rowOff>
    </xdr:from>
    <xdr:to>
      <xdr:col>13</xdr:col>
      <xdr:colOff>330456</xdr:colOff>
      <xdr:row>26</xdr:row>
      <xdr:rowOff>97432</xdr:rowOff>
    </xdr:to>
    <xdr:pic>
      <xdr:nvPicPr>
        <xdr:cNvPr id="526" name="Obrázek 52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10662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602345</xdr:colOff>
      <xdr:row>25</xdr:row>
      <xdr:rowOff>143932</xdr:rowOff>
    </xdr:from>
    <xdr:to>
      <xdr:col>13</xdr:col>
      <xdr:colOff>139058</xdr:colOff>
      <xdr:row>26</xdr:row>
      <xdr:rowOff>97432</xdr:rowOff>
    </xdr:to>
    <xdr:pic>
      <xdr:nvPicPr>
        <xdr:cNvPr id="527" name="Obrázek 52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917545" y="4935007"/>
          <a:ext cx="146313" cy="144000"/>
        </a:xfrm>
        <a:prstGeom prst="rect">
          <a:avLst/>
        </a:prstGeom>
      </xdr:spPr>
    </xdr:pic>
    <xdr:clientData/>
  </xdr:twoCellAnchor>
  <xdr:twoCellAnchor>
    <xdr:from>
      <xdr:col>4</xdr:col>
      <xdr:colOff>120098</xdr:colOff>
      <xdr:row>25</xdr:row>
      <xdr:rowOff>143932</xdr:rowOff>
    </xdr:from>
    <xdr:to>
      <xdr:col>4</xdr:col>
      <xdr:colOff>264946</xdr:colOff>
      <xdr:row>26</xdr:row>
      <xdr:rowOff>97432</xdr:rowOff>
    </xdr:to>
    <xdr:pic>
      <xdr:nvPicPr>
        <xdr:cNvPr id="529" name="Obrázek 52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558498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311763</xdr:colOff>
      <xdr:row>25</xdr:row>
      <xdr:rowOff>143932</xdr:rowOff>
    </xdr:from>
    <xdr:to>
      <xdr:col>4</xdr:col>
      <xdr:colOff>456611</xdr:colOff>
      <xdr:row>26</xdr:row>
      <xdr:rowOff>97432</xdr:rowOff>
    </xdr:to>
    <xdr:pic>
      <xdr:nvPicPr>
        <xdr:cNvPr id="530" name="Obrázek 52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750163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291988</xdr:colOff>
      <xdr:row>25</xdr:row>
      <xdr:rowOff>143932</xdr:rowOff>
    </xdr:from>
    <xdr:to>
      <xdr:col>10</xdr:col>
      <xdr:colOff>436836</xdr:colOff>
      <xdr:row>26</xdr:row>
      <xdr:rowOff>97432</xdr:rowOff>
    </xdr:to>
    <xdr:pic>
      <xdr:nvPicPr>
        <xdr:cNvPr id="533" name="Obrázek 5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387988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121266</xdr:colOff>
      <xdr:row>27</xdr:row>
      <xdr:rowOff>143932</xdr:rowOff>
    </xdr:from>
    <xdr:to>
      <xdr:col>4</xdr:col>
      <xdr:colOff>265860</xdr:colOff>
      <xdr:row>28</xdr:row>
      <xdr:rowOff>97432</xdr:rowOff>
    </xdr:to>
    <xdr:pic>
      <xdr:nvPicPr>
        <xdr:cNvPr id="153" name="Obrázek 15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59666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282236</xdr:colOff>
      <xdr:row>27</xdr:row>
      <xdr:rowOff>143932</xdr:rowOff>
    </xdr:from>
    <xdr:to>
      <xdr:col>5</xdr:col>
      <xdr:colOff>426830</xdr:colOff>
      <xdr:row>28</xdr:row>
      <xdr:rowOff>97432</xdr:rowOff>
    </xdr:to>
    <xdr:pic>
      <xdr:nvPicPr>
        <xdr:cNvPr id="157" name="Obrázek 15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30236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219018</xdr:colOff>
      <xdr:row>27</xdr:row>
      <xdr:rowOff>143932</xdr:rowOff>
    </xdr:from>
    <xdr:to>
      <xdr:col>7</xdr:col>
      <xdr:colOff>362246</xdr:colOff>
      <xdr:row>28</xdr:row>
      <xdr:rowOff>97432</xdr:rowOff>
    </xdr:to>
    <xdr:pic>
      <xdr:nvPicPr>
        <xdr:cNvPr id="162" name="Obrázek 16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86218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7</xdr:col>
      <xdr:colOff>604430</xdr:colOff>
      <xdr:row>27</xdr:row>
      <xdr:rowOff>143932</xdr:rowOff>
    </xdr:from>
    <xdr:to>
      <xdr:col>8</xdr:col>
      <xdr:colOff>138058</xdr:colOff>
      <xdr:row>28</xdr:row>
      <xdr:rowOff>97432</xdr:rowOff>
    </xdr:to>
    <xdr:pic>
      <xdr:nvPicPr>
        <xdr:cNvPr id="163" name="Obrázek 16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71630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12</xdr:col>
      <xdr:colOff>601173</xdr:colOff>
      <xdr:row>27</xdr:row>
      <xdr:rowOff>143932</xdr:rowOff>
    </xdr:from>
    <xdr:to>
      <xdr:col>13</xdr:col>
      <xdr:colOff>136167</xdr:colOff>
      <xdr:row>28</xdr:row>
      <xdr:rowOff>97432</xdr:rowOff>
    </xdr:to>
    <xdr:pic>
      <xdr:nvPicPr>
        <xdr:cNvPr id="172" name="Obrázek 17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1637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490045</xdr:colOff>
      <xdr:row>27</xdr:row>
      <xdr:rowOff>132307</xdr:rowOff>
    </xdr:from>
    <xdr:to>
      <xdr:col>11</xdr:col>
      <xdr:colOff>25039</xdr:colOff>
      <xdr:row>28</xdr:row>
      <xdr:rowOff>85807</xdr:rowOff>
    </xdr:to>
    <xdr:pic>
      <xdr:nvPicPr>
        <xdr:cNvPr id="174" name="Obrázek 17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86045" y="5304382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451347</xdr:colOff>
      <xdr:row>26</xdr:row>
      <xdr:rowOff>152702</xdr:rowOff>
    </xdr:from>
    <xdr:to>
      <xdr:col>6</xdr:col>
      <xdr:colOff>595281</xdr:colOff>
      <xdr:row>27</xdr:row>
      <xdr:rowOff>106202</xdr:rowOff>
    </xdr:to>
    <xdr:pic>
      <xdr:nvPicPr>
        <xdr:cNvPr id="179" name="Obrázek 178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108947" y="5134277"/>
          <a:ext cx="143934" cy="144000"/>
        </a:xfrm>
        <a:prstGeom prst="rect">
          <a:avLst/>
        </a:prstGeom>
      </xdr:spPr>
    </xdr:pic>
    <xdr:clientData/>
  </xdr:twoCellAnchor>
  <xdr:twoCellAnchor>
    <xdr:from>
      <xdr:col>4</xdr:col>
      <xdr:colOff>120098</xdr:colOff>
      <xdr:row>25</xdr:row>
      <xdr:rowOff>143932</xdr:rowOff>
    </xdr:from>
    <xdr:to>
      <xdr:col>4</xdr:col>
      <xdr:colOff>264692</xdr:colOff>
      <xdr:row>26</xdr:row>
      <xdr:rowOff>97432</xdr:rowOff>
    </xdr:to>
    <xdr:pic>
      <xdr:nvPicPr>
        <xdr:cNvPr id="180" name="Obrázek 17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58498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4</xdr:col>
      <xdr:colOff>311763</xdr:colOff>
      <xdr:row>25</xdr:row>
      <xdr:rowOff>143932</xdr:rowOff>
    </xdr:from>
    <xdr:to>
      <xdr:col>4</xdr:col>
      <xdr:colOff>456357</xdr:colOff>
      <xdr:row>26</xdr:row>
      <xdr:rowOff>97432</xdr:rowOff>
    </xdr:to>
    <xdr:pic>
      <xdr:nvPicPr>
        <xdr:cNvPr id="181" name="Obrázek 18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50163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276650</xdr:colOff>
      <xdr:row>25</xdr:row>
      <xdr:rowOff>143932</xdr:rowOff>
    </xdr:from>
    <xdr:to>
      <xdr:col>5</xdr:col>
      <xdr:colOff>421244</xdr:colOff>
      <xdr:row>26</xdr:row>
      <xdr:rowOff>97432</xdr:rowOff>
    </xdr:to>
    <xdr:pic>
      <xdr:nvPicPr>
        <xdr:cNvPr id="183" name="Obrázek 18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24650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395356</xdr:colOff>
      <xdr:row>25</xdr:row>
      <xdr:rowOff>134407</xdr:rowOff>
    </xdr:from>
    <xdr:to>
      <xdr:col>7</xdr:col>
      <xdr:colOff>540204</xdr:colOff>
      <xdr:row>26</xdr:row>
      <xdr:rowOff>87907</xdr:rowOff>
    </xdr:to>
    <xdr:pic>
      <xdr:nvPicPr>
        <xdr:cNvPr id="187" name="Obrázek 18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662556" y="4925482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291988</xdr:colOff>
      <xdr:row>25</xdr:row>
      <xdr:rowOff>143932</xdr:rowOff>
    </xdr:from>
    <xdr:to>
      <xdr:col>10</xdr:col>
      <xdr:colOff>436582</xdr:colOff>
      <xdr:row>26</xdr:row>
      <xdr:rowOff>97432</xdr:rowOff>
    </xdr:to>
    <xdr:pic>
      <xdr:nvPicPr>
        <xdr:cNvPr id="194" name="Obrázek 19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87988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602345</xdr:colOff>
      <xdr:row>25</xdr:row>
      <xdr:rowOff>143932</xdr:rowOff>
    </xdr:from>
    <xdr:to>
      <xdr:col>13</xdr:col>
      <xdr:colOff>137339</xdr:colOff>
      <xdr:row>26</xdr:row>
      <xdr:rowOff>97432</xdr:rowOff>
    </xdr:to>
    <xdr:pic>
      <xdr:nvPicPr>
        <xdr:cNvPr id="198" name="Obrázek 19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17545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56189</xdr:colOff>
      <xdr:row>25</xdr:row>
      <xdr:rowOff>143932</xdr:rowOff>
    </xdr:from>
    <xdr:to>
      <xdr:col>11</xdr:col>
      <xdr:colOff>200783</xdr:colOff>
      <xdr:row>26</xdr:row>
      <xdr:rowOff>97432</xdr:rowOff>
    </xdr:to>
    <xdr:pic>
      <xdr:nvPicPr>
        <xdr:cNvPr id="199" name="Obrázek 19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61789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567273</xdr:colOff>
      <xdr:row>25</xdr:row>
      <xdr:rowOff>23152</xdr:rowOff>
    </xdr:from>
    <xdr:to>
      <xdr:col>9</xdr:col>
      <xdr:colOff>65096</xdr:colOff>
      <xdr:row>25</xdr:row>
      <xdr:rowOff>131152</xdr:rowOff>
    </xdr:to>
    <xdr:pic>
      <xdr:nvPicPr>
        <xdr:cNvPr id="201" name="Obrázek 20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44073" y="4814227"/>
          <a:ext cx="107423" cy="108000"/>
        </a:xfrm>
        <a:prstGeom prst="rect">
          <a:avLst/>
        </a:prstGeom>
      </xdr:spPr>
    </xdr:pic>
    <xdr:clientData/>
  </xdr:twoCellAnchor>
  <xdr:twoCellAnchor>
    <xdr:from>
      <xdr:col>9</xdr:col>
      <xdr:colOff>152182</xdr:colOff>
      <xdr:row>26</xdr:row>
      <xdr:rowOff>170850</xdr:rowOff>
    </xdr:from>
    <xdr:to>
      <xdr:col>9</xdr:col>
      <xdr:colOff>296114</xdr:colOff>
      <xdr:row>27</xdr:row>
      <xdr:rowOff>124350</xdr:rowOff>
    </xdr:to>
    <xdr:pic>
      <xdr:nvPicPr>
        <xdr:cNvPr id="202" name="Obrázek 201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638582" y="5152425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400050</xdr:colOff>
      <xdr:row>27</xdr:row>
      <xdr:rowOff>133350</xdr:rowOff>
    </xdr:from>
    <xdr:to>
      <xdr:col>12</xdr:col>
      <xdr:colOff>546363</xdr:colOff>
      <xdr:row>28</xdr:row>
      <xdr:rowOff>86850</xdr:rowOff>
    </xdr:to>
    <xdr:pic>
      <xdr:nvPicPr>
        <xdr:cNvPr id="159" name="Obrázek 15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715250" y="5305425"/>
          <a:ext cx="146313" cy="144000"/>
        </a:xfrm>
        <a:prstGeom prst="rect">
          <a:avLst/>
        </a:prstGeom>
      </xdr:spPr>
    </xdr:pic>
    <xdr:clientData/>
  </xdr:twoCellAnchor>
  <xdr:twoCellAnchor>
    <xdr:from>
      <xdr:col>11</xdr:col>
      <xdr:colOff>457200</xdr:colOff>
      <xdr:row>27</xdr:row>
      <xdr:rowOff>142875</xdr:rowOff>
    </xdr:from>
    <xdr:to>
      <xdr:col>11</xdr:col>
      <xdr:colOff>600428</xdr:colOff>
      <xdr:row>28</xdr:row>
      <xdr:rowOff>96375</xdr:rowOff>
    </xdr:to>
    <xdr:pic>
      <xdr:nvPicPr>
        <xdr:cNvPr id="160" name="Obrázek 15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62800" y="5314950"/>
          <a:ext cx="143228" cy="144000"/>
        </a:xfrm>
        <a:prstGeom prst="rect">
          <a:avLst/>
        </a:prstGeom>
      </xdr:spPr>
    </xdr:pic>
    <xdr:clientData/>
  </xdr:twoCellAnchor>
  <xdr:twoCellAnchor>
    <xdr:from>
      <xdr:col>10</xdr:col>
      <xdr:colOff>314325</xdr:colOff>
      <xdr:row>26</xdr:row>
      <xdr:rowOff>161925</xdr:rowOff>
    </xdr:from>
    <xdr:to>
      <xdr:col>10</xdr:col>
      <xdr:colOff>458257</xdr:colOff>
      <xdr:row>27</xdr:row>
      <xdr:rowOff>115425</xdr:rowOff>
    </xdr:to>
    <xdr:pic>
      <xdr:nvPicPr>
        <xdr:cNvPr id="161" name="Obrázek 160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410325" y="5143500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123825</xdr:colOff>
      <xdr:row>26</xdr:row>
      <xdr:rowOff>161925</xdr:rowOff>
    </xdr:from>
    <xdr:to>
      <xdr:col>10</xdr:col>
      <xdr:colOff>267757</xdr:colOff>
      <xdr:row>27</xdr:row>
      <xdr:rowOff>115425</xdr:rowOff>
    </xdr:to>
    <xdr:pic>
      <xdr:nvPicPr>
        <xdr:cNvPr id="175" name="Obrázek 174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219825" y="5143500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219075</xdr:colOff>
      <xdr:row>26</xdr:row>
      <xdr:rowOff>161925</xdr:rowOff>
    </xdr:from>
    <xdr:to>
      <xdr:col>7</xdr:col>
      <xdr:colOff>363008</xdr:colOff>
      <xdr:row>27</xdr:row>
      <xdr:rowOff>115425</xdr:rowOff>
    </xdr:to>
    <xdr:pic>
      <xdr:nvPicPr>
        <xdr:cNvPr id="184" name="Obrázek 183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86275" y="5143500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26</xdr:row>
      <xdr:rowOff>152400</xdr:rowOff>
    </xdr:from>
    <xdr:to>
      <xdr:col>5</xdr:col>
      <xdr:colOff>48684</xdr:colOff>
      <xdr:row>27</xdr:row>
      <xdr:rowOff>105900</xdr:rowOff>
    </xdr:to>
    <xdr:pic>
      <xdr:nvPicPr>
        <xdr:cNvPr id="204" name="Obrázek 203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952750" y="5133975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400050</xdr:colOff>
      <xdr:row>25</xdr:row>
      <xdr:rowOff>142875</xdr:rowOff>
    </xdr:from>
    <xdr:to>
      <xdr:col>12</xdr:col>
      <xdr:colOff>546363</xdr:colOff>
      <xdr:row>26</xdr:row>
      <xdr:rowOff>96375</xdr:rowOff>
    </xdr:to>
    <xdr:pic>
      <xdr:nvPicPr>
        <xdr:cNvPr id="205" name="Obrázek 20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715250" y="4933950"/>
          <a:ext cx="146313" cy="144000"/>
        </a:xfrm>
        <a:prstGeom prst="rect">
          <a:avLst/>
        </a:prstGeom>
      </xdr:spPr>
    </xdr:pic>
    <xdr:clientData/>
  </xdr:twoCellAnchor>
  <xdr:twoCellAnchor>
    <xdr:from>
      <xdr:col>12</xdr:col>
      <xdr:colOff>209550</xdr:colOff>
      <xdr:row>25</xdr:row>
      <xdr:rowOff>142875</xdr:rowOff>
    </xdr:from>
    <xdr:to>
      <xdr:col>12</xdr:col>
      <xdr:colOff>355863</xdr:colOff>
      <xdr:row>26</xdr:row>
      <xdr:rowOff>96375</xdr:rowOff>
    </xdr:to>
    <xdr:pic>
      <xdr:nvPicPr>
        <xdr:cNvPr id="206" name="Obrázek 20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24750" y="4933950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552450</xdr:colOff>
      <xdr:row>24</xdr:row>
      <xdr:rowOff>76200</xdr:rowOff>
    </xdr:from>
    <xdr:to>
      <xdr:col>9</xdr:col>
      <xdr:colOff>86782</xdr:colOff>
      <xdr:row>25</xdr:row>
      <xdr:rowOff>29700</xdr:rowOff>
    </xdr:to>
    <xdr:pic>
      <xdr:nvPicPr>
        <xdr:cNvPr id="207" name="Obrázek 20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5429250" y="4676775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314325</xdr:colOff>
      <xdr:row>24</xdr:row>
      <xdr:rowOff>180975</xdr:rowOff>
    </xdr:from>
    <xdr:to>
      <xdr:col>10</xdr:col>
      <xdr:colOff>421748</xdr:colOff>
      <xdr:row>25</xdr:row>
      <xdr:rowOff>98475</xdr:rowOff>
    </xdr:to>
    <xdr:pic>
      <xdr:nvPicPr>
        <xdr:cNvPr id="208" name="Obrázek 2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10325" y="4781550"/>
          <a:ext cx="107423" cy="10800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25</xdr:row>
      <xdr:rowOff>142875</xdr:rowOff>
    </xdr:from>
    <xdr:to>
      <xdr:col>7</xdr:col>
      <xdr:colOff>343957</xdr:colOff>
      <xdr:row>26</xdr:row>
      <xdr:rowOff>96375</xdr:rowOff>
    </xdr:to>
    <xdr:pic>
      <xdr:nvPicPr>
        <xdr:cNvPr id="210" name="Obrázek 20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467225" y="4933950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28575</xdr:colOff>
      <xdr:row>24</xdr:row>
      <xdr:rowOff>123825</xdr:rowOff>
    </xdr:from>
    <xdr:to>
      <xdr:col>7</xdr:col>
      <xdr:colOff>172509</xdr:colOff>
      <xdr:row>25</xdr:row>
      <xdr:rowOff>77325</xdr:rowOff>
    </xdr:to>
    <xdr:pic>
      <xdr:nvPicPr>
        <xdr:cNvPr id="211" name="Obrázek 210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95775" y="4724400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438150</xdr:colOff>
      <xdr:row>24</xdr:row>
      <xdr:rowOff>142875</xdr:rowOff>
    </xdr:from>
    <xdr:to>
      <xdr:col>6</xdr:col>
      <xdr:colOff>582083</xdr:colOff>
      <xdr:row>25</xdr:row>
      <xdr:rowOff>96375</xdr:rowOff>
    </xdr:to>
    <xdr:pic>
      <xdr:nvPicPr>
        <xdr:cNvPr id="212" name="Obrázek 211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095750" y="4743450"/>
          <a:ext cx="143933" cy="144000"/>
        </a:xfrm>
        <a:prstGeom prst="rect">
          <a:avLst/>
        </a:prstGeom>
      </xdr:spPr>
    </xdr:pic>
    <xdr:clientData/>
  </xdr:twoCellAnchor>
  <xdr:twoCellAnchor>
    <xdr:from>
      <xdr:col>3</xdr:col>
      <xdr:colOff>533400</xdr:colOff>
      <xdr:row>25</xdr:row>
      <xdr:rowOff>133350</xdr:rowOff>
    </xdr:from>
    <xdr:to>
      <xdr:col>4</xdr:col>
      <xdr:colOff>70113</xdr:colOff>
      <xdr:row>26</xdr:row>
      <xdr:rowOff>86850</xdr:rowOff>
    </xdr:to>
    <xdr:pic>
      <xdr:nvPicPr>
        <xdr:cNvPr id="213" name="Obrázek 21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62200" y="4924425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485775</xdr:colOff>
      <xdr:row>25</xdr:row>
      <xdr:rowOff>133350</xdr:rowOff>
    </xdr:from>
    <xdr:to>
      <xdr:col>6</xdr:col>
      <xdr:colOff>20107</xdr:colOff>
      <xdr:row>26</xdr:row>
      <xdr:rowOff>86850</xdr:rowOff>
    </xdr:to>
    <xdr:pic>
      <xdr:nvPicPr>
        <xdr:cNvPr id="214" name="Obrázek 21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33775" y="4924425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57150</xdr:colOff>
      <xdr:row>25</xdr:row>
      <xdr:rowOff>142875</xdr:rowOff>
    </xdr:from>
    <xdr:to>
      <xdr:col>6</xdr:col>
      <xdr:colOff>201082</xdr:colOff>
      <xdr:row>26</xdr:row>
      <xdr:rowOff>96375</xdr:rowOff>
    </xdr:to>
    <xdr:pic>
      <xdr:nvPicPr>
        <xdr:cNvPr id="215" name="Obrázek 21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14750" y="4933950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238125</xdr:colOff>
      <xdr:row>25</xdr:row>
      <xdr:rowOff>133350</xdr:rowOff>
    </xdr:from>
    <xdr:to>
      <xdr:col>6</xdr:col>
      <xdr:colOff>382057</xdr:colOff>
      <xdr:row>26</xdr:row>
      <xdr:rowOff>86850</xdr:rowOff>
    </xdr:to>
    <xdr:pic>
      <xdr:nvPicPr>
        <xdr:cNvPr id="216" name="Obrázek 21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895725" y="4924425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476250</xdr:colOff>
      <xdr:row>27</xdr:row>
      <xdr:rowOff>114300</xdr:rowOff>
    </xdr:from>
    <xdr:to>
      <xdr:col>6</xdr:col>
      <xdr:colOff>10582</xdr:colOff>
      <xdr:row>28</xdr:row>
      <xdr:rowOff>67800</xdr:rowOff>
    </xdr:to>
    <xdr:pic>
      <xdr:nvPicPr>
        <xdr:cNvPr id="217" name="Obrázek 21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24250" y="5286375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66675</xdr:colOff>
      <xdr:row>27</xdr:row>
      <xdr:rowOff>123825</xdr:rowOff>
    </xdr:from>
    <xdr:to>
      <xdr:col>6</xdr:col>
      <xdr:colOff>210607</xdr:colOff>
      <xdr:row>28</xdr:row>
      <xdr:rowOff>77325</xdr:rowOff>
    </xdr:to>
    <xdr:pic>
      <xdr:nvPicPr>
        <xdr:cNvPr id="218" name="Obrázek 21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24275" y="5295900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266700</xdr:colOff>
      <xdr:row>27</xdr:row>
      <xdr:rowOff>133350</xdr:rowOff>
    </xdr:from>
    <xdr:to>
      <xdr:col>6</xdr:col>
      <xdr:colOff>410632</xdr:colOff>
      <xdr:row>28</xdr:row>
      <xdr:rowOff>86850</xdr:rowOff>
    </xdr:to>
    <xdr:pic>
      <xdr:nvPicPr>
        <xdr:cNvPr id="219" name="Obrázek 21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924300" y="5305425"/>
          <a:ext cx="143932" cy="144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0.0868</cdr:x>
      <cdr:y>0.90362</cdr:y>
    </cdr:from>
    <cdr:to>
      <cdr:x>0.16198</cdr:x>
      <cdr:y>0.96361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34962" y="5052311"/>
          <a:ext cx="636604" cy="3354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Prosinec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1">
                  <a:lumMod val="75000"/>
                </a:schemeClr>
              </a:solidFill>
              <a:latin typeface="Calibri"/>
              <a:cs typeface="Calibri"/>
            </a:rPr>
            <a:pPr/>
            <a:t>2012</a:t>
          </a:fld>
          <a:endParaRPr lang="cs-CZ" sz="2800" b="1" i="1">
            <a:solidFill>
              <a:schemeClr val="accent1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Jedle bělokorá</a:t>
          </a:fld>
          <a:endParaRPr lang="cs-CZ" sz="1000" baseline="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zoomScaleNormal="100" workbookViewId="0">
      <pane xSplit="1" topLeftCell="B1" activePane="topRight" state="frozen"/>
      <selection pane="topRight" activeCell="B8" sqref="B8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19.28515625" style="2" bestFit="1" customWidth="1"/>
    <col min="7" max="7" width="19.42578125" style="2" bestFit="1" customWidth="1"/>
    <col min="8" max="8" width="33" customWidth="1"/>
    <col min="9" max="9" width="3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7" t="s">
        <v>2</v>
      </c>
      <c r="B1" s="8" t="s">
        <v>3</v>
      </c>
      <c r="C1" s="8" t="s">
        <v>4</v>
      </c>
      <c r="D1" s="9" t="s">
        <v>5</v>
      </c>
      <c r="F1" s="28" t="s">
        <v>65</v>
      </c>
      <c r="G1" s="28" t="s">
        <v>6</v>
      </c>
      <c r="H1" s="3" t="s">
        <v>65</v>
      </c>
      <c r="I1" s="4" t="s">
        <v>6</v>
      </c>
      <c r="K1" s="1" t="s">
        <v>0</v>
      </c>
      <c r="M1" s="1" t="s">
        <v>38</v>
      </c>
    </row>
    <row r="2" spans="1:13">
      <c r="A2" s="10" t="s">
        <v>7</v>
      </c>
      <c r="B2" s="25">
        <v>0</v>
      </c>
      <c r="C2" s="25">
        <v>3</v>
      </c>
      <c r="D2" s="5">
        <f>AVERAGE(F2:G2)</f>
        <v>1.5</v>
      </c>
      <c r="F2" s="25">
        <v>0</v>
      </c>
      <c r="G2" s="25">
        <v>3</v>
      </c>
      <c r="H2" s="27" t="s">
        <v>39</v>
      </c>
      <c r="I2" s="27" t="s">
        <v>41</v>
      </c>
      <c r="K2" t="s">
        <v>49</v>
      </c>
      <c r="M2" s="23" t="s">
        <v>51</v>
      </c>
    </row>
    <row r="3" spans="1:13">
      <c r="A3" s="10" t="s">
        <v>8</v>
      </c>
      <c r="B3" s="25">
        <v>0</v>
      </c>
      <c r="C3" s="25">
        <v>3</v>
      </c>
      <c r="D3" s="5">
        <f t="shared" ref="D3:D32" si="0">AVERAGE(F3:G3)</f>
        <v>1.5</v>
      </c>
      <c r="F3" s="25">
        <v>0</v>
      </c>
      <c r="G3" s="25">
        <v>3</v>
      </c>
      <c r="H3" s="27" t="s">
        <v>39</v>
      </c>
      <c r="I3" s="27" t="s">
        <v>39</v>
      </c>
    </row>
    <row r="4" spans="1:13">
      <c r="A4" s="10" t="s">
        <v>9</v>
      </c>
      <c r="B4" s="25">
        <v>1</v>
      </c>
      <c r="C4" s="25">
        <v>2</v>
      </c>
      <c r="D4" s="5">
        <f t="shared" si="0"/>
        <v>1.5</v>
      </c>
      <c r="F4" s="25">
        <v>1</v>
      </c>
      <c r="G4" s="25">
        <v>2</v>
      </c>
      <c r="H4" s="27" t="s">
        <v>39</v>
      </c>
      <c r="I4" s="27" t="s">
        <v>39</v>
      </c>
      <c r="K4" s="1" t="s">
        <v>1</v>
      </c>
      <c r="M4" s="1" t="s">
        <v>48</v>
      </c>
    </row>
    <row r="5" spans="1:13" ht="30">
      <c r="A5" s="10" t="s">
        <v>10</v>
      </c>
      <c r="B5" s="25">
        <v>0</v>
      </c>
      <c r="C5" s="25">
        <v>1</v>
      </c>
      <c r="D5" s="5">
        <f t="shared" si="0"/>
        <v>0.5</v>
      </c>
      <c r="F5" s="25">
        <v>0</v>
      </c>
      <c r="G5" s="25">
        <v>1</v>
      </c>
      <c r="H5" s="27" t="s">
        <v>54</v>
      </c>
      <c r="I5" s="27" t="s">
        <v>39</v>
      </c>
      <c r="K5">
        <v>2012</v>
      </c>
      <c r="M5" s="18" t="s">
        <v>52</v>
      </c>
    </row>
    <row r="6" spans="1:13">
      <c r="A6" s="10" t="s">
        <v>11</v>
      </c>
      <c r="B6" s="25">
        <v>-2</v>
      </c>
      <c r="C6" s="25">
        <v>1</v>
      </c>
      <c r="D6" s="5">
        <f t="shared" si="0"/>
        <v>-0.5</v>
      </c>
      <c r="F6" s="25">
        <v>-2</v>
      </c>
      <c r="G6" s="25">
        <v>1</v>
      </c>
      <c r="H6" s="27" t="s">
        <v>39</v>
      </c>
      <c r="I6" s="27" t="s">
        <v>39</v>
      </c>
    </row>
    <row r="7" spans="1:13">
      <c r="A7" s="10" t="s">
        <v>12</v>
      </c>
      <c r="B7" s="25">
        <v>-9</v>
      </c>
      <c r="C7" s="25">
        <v>1</v>
      </c>
      <c r="D7" s="5">
        <f t="shared" si="0"/>
        <v>-4</v>
      </c>
      <c r="F7" s="25">
        <v>-9</v>
      </c>
      <c r="G7" s="25">
        <v>1</v>
      </c>
      <c r="H7" s="27" t="s">
        <v>39</v>
      </c>
      <c r="I7" s="27" t="s">
        <v>39</v>
      </c>
      <c r="K7" s="1" t="s">
        <v>42</v>
      </c>
      <c r="M7" s="1" t="s">
        <v>47</v>
      </c>
    </row>
    <row r="8" spans="1:13">
      <c r="A8" s="10" t="s">
        <v>13</v>
      </c>
      <c r="B8" s="25">
        <v>-4</v>
      </c>
      <c r="C8" s="25">
        <v>0</v>
      </c>
      <c r="D8" s="5">
        <f t="shared" si="0"/>
        <v>-2</v>
      </c>
      <c r="F8" s="25">
        <v>0</v>
      </c>
      <c r="G8" s="25">
        <v>-4</v>
      </c>
      <c r="H8" s="27" t="s">
        <v>40</v>
      </c>
      <c r="I8" s="27" t="s">
        <v>40</v>
      </c>
      <c r="K8" t="s">
        <v>50</v>
      </c>
      <c r="M8" t="s">
        <v>53</v>
      </c>
    </row>
    <row r="9" spans="1:13">
      <c r="A9" s="10" t="s">
        <v>14</v>
      </c>
      <c r="B9" s="25">
        <v>-10</v>
      </c>
      <c r="C9" s="25">
        <v>-1</v>
      </c>
      <c r="D9" s="5">
        <f t="shared" si="0"/>
        <v>-5.5</v>
      </c>
      <c r="F9" s="25">
        <v>-10</v>
      </c>
      <c r="G9" s="25">
        <v>-1</v>
      </c>
      <c r="H9" s="27" t="s">
        <v>40</v>
      </c>
      <c r="I9" s="27" t="s">
        <v>40</v>
      </c>
    </row>
    <row r="10" spans="1:13">
      <c r="A10" s="10" t="s">
        <v>15</v>
      </c>
      <c r="B10" s="25">
        <v>-10</v>
      </c>
      <c r="C10" s="25">
        <v>-2</v>
      </c>
      <c r="D10" s="5">
        <f t="shared" si="0"/>
        <v>-6</v>
      </c>
      <c r="F10" s="25">
        <v>-10</v>
      </c>
      <c r="G10" s="25">
        <v>-2</v>
      </c>
      <c r="H10" s="27" t="s">
        <v>40</v>
      </c>
      <c r="I10" s="27" t="s">
        <v>40</v>
      </c>
    </row>
    <row r="11" spans="1:13">
      <c r="A11" s="10" t="s">
        <v>16</v>
      </c>
      <c r="B11" s="25">
        <v>-2</v>
      </c>
      <c r="C11" s="25">
        <v>0</v>
      </c>
      <c r="D11" s="5">
        <f t="shared" si="0"/>
        <v>-1</v>
      </c>
      <c r="F11" s="25">
        <v>-2</v>
      </c>
      <c r="G11" s="25">
        <v>0</v>
      </c>
      <c r="H11" s="27" t="s">
        <v>55</v>
      </c>
      <c r="I11" s="27" t="s">
        <v>56</v>
      </c>
    </row>
    <row r="12" spans="1:13">
      <c r="A12" s="10" t="s">
        <v>17</v>
      </c>
      <c r="B12" s="26">
        <v>0</v>
      </c>
      <c r="C12" s="25">
        <v>1</v>
      </c>
      <c r="D12" s="5">
        <f t="shared" si="0"/>
        <v>0.5</v>
      </c>
      <c r="F12" s="26">
        <v>0</v>
      </c>
      <c r="G12" s="25">
        <v>1</v>
      </c>
      <c r="H12" s="27" t="s">
        <v>39</v>
      </c>
      <c r="I12" s="27" t="s">
        <v>55</v>
      </c>
    </row>
    <row r="13" spans="1:13">
      <c r="A13" s="10" t="s">
        <v>18</v>
      </c>
      <c r="B13" s="26">
        <v>-5</v>
      </c>
      <c r="C13" s="25">
        <v>-3</v>
      </c>
      <c r="D13" s="5">
        <f t="shared" si="0"/>
        <v>-4</v>
      </c>
      <c r="F13" s="26">
        <v>-5</v>
      </c>
      <c r="G13" s="25">
        <v>-3</v>
      </c>
      <c r="H13" s="27" t="s">
        <v>56</v>
      </c>
      <c r="I13" s="27" t="s">
        <v>40</v>
      </c>
    </row>
    <row r="14" spans="1:13">
      <c r="A14" s="10" t="s">
        <v>19</v>
      </c>
      <c r="B14" s="26">
        <v>-6</v>
      </c>
      <c r="C14" s="25">
        <v>-3</v>
      </c>
      <c r="D14" s="5">
        <f t="shared" si="0"/>
        <v>-4.5</v>
      </c>
      <c r="F14" s="26">
        <v>-6</v>
      </c>
      <c r="G14" s="25">
        <v>-3</v>
      </c>
      <c r="H14" s="27" t="s">
        <v>39</v>
      </c>
      <c r="I14" s="27" t="s">
        <v>41</v>
      </c>
    </row>
    <row r="15" spans="1:13">
      <c r="A15" s="10" t="s">
        <v>20</v>
      </c>
      <c r="B15" s="26">
        <v>-6</v>
      </c>
      <c r="C15" s="25">
        <v>0</v>
      </c>
      <c r="D15" s="5">
        <f t="shared" si="0"/>
        <v>-3</v>
      </c>
      <c r="F15" s="26">
        <v>-6</v>
      </c>
      <c r="G15" s="25">
        <v>0</v>
      </c>
      <c r="H15" s="27" t="s">
        <v>39</v>
      </c>
      <c r="I15" s="27" t="s">
        <v>62</v>
      </c>
    </row>
    <row r="16" spans="1:13">
      <c r="A16" s="10" t="s">
        <v>21</v>
      </c>
      <c r="B16" s="26">
        <v>0</v>
      </c>
      <c r="C16" s="25">
        <v>2</v>
      </c>
      <c r="D16" s="5">
        <f t="shared" si="0"/>
        <v>1</v>
      </c>
      <c r="F16" s="26">
        <v>0</v>
      </c>
      <c r="G16" s="25">
        <v>2</v>
      </c>
      <c r="H16" s="27" t="s">
        <v>39</v>
      </c>
      <c r="I16" s="27" t="s">
        <v>39</v>
      </c>
    </row>
    <row r="17" spans="1:9">
      <c r="A17" s="10" t="s">
        <v>22</v>
      </c>
      <c r="B17" s="26">
        <v>1</v>
      </c>
      <c r="C17" s="25">
        <v>1</v>
      </c>
      <c r="D17" s="5">
        <f t="shared" si="0"/>
        <v>1</v>
      </c>
      <c r="F17" s="26">
        <v>1</v>
      </c>
      <c r="G17" s="25">
        <v>1</v>
      </c>
      <c r="H17" s="27" t="s">
        <v>39</v>
      </c>
      <c r="I17" s="27" t="s">
        <v>39</v>
      </c>
    </row>
    <row r="18" spans="1:9">
      <c r="A18" s="10" t="s">
        <v>23</v>
      </c>
      <c r="B18" s="26">
        <v>1</v>
      </c>
      <c r="C18" s="25">
        <v>2</v>
      </c>
      <c r="D18" s="5">
        <f t="shared" si="0"/>
        <v>1.5</v>
      </c>
      <c r="F18" s="26">
        <v>1</v>
      </c>
      <c r="G18" s="25">
        <v>2</v>
      </c>
      <c r="H18" s="27" t="s">
        <v>57</v>
      </c>
      <c r="I18" s="27" t="s">
        <v>61</v>
      </c>
    </row>
    <row r="19" spans="1:9">
      <c r="A19" s="10" t="s">
        <v>24</v>
      </c>
      <c r="B19" s="26">
        <v>2</v>
      </c>
      <c r="C19" s="25">
        <v>2</v>
      </c>
      <c r="D19" s="5">
        <f t="shared" si="0"/>
        <v>2</v>
      </c>
      <c r="F19" s="26">
        <v>2</v>
      </c>
      <c r="G19" s="25">
        <v>2</v>
      </c>
      <c r="H19" s="27" t="s">
        <v>58</v>
      </c>
      <c r="I19" s="27" t="s">
        <v>60</v>
      </c>
    </row>
    <row r="20" spans="1:9">
      <c r="A20" s="10" t="s">
        <v>25</v>
      </c>
      <c r="B20" s="26">
        <v>2</v>
      </c>
      <c r="C20" s="25">
        <v>2</v>
      </c>
      <c r="D20" s="5">
        <f t="shared" si="0"/>
        <v>2</v>
      </c>
      <c r="F20" s="26">
        <v>2</v>
      </c>
      <c r="G20" s="25">
        <v>2</v>
      </c>
      <c r="H20" s="27" t="s">
        <v>39</v>
      </c>
      <c r="I20" s="27" t="s">
        <v>39</v>
      </c>
    </row>
    <row r="21" spans="1:9">
      <c r="A21" s="10" t="s">
        <v>26</v>
      </c>
      <c r="B21" s="26">
        <v>2</v>
      </c>
      <c r="C21" s="25">
        <v>3</v>
      </c>
      <c r="D21" s="5">
        <f t="shared" si="0"/>
        <v>2.5</v>
      </c>
      <c r="F21" s="26">
        <v>2</v>
      </c>
      <c r="G21" s="25">
        <v>3</v>
      </c>
      <c r="H21" s="27" t="s">
        <v>39</v>
      </c>
      <c r="I21" s="27" t="s">
        <v>39</v>
      </c>
    </row>
    <row r="22" spans="1:9">
      <c r="A22" s="10" t="s">
        <v>27</v>
      </c>
      <c r="B22" s="26">
        <v>2</v>
      </c>
      <c r="C22" s="25">
        <v>3</v>
      </c>
      <c r="D22" s="5">
        <f t="shared" si="0"/>
        <v>2.5</v>
      </c>
      <c r="F22" s="26">
        <v>2</v>
      </c>
      <c r="G22" s="25">
        <v>3</v>
      </c>
      <c r="H22" s="27" t="s">
        <v>59</v>
      </c>
      <c r="I22" s="27" t="s">
        <v>63</v>
      </c>
    </row>
    <row r="23" spans="1:9">
      <c r="A23" s="10" t="s">
        <v>28</v>
      </c>
      <c r="B23" s="26">
        <v>2</v>
      </c>
      <c r="C23" s="25">
        <v>3</v>
      </c>
      <c r="D23" s="5">
        <f t="shared" si="0"/>
        <v>2.5</v>
      </c>
      <c r="F23" s="26">
        <v>2</v>
      </c>
      <c r="G23" s="25">
        <v>3</v>
      </c>
      <c r="H23" s="27" t="s">
        <v>59</v>
      </c>
      <c r="I23" s="27" t="s">
        <v>64</v>
      </c>
    </row>
    <row r="24" spans="1:9">
      <c r="A24" s="10" t="s">
        <v>29</v>
      </c>
      <c r="B24" s="26">
        <v>1</v>
      </c>
      <c r="C24" s="25">
        <v>2</v>
      </c>
      <c r="D24" s="5">
        <f t="shared" si="0"/>
        <v>1.5</v>
      </c>
      <c r="F24" s="26">
        <v>1</v>
      </c>
      <c r="G24" s="25">
        <v>2</v>
      </c>
      <c r="H24" s="27" t="s">
        <v>39</v>
      </c>
      <c r="I24" s="27" t="s">
        <v>39</v>
      </c>
    </row>
    <row r="25" spans="1:9">
      <c r="A25" s="10" t="s">
        <v>30</v>
      </c>
      <c r="B25" s="26">
        <v>0</v>
      </c>
      <c r="C25" s="25">
        <v>2</v>
      </c>
      <c r="D25" s="5">
        <f t="shared" si="0"/>
        <v>1</v>
      </c>
      <c r="F25" s="26">
        <v>0</v>
      </c>
      <c r="G25" s="25">
        <v>2</v>
      </c>
      <c r="H25" s="27" t="s">
        <v>39</v>
      </c>
      <c r="I25" s="27" t="s">
        <v>39</v>
      </c>
    </row>
    <row r="26" spans="1:9">
      <c r="A26" s="10" t="s">
        <v>31</v>
      </c>
      <c r="B26" s="26">
        <v>1</v>
      </c>
      <c r="C26" s="25">
        <v>2</v>
      </c>
      <c r="D26" s="5">
        <f t="shared" si="0"/>
        <v>1.5</v>
      </c>
      <c r="F26" s="26">
        <v>1</v>
      </c>
      <c r="G26" s="25">
        <v>2</v>
      </c>
      <c r="H26" s="27" t="s">
        <v>39</v>
      </c>
      <c r="I26" s="27" t="s">
        <v>39</v>
      </c>
    </row>
    <row r="27" spans="1:9">
      <c r="A27" s="10" t="s">
        <v>32</v>
      </c>
      <c r="B27" s="26">
        <v>1</v>
      </c>
      <c r="C27" s="25">
        <v>2</v>
      </c>
      <c r="D27" s="5">
        <f t="shared" si="0"/>
        <v>1.5</v>
      </c>
      <c r="F27" s="26">
        <v>1</v>
      </c>
      <c r="G27" s="25">
        <v>2</v>
      </c>
      <c r="H27" s="27" t="s">
        <v>39</v>
      </c>
      <c r="I27" s="27" t="s">
        <v>39</v>
      </c>
    </row>
    <row r="28" spans="1:9">
      <c r="A28" s="10" t="s">
        <v>33</v>
      </c>
      <c r="B28" s="26">
        <v>2</v>
      </c>
      <c r="C28" s="25">
        <v>2</v>
      </c>
      <c r="D28" s="5">
        <f t="shared" si="0"/>
        <v>2</v>
      </c>
      <c r="F28" s="26">
        <v>2</v>
      </c>
      <c r="G28" s="25">
        <v>2</v>
      </c>
      <c r="H28" s="27" t="s">
        <v>39</v>
      </c>
      <c r="I28" s="27" t="s">
        <v>39</v>
      </c>
    </row>
    <row r="29" spans="1:9">
      <c r="A29" s="10" t="s">
        <v>34</v>
      </c>
      <c r="B29" s="26">
        <v>0</v>
      </c>
      <c r="C29" s="25">
        <v>1</v>
      </c>
      <c r="D29" s="5">
        <f t="shared" si="0"/>
        <v>0.5</v>
      </c>
      <c r="F29" s="26">
        <v>0</v>
      </c>
      <c r="G29" s="25">
        <v>1</v>
      </c>
      <c r="H29" s="27" t="s">
        <v>41</v>
      </c>
      <c r="I29" s="27" t="s">
        <v>41</v>
      </c>
    </row>
    <row r="30" spans="1:9">
      <c r="A30" s="10" t="s">
        <v>35</v>
      </c>
      <c r="B30" s="26">
        <v>0</v>
      </c>
      <c r="C30" s="25">
        <v>2</v>
      </c>
      <c r="D30" s="5">
        <f t="shared" si="0"/>
        <v>1</v>
      </c>
      <c r="F30" s="26">
        <v>0</v>
      </c>
      <c r="G30" s="25">
        <v>2</v>
      </c>
      <c r="H30" s="27" t="s">
        <v>41</v>
      </c>
      <c r="I30" s="27" t="s">
        <v>41</v>
      </c>
    </row>
    <row r="31" spans="1:9">
      <c r="A31" s="10" t="s">
        <v>36</v>
      </c>
      <c r="B31" s="26">
        <v>0</v>
      </c>
      <c r="C31" s="25">
        <v>1</v>
      </c>
      <c r="D31" s="5">
        <f t="shared" si="0"/>
        <v>0.5</v>
      </c>
      <c r="F31" s="26">
        <v>0</v>
      </c>
      <c r="G31" s="25">
        <v>1</v>
      </c>
      <c r="H31" s="27" t="s">
        <v>39</v>
      </c>
      <c r="I31" s="27" t="s">
        <v>39</v>
      </c>
    </row>
    <row r="32" spans="1:9" ht="15.75" thickBot="1">
      <c r="A32" s="11" t="s">
        <v>37</v>
      </c>
      <c r="B32" s="26">
        <v>-1</v>
      </c>
      <c r="C32" s="25">
        <v>2</v>
      </c>
      <c r="D32" s="6">
        <f t="shared" si="0"/>
        <v>0.5</v>
      </c>
      <c r="F32" s="26">
        <v>-1</v>
      </c>
      <c r="G32" s="25">
        <v>2</v>
      </c>
      <c r="H32" s="27" t="s">
        <v>39</v>
      </c>
      <c r="I32" s="27" t="s">
        <v>39</v>
      </c>
    </row>
  </sheetData>
  <dataConsolidate/>
  <dataValidations count="2">
    <dataValidation type="list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zima,"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7"/>
  <sheetViews>
    <sheetView tabSelected="1" zoomScaleNormal="100" workbookViewId="0">
      <selection activeCell="N37" sqref="N37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9.140625" customWidth="1"/>
    <col min="19" max="19" width="19.5703125" customWidth="1"/>
  </cols>
  <sheetData>
    <row r="1" spans="17:19" ht="17.25">
      <c r="Q1" s="29" t="s">
        <v>43</v>
      </c>
      <c r="R1" s="30"/>
      <c r="S1" s="31"/>
    </row>
    <row r="2" spans="17:19">
      <c r="Q2" s="13" t="s">
        <v>46</v>
      </c>
      <c r="R2" s="12" t="s">
        <v>44</v>
      </c>
      <c r="S2" s="14" t="s">
        <v>45</v>
      </c>
    </row>
    <row r="3" spans="17:19">
      <c r="Q3" s="15">
        <v>1</v>
      </c>
      <c r="R3" s="19" t="str">
        <f>List1!H2</f>
        <v>zataženo</v>
      </c>
      <c r="S3" s="20" t="str">
        <f>List1!I2</f>
        <v>polojasno</v>
      </c>
    </row>
    <row r="4" spans="17:19">
      <c r="Q4" s="15">
        <v>2</v>
      </c>
      <c r="R4" s="19" t="str">
        <f>List1!H3</f>
        <v>zataženo</v>
      </c>
      <c r="S4" s="20" t="str">
        <f>List1!I3</f>
        <v>zataženo</v>
      </c>
    </row>
    <row r="5" spans="17:19">
      <c r="Q5" s="15">
        <v>3</v>
      </c>
      <c r="R5" s="19" t="str">
        <f>List1!H4</f>
        <v>zataženo</v>
      </c>
      <c r="S5" s="20" t="str">
        <f>List1!I4</f>
        <v>zataženo</v>
      </c>
    </row>
    <row r="6" spans="17:19">
      <c r="Q6" s="15">
        <v>4</v>
      </c>
      <c r="R6" s="19" t="str">
        <f>List1!H5</f>
        <v>zataženo,sněžení</v>
      </c>
      <c r="S6" s="20" t="str">
        <f>List1!I5</f>
        <v>zataženo</v>
      </c>
    </row>
    <row r="7" spans="17:19">
      <c r="Q7" s="15">
        <v>5</v>
      </c>
      <c r="R7" s="19" t="str">
        <f>List1!H6</f>
        <v>zataženo</v>
      </c>
      <c r="S7" s="20" t="str">
        <f>List1!I6</f>
        <v>zataženo</v>
      </c>
    </row>
    <row r="8" spans="17:19">
      <c r="Q8" s="15">
        <v>6</v>
      </c>
      <c r="R8" s="19" t="str">
        <f>List1!H7</f>
        <v>zataženo</v>
      </c>
      <c r="S8" s="20" t="str">
        <f>List1!I7</f>
        <v>zataženo</v>
      </c>
    </row>
    <row r="9" spans="17:19">
      <c r="Q9" s="15">
        <v>7</v>
      </c>
      <c r="R9" s="19" t="str">
        <f>List1!H8</f>
        <v>jasno</v>
      </c>
      <c r="S9" s="20" t="str">
        <f>List1!I8</f>
        <v>jasno</v>
      </c>
    </row>
    <row r="10" spans="17:19">
      <c r="Q10" s="15">
        <v>8</v>
      </c>
      <c r="R10" s="19" t="str">
        <f>List1!H9</f>
        <v>jasno</v>
      </c>
      <c r="S10" s="20" t="str">
        <f>List1!I9</f>
        <v>jasno</v>
      </c>
    </row>
    <row r="11" spans="17:19">
      <c r="Q11" s="15">
        <v>9</v>
      </c>
      <c r="R11" s="19" t="str">
        <f>List1!H10</f>
        <v>jasno</v>
      </c>
      <c r="S11" s="20" t="str">
        <f>List1!I10</f>
        <v>jasno</v>
      </c>
    </row>
    <row r="12" spans="17:19">
      <c r="Q12" s="15">
        <v>10</v>
      </c>
      <c r="R12" s="19" t="str">
        <f>List1!H11</f>
        <v>zataženo, sněžení</v>
      </c>
      <c r="S12" s="20" t="str">
        <f>List1!I11</f>
        <v>zataženo, sněhová pokrývka souvislá</v>
      </c>
    </row>
    <row r="13" spans="17:19">
      <c r="Q13" s="15">
        <v>11</v>
      </c>
      <c r="R13" s="19" t="str">
        <f>List1!H12</f>
        <v>zataženo</v>
      </c>
      <c r="S13" s="20" t="str">
        <f>List1!I12</f>
        <v>zataženo, sněžení</v>
      </c>
    </row>
    <row r="14" spans="17:19">
      <c r="Q14" s="15">
        <v>12</v>
      </c>
      <c r="R14" s="19" t="str">
        <f>List1!H13</f>
        <v>zataženo, sněhová pokrývka souvislá</v>
      </c>
      <c r="S14" s="20" t="str">
        <f>List1!I13</f>
        <v>jasno</v>
      </c>
    </row>
    <row r="15" spans="17:19">
      <c r="Q15" s="15">
        <v>13</v>
      </c>
      <c r="R15" s="19" t="str">
        <f>List1!H14</f>
        <v>zataženo</v>
      </c>
      <c r="S15" s="20" t="str">
        <f>List1!I14</f>
        <v>polojasno</v>
      </c>
    </row>
    <row r="16" spans="17:19">
      <c r="Q16" s="15">
        <v>14</v>
      </c>
      <c r="R16" s="19" t="str">
        <f>List1!H15</f>
        <v>zataženo</v>
      </c>
      <c r="S16" s="20" t="str">
        <f>List1!I15</f>
        <v>zataženo , ledovka</v>
      </c>
    </row>
    <row r="17" spans="17:19">
      <c r="Q17" s="15">
        <v>15</v>
      </c>
      <c r="R17" s="19" t="str">
        <f>List1!H16</f>
        <v>zataženo</v>
      </c>
      <c r="S17" s="20" t="str">
        <f>List1!I16</f>
        <v>zataženo</v>
      </c>
    </row>
    <row r="18" spans="17:19">
      <c r="Q18" s="15">
        <v>16</v>
      </c>
      <c r="R18" s="19" t="str">
        <f>List1!H17</f>
        <v>zataženo</v>
      </c>
      <c r="S18" s="20" t="str">
        <f>List1!I17</f>
        <v>zataženo</v>
      </c>
    </row>
    <row r="19" spans="17:19">
      <c r="Q19" s="15">
        <v>17</v>
      </c>
      <c r="R19" s="19" t="str">
        <f>List1!H18</f>
        <v>zataženo,  ledovka</v>
      </c>
      <c r="S19" s="20" t="str">
        <f>List1!I18</f>
        <v>zataženo, mžení, déšť</v>
      </c>
    </row>
    <row r="20" spans="17:19">
      <c r="Q20" s="15">
        <v>18</v>
      </c>
      <c r="R20" s="19" t="str">
        <f>List1!H19</f>
        <v>zataženo, mrholení</v>
      </c>
      <c r="S20" s="20" t="str">
        <f>List1!I19</f>
        <v>zataženo, sněhová pokrývka nesovislá</v>
      </c>
    </row>
    <row r="21" spans="17:19">
      <c r="Q21" s="15">
        <v>19</v>
      </c>
      <c r="R21" s="19" t="str">
        <f>List1!H20</f>
        <v>zataženo</v>
      </c>
      <c r="S21" s="20" t="str">
        <f>List1!I20</f>
        <v>zataženo</v>
      </c>
    </row>
    <row r="22" spans="17:19">
      <c r="Q22" s="15">
        <v>20</v>
      </c>
      <c r="R22" s="19" t="str">
        <f>List1!H21</f>
        <v>zataženo</v>
      </c>
      <c r="S22" s="20" t="str">
        <f>List1!I21</f>
        <v>zataženo</v>
      </c>
    </row>
    <row r="23" spans="17:19">
      <c r="Q23" s="15">
        <v>21</v>
      </c>
      <c r="R23" s="19" t="str">
        <f>List1!H22</f>
        <v>zataženo, mlha, ledovka</v>
      </c>
      <c r="S23" s="20" t="str">
        <f>List1!I22</f>
        <v>zataženo, sněhová pokrývka nesouvislá</v>
      </c>
    </row>
    <row r="24" spans="17:19">
      <c r="Q24" s="15">
        <v>22</v>
      </c>
      <c r="R24" s="19" t="str">
        <f>List1!H23</f>
        <v>zataženo, mlha, ledovka</v>
      </c>
      <c r="S24" s="20" t="str">
        <f>List1!I23</f>
        <v>zataženo, déšť</v>
      </c>
    </row>
    <row r="25" spans="17:19">
      <c r="Q25" s="15">
        <v>23</v>
      </c>
      <c r="R25" s="19" t="str">
        <f>List1!H24</f>
        <v>zataženo</v>
      </c>
      <c r="S25" s="20" t="str">
        <f>List1!I24</f>
        <v>zataženo</v>
      </c>
    </row>
    <row r="26" spans="17:19">
      <c r="Q26" s="15">
        <v>24</v>
      </c>
      <c r="R26" s="19" t="str">
        <f>List1!H25</f>
        <v>zataženo</v>
      </c>
      <c r="S26" s="20" t="str">
        <f>List1!I25</f>
        <v>zataženo</v>
      </c>
    </row>
    <row r="27" spans="17:19">
      <c r="Q27" s="15">
        <v>25</v>
      </c>
      <c r="R27" s="19" t="str">
        <f>List1!H26</f>
        <v>zataženo</v>
      </c>
      <c r="S27" s="20" t="str">
        <f>List1!I26</f>
        <v>zataženo</v>
      </c>
    </row>
    <row r="28" spans="17:19">
      <c r="Q28" s="15">
        <v>26</v>
      </c>
      <c r="R28" s="19" t="str">
        <f>List1!H27</f>
        <v>zataženo</v>
      </c>
      <c r="S28" s="20" t="str">
        <f>List1!I27</f>
        <v>zataženo</v>
      </c>
    </row>
    <row r="29" spans="17:19">
      <c r="Q29" s="15">
        <v>27</v>
      </c>
      <c r="R29" s="19" t="str">
        <f>List1!H28</f>
        <v>zataženo</v>
      </c>
      <c r="S29" s="20" t="str">
        <f>List1!I28</f>
        <v>zataženo</v>
      </c>
    </row>
    <row r="30" spans="17:19">
      <c r="Q30" s="15">
        <v>28</v>
      </c>
      <c r="R30" s="19" t="str">
        <f>List1!H29</f>
        <v>polojasno</v>
      </c>
      <c r="S30" s="20" t="str">
        <f>List1!I29</f>
        <v>polojasno</v>
      </c>
    </row>
    <row r="31" spans="17:19">
      <c r="Q31" s="15">
        <v>29</v>
      </c>
      <c r="R31" s="19" t="str">
        <f>List1!H30</f>
        <v>polojasno</v>
      </c>
      <c r="S31" s="20" t="str">
        <f>List1!I30</f>
        <v>polojasno</v>
      </c>
    </row>
    <row r="32" spans="17:19">
      <c r="Q32" s="15">
        <v>30</v>
      </c>
      <c r="R32" s="19" t="str">
        <f>List1!H31</f>
        <v>zataženo</v>
      </c>
      <c r="S32" s="20" t="str">
        <f>List1!I31</f>
        <v>zataženo</v>
      </c>
    </row>
    <row r="33" spans="3:19" ht="15.75" thickBot="1">
      <c r="Q33" s="16">
        <v>31</v>
      </c>
      <c r="R33" s="21" t="str">
        <f>List1!H32</f>
        <v>zataženo</v>
      </c>
      <c r="S33" s="22" t="str">
        <f>List1!I32</f>
        <v>zataženo</v>
      </c>
    </row>
    <row r="34" spans="3:19">
      <c r="C34" s="17"/>
    </row>
    <row r="37" spans="3:19" ht="30.75" customHeight="1">
      <c r="E37" s="24"/>
    </row>
  </sheetData>
  <mergeCells count="1">
    <mergeCell ref="Q1:S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2013-02-20T15:23:50Z</dcterms:modified>
</cp:coreProperties>
</file>