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D32" i="1"/>
  <c r="S11" i="2"/>
  <c r="S12"/>
  <c r="S13"/>
  <c r="S15"/>
  <c r="S16"/>
  <c r="S18"/>
  <c r="S19"/>
  <c r="S22"/>
  <c r="S27"/>
  <c r="S30"/>
  <c r="S31"/>
  <c r="R13"/>
  <c r="R15"/>
  <c r="R21"/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</calcChain>
</file>

<file path=xl/sharedStrings.xml><?xml version="1.0" encoding="utf-8"?>
<sst xmlns="http://schemas.openxmlformats.org/spreadsheetml/2006/main" count="164" uniqueCount="56">
  <si>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</si>
  <si>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</si>
  <si>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</si>
  <si>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</si>
  <si>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</si>
  <si>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</si>
  <si>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</si>
  <si>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</si>
  <si>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</si>
  <si>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</si>
  <si>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</si>
  <si>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</si>
  <si>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</si>
  <si>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</si>
  <si>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</si>
  <si>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</si>
  <si>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</si>
  <si>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</si>
  <si>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</si>
  <si>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</si>
  <si>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</si>
  <si>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</si>
  <si>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</si>
  <si>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</si>
  <si>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</si>
  <si>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</si>
  <si>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</si>
  <si>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</si>
  <si>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</si>
  <si>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</si>
  <si>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</si>
  <si>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</si>
  <si>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</si>
  <si>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</si>
  <si>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</si>
  <si>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</si>
  <si>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</si>
  <si>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</si>
  <si>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</si>
  <si>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</si>
  <si>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jasno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</si>
  <si>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</si>
  <si>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</si>
  <si>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</si>
  <si>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</si>
  <si>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</si>
  <si>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</si>
  <si>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</si>
  <si>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</si>
  <si>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Srpen</t>
  </si>
  <si>
    <t>pozdní léto - časný podzim</t>
  </si>
  <si>
    <t>POZDNÍ LÉTO
 Vřes (5.8) 
ČASNÝ PODZIM 
Ocún (začátek květu) (30.8)</t>
  </si>
  <si>
    <t>Jiřina</t>
  </si>
  <si>
    <t>stav počasí v 7 hod.</t>
  </si>
  <si>
    <t>V srpnu když půlnoční vítr věje, bez deště sluníčko hřeje.</t>
  </si>
  <si>
    <t>zataženo,déšť</t>
  </si>
</sst>
</file>

<file path=xl/styles.xml><?xml version="1.0" encoding="utf-8"?>
<styleSheet xmlns="http://schemas.openxmlformats.org/spreadsheetml/2006/main">
  <numFmts count="1">
    <numFmt numFmtId="164" formatCode="0.0_ \°\C"/>
  </numFmts>
  <fonts count="9">
    <font>
      <sz val="11"/>
      <color theme="1"/>
      <name val="Calibri"/>
      <family val="2"/>
      <charset val="238"/>
      <scheme val="minor"/>
    </font>
    <font>
      <b/>
      <sz val="11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3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4">
    <border>
      <left/>
      <right/>
      <top/>
      <bottom/>
      <diagonal/>
    </border>
    <border>
      <left style="medium">
        <color indexed="57"/>
      </left>
      <right style="thin">
        <color indexed="57"/>
      </right>
      <top style="medium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medium">
        <color indexed="57"/>
      </top>
      <bottom style="thin">
        <color indexed="57"/>
      </bottom>
      <diagonal/>
    </border>
    <border>
      <left style="thin">
        <color indexed="57"/>
      </left>
      <right style="medium">
        <color indexed="57"/>
      </right>
      <top style="medium">
        <color indexed="57"/>
      </top>
      <bottom style="thin">
        <color indexed="57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medium">
        <color indexed="49"/>
      </bottom>
      <diagonal/>
    </border>
    <border>
      <left style="medium">
        <color indexed="49"/>
      </left>
      <right style="thin">
        <color indexed="49"/>
      </right>
      <top style="medium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medium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medium">
        <color indexed="49"/>
      </top>
      <bottom style="thin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medium">
        <color indexed="49"/>
      </bottom>
      <diagonal/>
    </border>
    <border>
      <left/>
      <right/>
      <top/>
      <bottom style="thin">
        <color indexed="57"/>
      </bottom>
      <diagonal/>
    </border>
    <border>
      <left style="medium">
        <color indexed="64"/>
      </left>
      <right/>
      <top/>
      <bottom style="thin">
        <color indexed="57"/>
      </bottom>
      <diagonal/>
    </border>
    <border>
      <left/>
      <right style="medium">
        <color indexed="64"/>
      </right>
      <top/>
      <bottom style="thin">
        <color indexed="57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0" borderId="20" applyNumberFormat="0" applyFill="0" applyAlignment="0" applyProtection="0"/>
    <xf numFmtId="0" fontId="8" fillId="0" borderId="21" applyNumberFormat="0" applyFill="0" applyAlignment="0" applyProtection="0"/>
  </cellStyleXfs>
  <cellXfs count="30">
    <xf numFmtId="0" fontId="0" fillId="0" borderId="0" xfId="0"/>
    <xf numFmtId="0" fontId="6" fillId="7" borderId="0" xfId="3"/>
    <xf numFmtId="0" fontId="0" fillId="0" borderId="0" xfId="0" applyAlignment="1">
      <alignment horizontal="center"/>
    </xf>
    <xf numFmtId="0" fontId="6" fillId="5" borderId="1" xfId="1" applyBorder="1"/>
    <xf numFmtId="0" fontId="6" fillId="5" borderId="2" xfId="1" applyBorder="1"/>
    <xf numFmtId="0" fontId="6" fillId="5" borderId="3" xfId="1" applyBorder="1"/>
    <xf numFmtId="164" fontId="0" fillId="0" borderId="4" xfId="0" applyNumberFormat="1" applyBorder="1"/>
    <xf numFmtId="164" fontId="0" fillId="0" borderId="5" xfId="0" applyNumberFormat="1" applyBorder="1"/>
    <xf numFmtId="0" fontId="6" fillId="6" borderId="6" xfId="2" applyBorder="1"/>
    <xf numFmtId="0" fontId="6" fillId="6" borderId="7" xfId="2" applyBorder="1" applyAlignment="1">
      <alignment horizontal="center"/>
    </xf>
    <xf numFmtId="0" fontId="6" fillId="6" borderId="8" xfId="2" applyBorder="1"/>
    <xf numFmtId="0" fontId="0" fillId="2" borderId="9" xfId="0" applyFill="1" applyBorder="1"/>
    <xf numFmtId="0" fontId="0" fillId="2" borderId="10" xfId="0" applyFill="1" applyBorder="1"/>
    <xf numFmtId="0" fontId="1" fillId="3" borderId="11" xfId="5" applyFont="1" applyFill="1" applyBorder="1"/>
    <xf numFmtId="0" fontId="1" fillId="3" borderId="12" xfId="5" applyFont="1" applyFill="1" applyBorder="1"/>
    <xf numFmtId="0" fontId="1" fillId="3" borderId="13" xfId="5" applyFont="1" applyFill="1" applyBorder="1"/>
    <xf numFmtId="0" fontId="0" fillId="4" borderId="14" xfId="0" applyFill="1" applyBorder="1" applyAlignment="1">
      <alignment horizontal="right" indent="3"/>
    </xf>
    <xf numFmtId="0" fontId="0" fillId="4" borderId="15" xfId="0" applyFill="1" applyBorder="1" applyAlignment="1">
      <alignment horizontal="right" indent="3"/>
    </xf>
    <xf numFmtId="0" fontId="4" fillId="0" borderId="0" xfId="0" applyFont="1"/>
    <xf numFmtId="0" fontId="0" fillId="0" borderId="0" xfId="0" applyAlignment="1">
      <alignment wrapText="1"/>
    </xf>
    <xf numFmtId="0" fontId="0" fillId="0" borderId="19" xfId="0" applyBorder="1"/>
    <xf numFmtId="0" fontId="0" fillId="4" borderId="14" xfId="0" applyFill="1" applyBorder="1" applyAlignment="1">
      <alignment horizontal="right" indent="3"/>
    </xf>
    <xf numFmtId="0" fontId="0" fillId="0" borderId="19" xfId="0" applyFill="1" applyBorder="1"/>
    <xf numFmtId="0" fontId="0" fillId="0" borderId="19" xfId="0" applyFill="1" applyBorder="1"/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3" borderId="16" xfId="4" applyFont="1" applyFill="1" applyBorder="1" applyAlignment="1"/>
    <xf numFmtId="0" fontId="2" fillId="3" borderId="17" xfId="0" applyFont="1" applyFill="1" applyBorder="1" applyAlignment="1"/>
    <xf numFmtId="0" fontId="2" fillId="3" borderId="18" xfId="0" applyFont="1" applyFill="1" applyBorder="1" applyAlignment="1"/>
  </cellXfs>
  <cellStyles count="6">
    <cellStyle name="Nadpis 2" xfId="4" builtinId="17"/>
    <cellStyle name="Nadpis 3" xfId="5" builtinId="18"/>
    <cellStyle name="normální" xfId="0" builtinId="0"/>
    <cellStyle name="Zvýraznění 3" xfId="1" builtinId="37"/>
    <cellStyle name="Zvýraznění 5" xfId="2" builtinId="45"/>
    <cellStyle name="Zvýraznění 6" xfId="3" builtin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875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List1!$C$2:$C$32</c:f>
              <c:numCache>
                <c:formatCode>General</c:formatCode>
                <c:ptCount val="31"/>
                <c:pt idx="0">
                  <c:v>26</c:v>
                </c:pt>
                <c:pt idx="1">
                  <c:v>28</c:v>
                </c:pt>
                <c:pt idx="2">
                  <c:v>23</c:v>
                </c:pt>
                <c:pt idx="3">
                  <c:v>30</c:v>
                </c:pt>
                <c:pt idx="4">
                  <c:v>33</c:v>
                </c:pt>
                <c:pt idx="5">
                  <c:v>30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20</c:v>
                </c:pt>
                <c:pt idx="12">
                  <c:v>19</c:v>
                </c:pt>
                <c:pt idx="13">
                  <c:v>21</c:v>
                </c:pt>
                <c:pt idx="14">
                  <c:v>22</c:v>
                </c:pt>
                <c:pt idx="15">
                  <c:v>24</c:v>
                </c:pt>
                <c:pt idx="16">
                  <c:v>23</c:v>
                </c:pt>
                <c:pt idx="17">
                  <c:v>32</c:v>
                </c:pt>
                <c:pt idx="18">
                  <c:v>33</c:v>
                </c:pt>
                <c:pt idx="19">
                  <c:v>28</c:v>
                </c:pt>
                <c:pt idx="20">
                  <c:v>27</c:v>
                </c:pt>
                <c:pt idx="21">
                  <c:v>27</c:v>
                </c:pt>
                <c:pt idx="22">
                  <c:v>25</c:v>
                </c:pt>
                <c:pt idx="23">
                  <c:v>28</c:v>
                </c:pt>
                <c:pt idx="24">
                  <c:v>22</c:v>
                </c:pt>
                <c:pt idx="25">
                  <c:v>21</c:v>
                </c:pt>
                <c:pt idx="26">
                  <c:v>28</c:v>
                </c:pt>
                <c:pt idx="27">
                  <c:v>22</c:v>
                </c:pt>
                <c:pt idx="28">
                  <c:v>23</c:v>
                </c:pt>
                <c:pt idx="29">
                  <c:v>25</c:v>
                </c:pt>
                <c:pt idx="30">
                  <c:v>19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List1!$D$2:$D$32</c:f>
              <c:numCache>
                <c:formatCode>0.0_ \°\C</c:formatCode>
                <c:ptCount val="31"/>
                <c:pt idx="0">
                  <c:v>20</c:v>
                </c:pt>
                <c:pt idx="1">
                  <c:v>21.5</c:v>
                </c:pt>
                <c:pt idx="2">
                  <c:v>22</c:v>
                </c:pt>
                <c:pt idx="3">
                  <c:v>26</c:v>
                </c:pt>
                <c:pt idx="4">
                  <c:v>27.5</c:v>
                </c:pt>
                <c:pt idx="5">
                  <c:v>25</c:v>
                </c:pt>
                <c:pt idx="6">
                  <c:v>18.5</c:v>
                </c:pt>
                <c:pt idx="7">
                  <c:v>18</c:v>
                </c:pt>
                <c:pt idx="8">
                  <c:v>18</c:v>
                </c:pt>
                <c:pt idx="9">
                  <c:v>17</c:v>
                </c:pt>
                <c:pt idx="10">
                  <c:v>16</c:v>
                </c:pt>
                <c:pt idx="11">
                  <c:v>15.5</c:v>
                </c:pt>
                <c:pt idx="12">
                  <c:v>14.5</c:v>
                </c:pt>
                <c:pt idx="13">
                  <c:v>14.5</c:v>
                </c:pt>
                <c:pt idx="14">
                  <c:v>16.5</c:v>
                </c:pt>
                <c:pt idx="15">
                  <c:v>17.5</c:v>
                </c:pt>
                <c:pt idx="16">
                  <c:v>19.5</c:v>
                </c:pt>
                <c:pt idx="17">
                  <c:v>23.5</c:v>
                </c:pt>
                <c:pt idx="18">
                  <c:v>24.5</c:v>
                </c:pt>
                <c:pt idx="19">
                  <c:v>21</c:v>
                </c:pt>
                <c:pt idx="20">
                  <c:v>23</c:v>
                </c:pt>
                <c:pt idx="21">
                  <c:v>22.5</c:v>
                </c:pt>
                <c:pt idx="22">
                  <c:v>21.5</c:v>
                </c:pt>
                <c:pt idx="23">
                  <c:v>23</c:v>
                </c:pt>
                <c:pt idx="24">
                  <c:v>18</c:v>
                </c:pt>
                <c:pt idx="25">
                  <c:v>16.5</c:v>
                </c:pt>
                <c:pt idx="26">
                  <c:v>20.5</c:v>
                </c:pt>
                <c:pt idx="27">
                  <c:v>15.5</c:v>
                </c:pt>
                <c:pt idx="28">
                  <c:v>19</c:v>
                </c:pt>
                <c:pt idx="29">
                  <c:v>19.5</c:v>
                </c:pt>
                <c:pt idx="30">
                  <c:v>18.5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List1!$B$2:$B$32</c:f>
              <c:numCache>
                <c:formatCode>General</c:formatCode>
                <c:ptCount val="31"/>
                <c:pt idx="0">
                  <c:v>14</c:v>
                </c:pt>
                <c:pt idx="1">
                  <c:v>15</c:v>
                </c:pt>
                <c:pt idx="2">
                  <c:v>21</c:v>
                </c:pt>
                <c:pt idx="3">
                  <c:v>22</c:v>
                </c:pt>
                <c:pt idx="4">
                  <c:v>22</c:v>
                </c:pt>
                <c:pt idx="5">
                  <c:v>20</c:v>
                </c:pt>
                <c:pt idx="6">
                  <c:v>15</c:v>
                </c:pt>
                <c:pt idx="7">
                  <c:v>14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8</c:v>
                </c:pt>
                <c:pt idx="14">
                  <c:v>11</c:v>
                </c:pt>
                <c:pt idx="15">
                  <c:v>11</c:v>
                </c:pt>
                <c:pt idx="16">
                  <c:v>16</c:v>
                </c:pt>
                <c:pt idx="17">
                  <c:v>15</c:v>
                </c:pt>
                <c:pt idx="18">
                  <c:v>16</c:v>
                </c:pt>
                <c:pt idx="19">
                  <c:v>14</c:v>
                </c:pt>
                <c:pt idx="20">
                  <c:v>19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14</c:v>
                </c:pt>
                <c:pt idx="25">
                  <c:v>12</c:v>
                </c:pt>
                <c:pt idx="26">
                  <c:v>13</c:v>
                </c:pt>
                <c:pt idx="27">
                  <c:v>9</c:v>
                </c:pt>
                <c:pt idx="28">
                  <c:v>15</c:v>
                </c:pt>
                <c:pt idx="29">
                  <c:v>14</c:v>
                </c:pt>
                <c:pt idx="30">
                  <c:v>18</c:v>
                </c:pt>
              </c:numCache>
            </c:numRef>
          </c:val>
        </c:ser>
        <c:marker val="1"/>
        <c:axId val="83117952"/>
        <c:axId val="83156992"/>
      </c:lineChart>
      <c:catAx>
        <c:axId val="83117952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numFmt formatCode="General" sourceLinked="1"/>
        <c:majorTickMark val="none"/>
        <c:tickLblPos val="low"/>
        <c:spPr>
          <a:ln w="22225">
            <a:noFill/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3156992"/>
        <c:crosses val="autoZero"/>
        <c:auto val="1"/>
        <c:lblAlgn val="ctr"/>
        <c:lblOffset val="100"/>
        <c:tickLblSkip val="1"/>
        <c:tickMarkSkip val="1"/>
      </c:catAx>
      <c:valAx>
        <c:axId val="83156992"/>
        <c:scaling>
          <c:orientation val="minMax"/>
          <c:max val="40"/>
          <c:min val="0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83117952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0281214853E-2"/>
          <c:y val="0.7328744621208072"/>
          <c:w val="0.15871016122984638"/>
          <c:h val="0.12322263288517507"/>
        </c:manualLayout>
      </c:layout>
      <c:spPr>
        <a:noFill/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2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.emf"/><Relationship Id="rId2" Type="http://schemas.openxmlformats.org/officeDocument/2006/relationships/image" Target="../media/image2.jpeg"/><Relationship Id="rId16" Type="http://schemas.openxmlformats.org/officeDocument/2006/relationships/image" Target="../media/image15.emf"/><Relationship Id="rId1" Type="http://schemas.openxmlformats.org/officeDocument/2006/relationships/chart" Target="../charts/chart1.xml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4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6">
                <a:lumMod val="75000"/>
                <a:alpha val="20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cs-CZ"/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13</xdr:col>
      <xdr:colOff>542925</xdr:colOff>
      <xdr:row>29</xdr:row>
      <xdr:rowOff>47625</xdr:rowOff>
    </xdr:to>
    <xdr:graphicFrame macro="">
      <xdr:nvGraphicFramePr>
        <xdr:cNvPr id="102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133350</xdr:colOff>
      <xdr:row>1</xdr:row>
      <xdr:rowOff>167712</xdr:rowOff>
    </xdr:from>
    <xdr:to>
      <xdr:col>8</xdr:col>
      <xdr:colOff>438149</xdr:colOff>
      <xdr:row>9</xdr:row>
      <xdr:rowOff>76199</xdr:rowOff>
    </xdr:to>
    <xdr:pic>
      <xdr:nvPicPr>
        <xdr:cNvPr id="107" name="Obrázek 106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90950" y="386787"/>
          <a:ext cx="1523999" cy="1432487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3</xdr:col>
      <xdr:colOff>541339</xdr:colOff>
      <xdr:row>15</xdr:row>
      <xdr:rowOff>187998</xdr:rowOff>
    </xdr:from>
    <xdr:to>
      <xdr:col>13</xdr:col>
      <xdr:colOff>205339</xdr:colOff>
      <xdr:row>15</xdr:row>
      <xdr:rowOff>189451</xdr:rowOff>
    </xdr:to>
    <xdr:sp macro="" textlink="">
      <xdr:nvSpPr>
        <xdr:cNvPr id="134" name="Přímá spojovací šipka 133"/>
        <xdr:cNvSpPr/>
      </xdr:nvSpPr>
      <xdr:spPr>
        <a:xfrm>
          <a:off x="2370139" y="3074073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/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26103" y="4988379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73728" y="5363426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cs-CZ"/>
        </a:p>
      </xdr:txBody>
    </xdr:sp>
    <xdr:clientData/>
  </xdr:twoCellAnchor>
  <xdr:oneCellAnchor>
    <xdr:from>
      <xdr:col>1</xdr:col>
      <xdr:colOff>281340</xdr:colOff>
      <xdr:row>1</xdr:row>
      <xdr:rowOff>47625</xdr:rowOff>
    </xdr:from>
    <xdr:ext cx="1126270" cy="3695700"/>
    <xdr:sp macro="" textlink="List1!$K$2">
      <xdr:nvSpPr>
        <xdr:cNvPr id="32" name="TextovéPole 31"/>
        <xdr:cNvSpPr txBox="1"/>
      </xdr:nvSpPr>
      <xdr:spPr>
        <a:xfrm rot="16200000">
          <a:off x="-393775" y="1551415"/>
          <a:ext cx="3695700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6E6B116B-7633-4CFC-A541-518426DAD772}" type="TxLink">
            <a:rPr lang="cs-CZ" sz="7200" b="0" i="0" u="none" strike="noStrike">
              <a:ln w="6350">
                <a:solidFill>
                  <a:schemeClr val="accent6">
                    <a:lumMod val="75000"/>
                  </a:schemeClr>
                </a:solidFill>
              </a:ln>
              <a:solidFill>
                <a:schemeClr val="accent6">
                  <a:lumMod val="40000"/>
                  <a:lumOff val="60000"/>
                </a:schemeClr>
              </a:solidFill>
              <a:latin typeface="Impact" pitchFamily="34" charset="0"/>
            </a:rPr>
            <a:pPr/>
            <a:t>Srpen</a:t>
          </a:fld>
          <a:endParaRPr lang="cs-CZ" sz="7200" b="0">
            <a:ln w="6350">
              <a:solidFill>
                <a:schemeClr val="accent6">
                  <a:lumMod val="75000"/>
                </a:schemeClr>
              </a:solidFill>
            </a:ln>
            <a:solidFill>
              <a:schemeClr val="accent6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469552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469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4FF5995-0F57-495C-BFE7-9A907827E37A}" type="TxLink">
            <a:rPr lang="cs-CZ" sz="1000" b="0" i="0" u="none" strike="noStrike">
              <a:solidFill>
                <a:srgbClr val="000000"/>
              </a:solidFill>
              <a:latin typeface="Calibri"/>
            </a:rPr>
            <a:pPr algn="l"/>
            <a:t>V srpnu když půlnoční vítr věje, bez deště sluníčko hřeje.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cs-CZ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/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/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/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563488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563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442FF7A9-667B-451A-A96A-B295A8BB0709}" type="TxLink">
            <a:rPr lang="cs-CZ" sz="900" b="0" i="0" u="none" strike="noStrike">
              <a:solidFill>
                <a:srgbClr val="000000"/>
              </a:solidFill>
              <a:latin typeface="Calibri"/>
            </a:rPr>
            <a:pPr algn="l"/>
            <a:t>POZDNÍ LÉTO
 Vřes (5.8) 
ČASNÝ PODZIM 
Ocún (začátek květu) (30.8)</a:t>
          </a:fld>
          <a:endParaRPr lang="cs-CZ" sz="900"/>
        </a:p>
      </xdr:txBody>
    </xdr:sp>
    <xdr:clientData/>
  </xdr:oneCellAnchor>
  <xdr:twoCellAnchor>
    <xdr:from>
      <xdr:col>2</xdr:col>
      <xdr:colOff>314325</xdr:colOff>
      <xdr:row>31</xdr:row>
      <xdr:rowOff>142875</xdr:rowOff>
    </xdr:from>
    <xdr:to>
      <xdr:col>2</xdr:col>
      <xdr:colOff>419100</xdr:colOff>
      <xdr:row>32</xdr:row>
      <xdr:rowOff>66675</xdr:rowOff>
    </xdr:to>
    <xdr:pic>
      <xdr:nvPicPr>
        <xdr:cNvPr id="1046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33525" y="60769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31</xdr:row>
      <xdr:rowOff>133350</xdr:rowOff>
    </xdr:from>
    <xdr:to>
      <xdr:col>0</xdr:col>
      <xdr:colOff>476250</xdr:colOff>
      <xdr:row>32</xdr:row>
      <xdr:rowOff>85725</xdr:rowOff>
    </xdr:to>
    <xdr:pic>
      <xdr:nvPicPr>
        <xdr:cNvPr id="1047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" y="6067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247650</xdr:colOff>
      <xdr:row>31</xdr:row>
      <xdr:rowOff>133350</xdr:rowOff>
    </xdr:from>
    <xdr:to>
      <xdr:col>4</xdr:col>
      <xdr:colOff>390525</xdr:colOff>
      <xdr:row>32</xdr:row>
      <xdr:rowOff>85725</xdr:rowOff>
    </xdr:to>
    <xdr:pic>
      <xdr:nvPicPr>
        <xdr:cNvPr id="1048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86050" y="6067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238125</xdr:colOff>
      <xdr:row>31</xdr:row>
      <xdr:rowOff>133350</xdr:rowOff>
    </xdr:from>
    <xdr:to>
      <xdr:col>8</xdr:col>
      <xdr:colOff>381000</xdr:colOff>
      <xdr:row>32</xdr:row>
      <xdr:rowOff>85725</xdr:rowOff>
    </xdr:to>
    <xdr:pic>
      <xdr:nvPicPr>
        <xdr:cNvPr id="1049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114925" y="6067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219075</xdr:colOff>
      <xdr:row>31</xdr:row>
      <xdr:rowOff>123825</xdr:rowOff>
    </xdr:from>
    <xdr:to>
      <xdr:col>10</xdr:col>
      <xdr:colOff>361950</xdr:colOff>
      <xdr:row>32</xdr:row>
      <xdr:rowOff>85725</xdr:rowOff>
    </xdr:to>
    <xdr:pic>
      <xdr:nvPicPr>
        <xdr:cNvPr id="1050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315075" y="6057900"/>
          <a:ext cx="1428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238125</xdr:colOff>
      <xdr:row>31</xdr:row>
      <xdr:rowOff>142875</xdr:rowOff>
    </xdr:from>
    <xdr:to>
      <xdr:col>6</xdr:col>
      <xdr:colOff>381000</xdr:colOff>
      <xdr:row>32</xdr:row>
      <xdr:rowOff>95250</xdr:rowOff>
    </xdr:to>
    <xdr:pic>
      <xdr:nvPicPr>
        <xdr:cNvPr id="1051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95725" y="60769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238125</xdr:colOff>
      <xdr:row>31</xdr:row>
      <xdr:rowOff>123825</xdr:rowOff>
    </xdr:from>
    <xdr:to>
      <xdr:col>12</xdr:col>
      <xdr:colOff>381000</xdr:colOff>
      <xdr:row>32</xdr:row>
      <xdr:rowOff>85725</xdr:rowOff>
    </xdr:to>
    <xdr:pic>
      <xdr:nvPicPr>
        <xdr:cNvPr id="1052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553325" y="6057900"/>
          <a:ext cx="1428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30</xdr:row>
      <xdr:rowOff>19050</xdr:rowOff>
    </xdr:from>
    <xdr:to>
      <xdr:col>0</xdr:col>
      <xdr:colOff>476250</xdr:colOff>
      <xdr:row>30</xdr:row>
      <xdr:rowOff>161925</xdr:rowOff>
    </xdr:to>
    <xdr:pic>
      <xdr:nvPicPr>
        <xdr:cNvPr id="1053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33375" y="57626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30</xdr:row>
      <xdr:rowOff>19050</xdr:rowOff>
    </xdr:from>
    <xdr:to>
      <xdr:col>2</xdr:col>
      <xdr:colOff>295275</xdr:colOff>
      <xdr:row>30</xdr:row>
      <xdr:rowOff>161925</xdr:rowOff>
    </xdr:to>
    <xdr:pic>
      <xdr:nvPicPr>
        <xdr:cNvPr id="1054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71600" y="57626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571500</xdr:colOff>
      <xdr:row>30</xdr:row>
      <xdr:rowOff>19050</xdr:rowOff>
    </xdr:from>
    <xdr:to>
      <xdr:col>4</xdr:col>
      <xdr:colOff>114300</xdr:colOff>
      <xdr:row>30</xdr:row>
      <xdr:rowOff>161925</xdr:rowOff>
    </xdr:to>
    <xdr:pic>
      <xdr:nvPicPr>
        <xdr:cNvPr id="1055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400300" y="5762625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390525</xdr:colOff>
      <xdr:row>30</xdr:row>
      <xdr:rowOff>19050</xdr:rowOff>
    </xdr:from>
    <xdr:to>
      <xdr:col>5</xdr:col>
      <xdr:colOff>533400</xdr:colOff>
      <xdr:row>30</xdr:row>
      <xdr:rowOff>161925</xdr:rowOff>
    </xdr:to>
    <xdr:pic>
      <xdr:nvPicPr>
        <xdr:cNvPr id="1056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438525" y="57626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30</xdr:row>
      <xdr:rowOff>19050</xdr:rowOff>
    </xdr:from>
    <xdr:to>
      <xdr:col>9</xdr:col>
      <xdr:colOff>161925</xdr:colOff>
      <xdr:row>30</xdr:row>
      <xdr:rowOff>161925</xdr:rowOff>
    </xdr:to>
    <xdr:pic>
      <xdr:nvPicPr>
        <xdr:cNvPr id="1057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505450" y="57626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438150</xdr:colOff>
      <xdr:row>30</xdr:row>
      <xdr:rowOff>19050</xdr:rowOff>
    </xdr:from>
    <xdr:to>
      <xdr:col>10</xdr:col>
      <xdr:colOff>581025</xdr:colOff>
      <xdr:row>30</xdr:row>
      <xdr:rowOff>161925</xdr:rowOff>
    </xdr:to>
    <xdr:pic>
      <xdr:nvPicPr>
        <xdr:cNvPr id="1058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34150" y="57626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257175</xdr:colOff>
      <xdr:row>30</xdr:row>
      <xdr:rowOff>19050</xdr:rowOff>
    </xdr:from>
    <xdr:to>
      <xdr:col>12</xdr:col>
      <xdr:colOff>400050</xdr:colOff>
      <xdr:row>30</xdr:row>
      <xdr:rowOff>161925</xdr:rowOff>
    </xdr:to>
    <xdr:pic>
      <xdr:nvPicPr>
        <xdr:cNvPr id="1059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572375" y="57626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200025</xdr:colOff>
      <xdr:row>30</xdr:row>
      <xdr:rowOff>19050</xdr:rowOff>
    </xdr:from>
    <xdr:to>
      <xdr:col>7</xdr:col>
      <xdr:colOff>352425</xdr:colOff>
      <xdr:row>30</xdr:row>
      <xdr:rowOff>161925</xdr:rowOff>
    </xdr:to>
    <xdr:pic>
      <xdr:nvPicPr>
        <xdr:cNvPr id="1060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67225" y="5762625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542925</xdr:colOff>
      <xdr:row>30</xdr:row>
      <xdr:rowOff>9525</xdr:rowOff>
    </xdr:from>
    <xdr:to>
      <xdr:col>13</xdr:col>
      <xdr:colOff>409575</xdr:colOff>
      <xdr:row>30</xdr:row>
      <xdr:rowOff>171450</xdr:rowOff>
    </xdr:to>
    <xdr:grpSp>
      <xdr:nvGrpSpPr>
        <xdr:cNvPr id="1061" name="Skupina 155"/>
        <xdr:cNvGrpSpPr>
          <a:grpSpLocks/>
        </xdr:cNvGrpSpPr>
      </xdr:nvGrpSpPr>
      <xdr:grpSpPr bwMode="auto">
        <a:xfrm>
          <a:off x="542925" y="5753100"/>
          <a:ext cx="7791450" cy="161925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150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8065" y="5787022"/>
            <a:ext cx="55150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21132" y="5787022"/>
            <a:ext cx="55150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5182" y="5787022"/>
            <a:ext cx="637078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7759" y="5787022"/>
            <a:ext cx="55150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318" y="5787022"/>
            <a:ext cx="59904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65859" y="5787022"/>
            <a:ext cx="56100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5488" y="5787022"/>
            <a:ext cx="55150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542925</xdr:colOff>
      <xdr:row>31</xdr:row>
      <xdr:rowOff>28575</xdr:rowOff>
    </xdr:from>
    <xdr:to>
      <xdr:col>13</xdr:col>
      <xdr:colOff>76200</xdr:colOff>
      <xdr:row>32</xdr:row>
      <xdr:rowOff>152400</xdr:rowOff>
    </xdr:to>
    <xdr:grpSp>
      <xdr:nvGrpSpPr>
        <xdr:cNvPr id="1062" name="Skupina 157"/>
        <xdr:cNvGrpSpPr>
          <a:grpSpLocks/>
        </xdr:cNvGrpSpPr>
      </xdr:nvGrpSpPr>
      <xdr:grpSpPr bwMode="auto">
        <a:xfrm>
          <a:off x="542925" y="5962650"/>
          <a:ext cx="7458075" cy="314325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3027"/>
            <a:ext cx="551514" cy="1612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699765" y="6053027"/>
            <a:ext cx="313793" cy="1612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6409" y="6053027"/>
            <a:ext cx="418390" cy="1612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3544" y="6053027"/>
            <a:ext cx="446917" cy="1612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13135" y="5958168"/>
            <a:ext cx="950887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8797" y="6053027"/>
            <a:ext cx="484952" cy="1612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7405" y="6053027"/>
            <a:ext cx="237722" cy="1612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6</xdr:col>
      <xdr:colOff>304800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47849" y="352425"/>
          <a:ext cx="21145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CAA0CFC7-CEB4-4C7D-A5E7-896C513165A4}" type="TxLink">
            <a:rPr lang="cs-CZ" sz="1400" b="0" i="0" u="none" strike="noStrike">
              <a:solidFill>
                <a:srgbClr val="000000"/>
              </a:solidFill>
              <a:latin typeface="Calibri"/>
            </a:rPr>
            <a:pPr algn="l"/>
            <a:t>pozdní léto - časný podzim</a:t>
          </a:fld>
          <a:endParaRPr lang="cs-CZ" sz="1400" baseline="0"/>
        </a:p>
      </xdr:txBody>
    </xdr:sp>
    <xdr:clientData/>
  </xdr:twoCellAnchor>
  <xdr:twoCellAnchor>
    <xdr:from>
      <xdr:col>3</xdr:col>
      <xdr:colOff>608014</xdr:colOff>
      <xdr:row>11</xdr:row>
      <xdr:rowOff>26073</xdr:rowOff>
    </xdr:from>
    <xdr:to>
      <xdr:col>13</xdr:col>
      <xdr:colOff>272014</xdr:colOff>
      <xdr:row>11</xdr:row>
      <xdr:rowOff>27526</xdr:rowOff>
    </xdr:to>
    <xdr:sp macro="" textlink="">
      <xdr:nvSpPr>
        <xdr:cNvPr id="118" name="Přímá spojovací šipka 117"/>
        <xdr:cNvSpPr/>
      </xdr:nvSpPr>
      <xdr:spPr>
        <a:xfrm>
          <a:off x="2436814" y="2150148"/>
          <a:ext cx="5760000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/>
        <a:p>
          <a:endParaRPr lang="cs-CZ"/>
        </a:p>
      </xdr:txBody>
    </xdr:sp>
    <xdr:clientData/>
  </xdr:twoCellAnchor>
  <xdr:twoCellAnchor>
    <xdr:from>
      <xdr:col>0</xdr:col>
      <xdr:colOff>85725</xdr:colOff>
      <xdr:row>3</xdr:row>
      <xdr:rowOff>104775</xdr:rowOff>
    </xdr:from>
    <xdr:to>
      <xdr:col>3</xdr:col>
      <xdr:colOff>89763</xdr:colOff>
      <xdr:row>6</xdr:row>
      <xdr:rowOff>95076</xdr:rowOff>
    </xdr:to>
    <xdr:sp macro="" textlink="">
      <xdr:nvSpPr>
        <xdr:cNvPr id="366" name="TextovéPole 1"/>
        <xdr:cNvSpPr txBox="1"/>
      </xdr:nvSpPr>
      <xdr:spPr>
        <a:xfrm>
          <a:off x="85725" y="704850"/>
          <a:ext cx="1832838" cy="561801"/>
        </a:xfrm>
        <a:prstGeom prst="rect">
          <a:avLst/>
        </a:prstGeom>
      </xdr:spPr>
      <xdr:txBody>
        <a:bodyPr wrap="square" rtlCol="0" anchor="b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cs-CZ" sz="1000" b="1"/>
            <a:t>Determinační poznávací znaky </a:t>
          </a:r>
        </a:p>
        <a:p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>
          <a:pPr algn="l"/>
          <a:r>
            <a:rPr lang="cs-CZ" sz="1000" b="1" baseline="0"/>
            <a:t>(rostlina, živočich):</a:t>
          </a:r>
          <a:endParaRPr lang="cs-CZ" sz="1000" b="1"/>
        </a:p>
      </xdr:txBody>
    </xdr:sp>
    <xdr:clientData/>
  </xdr:twoCellAnchor>
  <xdr:twoCellAnchor>
    <xdr:from>
      <xdr:col>7</xdr:col>
      <xdr:colOff>590550</xdr:colOff>
      <xdr:row>27</xdr:row>
      <xdr:rowOff>133350</xdr:rowOff>
    </xdr:from>
    <xdr:to>
      <xdr:col>8</xdr:col>
      <xdr:colOff>123825</xdr:colOff>
      <xdr:row>28</xdr:row>
      <xdr:rowOff>85725</xdr:rowOff>
    </xdr:to>
    <xdr:pic>
      <xdr:nvPicPr>
        <xdr:cNvPr id="1067" name="Obrázek 18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857750" y="5305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219075</xdr:colOff>
      <xdr:row>25</xdr:row>
      <xdr:rowOff>152400</xdr:rowOff>
    </xdr:from>
    <xdr:to>
      <xdr:col>6</xdr:col>
      <xdr:colOff>371475</xdr:colOff>
      <xdr:row>26</xdr:row>
      <xdr:rowOff>104775</xdr:rowOff>
    </xdr:to>
    <xdr:pic>
      <xdr:nvPicPr>
        <xdr:cNvPr id="1069" name="Obrázek 19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76675" y="4943475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466725</xdr:colOff>
      <xdr:row>25</xdr:row>
      <xdr:rowOff>133350</xdr:rowOff>
    </xdr:from>
    <xdr:to>
      <xdr:col>6</xdr:col>
      <xdr:colOff>0</xdr:colOff>
      <xdr:row>26</xdr:row>
      <xdr:rowOff>85725</xdr:rowOff>
    </xdr:to>
    <xdr:pic>
      <xdr:nvPicPr>
        <xdr:cNvPr id="1070" name="Obrázek 19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514725" y="4924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57150</xdr:colOff>
      <xdr:row>25</xdr:row>
      <xdr:rowOff>114300</xdr:rowOff>
    </xdr:from>
    <xdr:to>
      <xdr:col>10</xdr:col>
      <xdr:colOff>200025</xdr:colOff>
      <xdr:row>26</xdr:row>
      <xdr:rowOff>66675</xdr:rowOff>
    </xdr:to>
    <xdr:pic>
      <xdr:nvPicPr>
        <xdr:cNvPr id="1071" name="Obrázek 20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53150" y="49053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152400</xdr:colOff>
      <xdr:row>25</xdr:row>
      <xdr:rowOff>152400</xdr:rowOff>
    </xdr:from>
    <xdr:to>
      <xdr:col>4</xdr:col>
      <xdr:colOff>295275</xdr:colOff>
      <xdr:row>26</xdr:row>
      <xdr:rowOff>104775</xdr:rowOff>
    </xdr:to>
    <xdr:pic>
      <xdr:nvPicPr>
        <xdr:cNvPr id="1074" name="Obrázek 17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590800" y="49434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180975</xdr:colOff>
      <xdr:row>27</xdr:row>
      <xdr:rowOff>123825</xdr:rowOff>
    </xdr:from>
    <xdr:to>
      <xdr:col>13</xdr:col>
      <xdr:colOff>323850</xdr:colOff>
      <xdr:row>28</xdr:row>
      <xdr:rowOff>76200</xdr:rowOff>
    </xdr:to>
    <xdr:pic>
      <xdr:nvPicPr>
        <xdr:cNvPr id="1075" name="Obrázek 21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05775" y="5295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419100</xdr:colOff>
      <xdr:row>27</xdr:row>
      <xdr:rowOff>123825</xdr:rowOff>
    </xdr:from>
    <xdr:to>
      <xdr:col>12</xdr:col>
      <xdr:colOff>561975</xdr:colOff>
      <xdr:row>28</xdr:row>
      <xdr:rowOff>76200</xdr:rowOff>
    </xdr:to>
    <xdr:pic>
      <xdr:nvPicPr>
        <xdr:cNvPr id="1076" name="Obrázek 21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34300" y="5295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66675</xdr:colOff>
      <xdr:row>27</xdr:row>
      <xdr:rowOff>123825</xdr:rowOff>
    </xdr:from>
    <xdr:to>
      <xdr:col>10</xdr:col>
      <xdr:colOff>209550</xdr:colOff>
      <xdr:row>28</xdr:row>
      <xdr:rowOff>76200</xdr:rowOff>
    </xdr:to>
    <xdr:pic>
      <xdr:nvPicPr>
        <xdr:cNvPr id="1077" name="Obrázek 21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62675" y="5295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28575</xdr:colOff>
      <xdr:row>25</xdr:row>
      <xdr:rowOff>133350</xdr:rowOff>
    </xdr:from>
    <xdr:to>
      <xdr:col>7</xdr:col>
      <xdr:colOff>180975</xdr:colOff>
      <xdr:row>26</xdr:row>
      <xdr:rowOff>85725</xdr:rowOff>
    </xdr:to>
    <xdr:pic>
      <xdr:nvPicPr>
        <xdr:cNvPr id="1078" name="Obrázek 22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295775" y="4924425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314325</xdr:colOff>
      <xdr:row>27</xdr:row>
      <xdr:rowOff>104775</xdr:rowOff>
    </xdr:from>
    <xdr:to>
      <xdr:col>9</xdr:col>
      <xdr:colOff>457200</xdr:colOff>
      <xdr:row>28</xdr:row>
      <xdr:rowOff>57150</xdr:rowOff>
    </xdr:to>
    <xdr:pic>
      <xdr:nvPicPr>
        <xdr:cNvPr id="1079" name="Obrázek 22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800725" y="52768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485775</xdr:colOff>
      <xdr:row>25</xdr:row>
      <xdr:rowOff>123825</xdr:rowOff>
    </xdr:from>
    <xdr:to>
      <xdr:col>10</xdr:col>
      <xdr:colOff>19050</xdr:colOff>
      <xdr:row>26</xdr:row>
      <xdr:rowOff>76200</xdr:rowOff>
    </xdr:to>
    <xdr:pic>
      <xdr:nvPicPr>
        <xdr:cNvPr id="1080" name="Obrázek 22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72175" y="4914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161925</xdr:colOff>
      <xdr:row>25</xdr:row>
      <xdr:rowOff>123825</xdr:rowOff>
    </xdr:from>
    <xdr:to>
      <xdr:col>8</xdr:col>
      <xdr:colOff>304800</xdr:colOff>
      <xdr:row>26</xdr:row>
      <xdr:rowOff>76200</xdr:rowOff>
    </xdr:to>
    <xdr:pic>
      <xdr:nvPicPr>
        <xdr:cNvPr id="1081" name="Obrázek 22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038725" y="4914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133350</xdr:colOff>
      <xdr:row>27</xdr:row>
      <xdr:rowOff>123825</xdr:rowOff>
    </xdr:from>
    <xdr:to>
      <xdr:col>9</xdr:col>
      <xdr:colOff>276225</xdr:colOff>
      <xdr:row>28</xdr:row>
      <xdr:rowOff>76200</xdr:rowOff>
    </xdr:to>
    <xdr:pic>
      <xdr:nvPicPr>
        <xdr:cNvPr id="1082" name="Obrázek 22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619750" y="5295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219075</xdr:colOff>
      <xdr:row>25</xdr:row>
      <xdr:rowOff>152400</xdr:rowOff>
    </xdr:from>
    <xdr:to>
      <xdr:col>12</xdr:col>
      <xdr:colOff>361950</xdr:colOff>
      <xdr:row>26</xdr:row>
      <xdr:rowOff>104775</xdr:rowOff>
    </xdr:to>
    <xdr:pic>
      <xdr:nvPicPr>
        <xdr:cNvPr id="1083" name="Obrázek 22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534275" y="49434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142875</xdr:colOff>
      <xdr:row>25</xdr:row>
      <xdr:rowOff>133350</xdr:rowOff>
    </xdr:from>
    <xdr:to>
      <xdr:col>9</xdr:col>
      <xdr:colOff>285750</xdr:colOff>
      <xdr:row>26</xdr:row>
      <xdr:rowOff>85725</xdr:rowOff>
    </xdr:to>
    <xdr:pic>
      <xdr:nvPicPr>
        <xdr:cNvPr id="1084" name="Obrázek 22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629275" y="4924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523875</xdr:colOff>
      <xdr:row>26</xdr:row>
      <xdr:rowOff>180975</xdr:rowOff>
    </xdr:from>
    <xdr:to>
      <xdr:col>11</xdr:col>
      <xdr:colOff>19050</xdr:colOff>
      <xdr:row>27</xdr:row>
      <xdr:rowOff>95250</xdr:rowOff>
    </xdr:to>
    <xdr:pic>
      <xdr:nvPicPr>
        <xdr:cNvPr id="1086" name="Obrázek 23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19875" y="51625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457200</xdr:colOff>
      <xdr:row>25</xdr:row>
      <xdr:rowOff>142875</xdr:rowOff>
    </xdr:from>
    <xdr:to>
      <xdr:col>11</xdr:col>
      <xdr:colOff>600075</xdr:colOff>
      <xdr:row>26</xdr:row>
      <xdr:rowOff>95250</xdr:rowOff>
    </xdr:to>
    <xdr:pic>
      <xdr:nvPicPr>
        <xdr:cNvPr id="1087" name="Obrázek 23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162800" y="49339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304800</xdr:colOff>
      <xdr:row>27</xdr:row>
      <xdr:rowOff>123825</xdr:rowOff>
    </xdr:from>
    <xdr:to>
      <xdr:col>5</xdr:col>
      <xdr:colOff>447675</xdr:colOff>
      <xdr:row>28</xdr:row>
      <xdr:rowOff>76200</xdr:rowOff>
    </xdr:to>
    <xdr:pic>
      <xdr:nvPicPr>
        <xdr:cNvPr id="1088" name="Obrázek 23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52800" y="5295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485775</xdr:colOff>
      <xdr:row>27</xdr:row>
      <xdr:rowOff>123825</xdr:rowOff>
    </xdr:from>
    <xdr:to>
      <xdr:col>6</xdr:col>
      <xdr:colOff>19050</xdr:colOff>
      <xdr:row>28</xdr:row>
      <xdr:rowOff>76200</xdr:rowOff>
    </xdr:to>
    <xdr:pic>
      <xdr:nvPicPr>
        <xdr:cNvPr id="1089" name="Obrázek 23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533775" y="5295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47625</xdr:colOff>
      <xdr:row>27</xdr:row>
      <xdr:rowOff>114300</xdr:rowOff>
    </xdr:from>
    <xdr:to>
      <xdr:col>6</xdr:col>
      <xdr:colOff>190500</xdr:colOff>
      <xdr:row>28</xdr:row>
      <xdr:rowOff>66675</xdr:rowOff>
    </xdr:to>
    <xdr:pic>
      <xdr:nvPicPr>
        <xdr:cNvPr id="1090" name="Obrázek 23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705225" y="52863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27</xdr:row>
      <xdr:rowOff>114300</xdr:rowOff>
    </xdr:from>
    <xdr:to>
      <xdr:col>13</xdr:col>
      <xdr:colOff>171450</xdr:colOff>
      <xdr:row>28</xdr:row>
      <xdr:rowOff>66675</xdr:rowOff>
    </xdr:to>
    <xdr:pic>
      <xdr:nvPicPr>
        <xdr:cNvPr id="1092" name="Obrázek 24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943850" y="5286375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409575</xdr:colOff>
      <xdr:row>25</xdr:row>
      <xdr:rowOff>123825</xdr:rowOff>
    </xdr:from>
    <xdr:to>
      <xdr:col>7</xdr:col>
      <xdr:colOff>552450</xdr:colOff>
      <xdr:row>26</xdr:row>
      <xdr:rowOff>76200</xdr:rowOff>
    </xdr:to>
    <xdr:pic>
      <xdr:nvPicPr>
        <xdr:cNvPr id="1093" name="Obrázek 24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676775" y="4914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28575</xdr:colOff>
      <xdr:row>25</xdr:row>
      <xdr:rowOff>133350</xdr:rowOff>
    </xdr:from>
    <xdr:to>
      <xdr:col>6</xdr:col>
      <xdr:colOff>180975</xdr:colOff>
      <xdr:row>26</xdr:row>
      <xdr:rowOff>85725</xdr:rowOff>
    </xdr:to>
    <xdr:pic>
      <xdr:nvPicPr>
        <xdr:cNvPr id="1094" name="Obrázek 24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686175" y="4924425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581025</xdr:colOff>
      <xdr:row>27</xdr:row>
      <xdr:rowOff>133350</xdr:rowOff>
    </xdr:from>
    <xdr:to>
      <xdr:col>4</xdr:col>
      <xdr:colOff>114300</xdr:colOff>
      <xdr:row>28</xdr:row>
      <xdr:rowOff>85725</xdr:rowOff>
    </xdr:to>
    <xdr:pic>
      <xdr:nvPicPr>
        <xdr:cNvPr id="1095" name="Obrázek 24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409825" y="5305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27</xdr:row>
      <xdr:rowOff>133350</xdr:rowOff>
    </xdr:from>
    <xdr:to>
      <xdr:col>12</xdr:col>
      <xdr:colOff>190500</xdr:colOff>
      <xdr:row>28</xdr:row>
      <xdr:rowOff>85725</xdr:rowOff>
    </xdr:to>
    <xdr:pic>
      <xdr:nvPicPr>
        <xdr:cNvPr id="1096" name="Obrázek 2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62825" y="5305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238125</xdr:colOff>
      <xdr:row>27</xdr:row>
      <xdr:rowOff>142875</xdr:rowOff>
    </xdr:from>
    <xdr:to>
      <xdr:col>7</xdr:col>
      <xdr:colOff>381000</xdr:colOff>
      <xdr:row>28</xdr:row>
      <xdr:rowOff>95250</xdr:rowOff>
    </xdr:to>
    <xdr:pic>
      <xdr:nvPicPr>
        <xdr:cNvPr id="1097" name="Obrázek 24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53149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47625</xdr:colOff>
      <xdr:row>27</xdr:row>
      <xdr:rowOff>123825</xdr:rowOff>
    </xdr:from>
    <xdr:to>
      <xdr:col>11</xdr:col>
      <xdr:colOff>190500</xdr:colOff>
      <xdr:row>28</xdr:row>
      <xdr:rowOff>76200</xdr:rowOff>
    </xdr:to>
    <xdr:pic>
      <xdr:nvPicPr>
        <xdr:cNvPr id="1098" name="Obrázek 24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5295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333375</xdr:colOff>
      <xdr:row>25</xdr:row>
      <xdr:rowOff>142875</xdr:rowOff>
    </xdr:from>
    <xdr:to>
      <xdr:col>4</xdr:col>
      <xdr:colOff>476250</xdr:colOff>
      <xdr:row>26</xdr:row>
      <xdr:rowOff>95250</xdr:rowOff>
    </xdr:to>
    <xdr:pic>
      <xdr:nvPicPr>
        <xdr:cNvPr id="1100" name="Obrázek 24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71775" y="49339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152400</xdr:colOff>
      <xdr:row>27</xdr:row>
      <xdr:rowOff>142875</xdr:rowOff>
    </xdr:from>
    <xdr:to>
      <xdr:col>4</xdr:col>
      <xdr:colOff>295275</xdr:colOff>
      <xdr:row>28</xdr:row>
      <xdr:rowOff>95250</xdr:rowOff>
    </xdr:to>
    <xdr:pic>
      <xdr:nvPicPr>
        <xdr:cNvPr id="1101" name="Obrázek 24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590800" y="53149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114300</xdr:colOff>
      <xdr:row>27</xdr:row>
      <xdr:rowOff>133350</xdr:rowOff>
    </xdr:from>
    <xdr:to>
      <xdr:col>5</xdr:col>
      <xdr:colOff>257175</xdr:colOff>
      <xdr:row>28</xdr:row>
      <xdr:rowOff>85725</xdr:rowOff>
    </xdr:to>
    <xdr:pic>
      <xdr:nvPicPr>
        <xdr:cNvPr id="1102" name="Obrázek 25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162300" y="5305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180975</xdr:colOff>
      <xdr:row>25</xdr:row>
      <xdr:rowOff>123825</xdr:rowOff>
    </xdr:from>
    <xdr:to>
      <xdr:col>13</xdr:col>
      <xdr:colOff>323850</xdr:colOff>
      <xdr:row>26</xdr:row>
      <xdr:rowOff>76200</xdr:rowOff>
    </xdr:to>
    <xdr:pic>
      <xdr:nvPicPr>
        <xdr:cNvPr id="1105" name="Obrázek 25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05775" y="4914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95250</xdr:colOff>
      <xdr:row>25</xdr:row>
      <xdr:rowOff>152400</xdr:rowOff>
    </xdr:from>
    <xdr:to>
      <xdr:col>5</xdr:col>
      <xdr:colOff>238125</xdr:colOff>
      <xdr:row>26</xdr:row>
      <xdr:rowOff>104775</xdr:rowOff>
    </xdr:to>
    <xdr:pic>
      <xdr:nvPicPr>
        <xdr:cNvPr id="1106" name="Obrázek 25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143250" y="49434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257175</xdr:colOff>
      <xdr:row>25</xdr:row>
      <xdr:rowOff>133350</xdr:rowOff>
    </xdr:from>
    <xdr:to>
      <xdr:col>10</xdr:col>
      <xdr:colOff>400050</xdr:colOff>
      <xdr:row>26</xdr:row>
      <xdr:rowOff>85725</xdr:rowOff>
    </xdr:to>
    <xdr:pic>
      <xdr:nvPicPr>
        <xdr:cNvPr id="1107" name="Obrázek 25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53175" y="4924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419100</xdr:colOff>
      <xdr:row>25</xdr:row>
      <xdr:rowOff>133350</xdr:rowOff>
    </xdr:from>
    <xdr:to>
      <xdr:col>6</xdr:col>
      <xdr:colOff>571500</xdr:colOff>
      <xdr:row>26</xdr:row>
      <xdr:rowOff>85725</xdr:rowOff>
    </xdr:to>
    <xdr:pic>
      <xdr:nvPicPr>
        <xdr:cNvPr id="1108" name="Obrázek 25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4924425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285750</xdr:colOff>
      <xdr:row>25</xdr:row>
      <xdr:rowOff>142875</xdr:rowOff>
    </xdr:from>
    <xdr:to>
      <xdr:col>5</xdr:col>
      <xdr:colOff>428625</xdr:colOff>
      <xdr:row>26</xdr:row>
      <xdr:rowOff>95250</xdr:rowOff>
    </xdr:to>
    <xdr:pic>
      <xdr:nvPicPr>
        <xdr:cNvPr id="1109" name="Obrázek 25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33750" y="49339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571500</xdr:colOff>
      <xdr:row>25</xdr:row>
      <xdr:rowOff>123825</xdr:rowOff>
    </xdr:from>
    <xdr:to>
      <xdr:col>8</xdr:col>
      <xdr:colOff>114300</xdr:colOff>
      <xdr:row>26</xdr:row>
      <xdr:rowOff>76200</xdr:rowOff>
    </xdr:to>
    <xdr:pic>
      <xdr:nvPicPr>
        <xdr:cNvPr id="1110" name="Obrázek 25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838700" y="4914900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238125</xdr:colOff>
      <xdr:row>27</xdr:row>
      <xdr:rowOff>114300</xdr:rowOff>
    </xdr:from>
    <xdr:to>
      <xdr:col>6</xdr:col>
      <xdr:colOff>381000</xdr:colOff>
      <xdr:row>28</xdr:row>
      <xdr:rowOff>66675</xdr:rowOff>
    </xdr:to>
    <xdr:pic>
      <xdr:nvPicPr>
        <xdr:cNvPr id="1111" name="Obrázek 25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95725" y="52863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514350</xdr:colOff>
      <xdr:row>27</xdr:row>
      <xdr:rowOff>123825</xdr:rowOff>
    </xdr:from>
    <xdr:to>
      <xdr:col>10</xdr:col>
      <xdr:colOff>47625</xdr:colOff>
      <xdr:row>28</xdr:row>
      <xdr:rowOff>76200</xdr:rowOff>
    </xdr:to>
    <xdr:pic>
      <xdr:nvPicPr>
        <xdr:cNvPr id="1112" name="Obrázek 26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00750" y="5295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447675</xdr:colOff>
      <xdr:row>27</xdr:row>
      <xdr:rowOff>123825</xdr:rowOff>
    </xdr:from>
    <xdr:to>
      <xdr:col>6</xdr:col>
      <xdr:colOff>590550</xdr:colOff>
      <xdr:row>28</xdr:row>
      <xdr:rowOff>76200</xdr:rowOff>
    </xdr:to>
    <xdr:pic>
      <xdr:nvPicPr>
        <xdr:cNvPr id="1113" name="Obrázek 26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105275" y="5295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323850</xdr:colOff>
      <xdr:row>25</xdr:row>
      <xdr:rowOff>123825</xdr:rowOff>
    </xdr:from>
    <xdr:to>
      <xdr:col>9</xdr:col>
      <xdr:colOff>466725</xdr:colOff>
      <xdr:row>26</xdr:row>
      <xdr:rowOff>76200</xdr:rowOff>
    </xdr:to>
    <xdr:pic>
      <xdr:nvPicPr>
        <xdr:cNvPr id="1114" name="Obrázek 26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810250" y="4914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152400</xdr:colOff>
      <xdr:row>27</xdr:row>
      <xdr:rowOff>133350</xdr:rowOff>
    </xdr:from>
    <xdr:to>
      <xdr:col>8</xdr:col>
      <xdr:colOff>295275</xdr:colOff>
      <xdr:row>28</xdr:row>
      <xdr:rowOff>85725</xdr:rowOff>
    </xdr:to>
    <xdr:pic>
      <xdr:nvPicPr>
        <xdr:cNvPr id="1115" name="Obrázek 26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029200" y="5305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257175</xdr:colOff>
      <xdr:row>27</xdr:row>
      <xdr:rowOff>152400</xdr:rowOff>
    </xdr:from>
    <xdr:to>
      <xdr:col>12</xdr:col>
      <xdr:colOff>400050</xdr:colOff>
      <xdr:row>28</xdr:row>
      <xdr:rowOff>104775</xdr:rowOff>
    </xdr:to>
    <xdr:pic>
      <xdr:nvPicPr>
        <xdr:cNvPr id="1116" name="Obrázek 26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572375" y="53244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561975</xdr:colOff>
      <xdr:row>25</xdr:row>
      <xdr:rowOff>152400</xdr:rowOff>
    </xdr:from>
    <xdr:to>
      <xdr:col>9</xdr:col>
      <xdr:colOff>95250</xdr:colOff>
      <xdr:row>26</xdr:row>
      <xdr:rowOff>104775</xdr:rowOff>
    </xdr:to>
    <xdr:pic>
      <xdr:nvPicPr>
        <xdr:cNvPr id="1117" name="Obrázek 26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438775" y="49434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514350</xdr:colOff>
      <xdr:row>25</xdr:row>
      <xdr:rowOff>152400</xdr:rowOff>
    </xdr:from>
    <xdr:to>
      <xdr:col>5</xdr:col>
      <xdr:colOff>57150</xdr:colOff>
      <xdr:row>26</xdr:row>
      <xdr:rowOff>104775</xdr:rowOff>
    </xdr:to>
    <xdr:pic>
      <xdr:nvPicPr>
        <xdr:cNvPr id="1124" name="Obrázek 15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952750" y="4943475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342900</xdr:colOff>
      <xdr:row>27</xdr:row>
      <xdr:rowOff>152400</xdr:rowOff>
    </xdr:from>
    <xdr:to>
      <xdr:col>4</xdr:col>
      <xdr:colOff>485775</xdr:colOff>
      <xdr:row>28</xdr:row>
      <xdr:rowOff>104775</xdr:rowOff>
    </xdr:to>
    <xdr:pic>
      <xdr:nvPicPr>
        <xdr:cNvPr id="1125" name="Obrázek 15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81300" y="53244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514350</xdr:colOff>
      <xdr:row>27</xdr:row>
      <xdr:rowOff>133350</xdr:rowOff>
    </xdr:from>
    <xdr:to>
      <xdr:col>5</xdr:col>
      <xdr:colOff>57150</xdr:colOff>
      <xdr:row>28</xdr:row>
      <xdr:rowOff>85725</xdr:rowOff>
    </xdr:to>
    <xdr:pic>
      <xdr:nvPicPr>
        <xdr:cNvPr id="1126" name="Obrázek 15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952750" y="5305425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28575</xdr:colOff>
      <xdr:row>27</xdr:row>
      <xdr:rowOff>142875</xdr:rowOff>
    </xdr:from>
    <xdr:to>
      <xdr:col>7</xdr:col>
      <xdr:colOff>171450</xdr:colOff>
      <xdr:row>28</xdr:row>
      <xdr:rowOff>95250</xdr:rowOff>
    </xdr:to>
    <xdr:pic>
      <xdr:nvPicPr>
        <xdr:cNvPr id="1127" name="Obrázek 16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295775" y="53149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561975</xdr:colOff>
      <xdr:row>25</xdr:row>
      <xdr:rowOff>142875</xdr:rowOff>
    </xdr:from>
    <xdr:to>
      <xdr:col>4</xdr:col>
      <xdr:colOff>95250</xdr:colOff>
      <xdr:row>26</xdr:row>
      <xdr:rowOff>95250</xdr:rowOff>
    </xdr:to>
    <xdr:pic>
      <xdr:nvPicPr>
        <xdr:cNvPr id="1128" name="Obrázek 16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390775" y="49339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428625</xdr:colOff>
      <xdr:row>27</xdr:row>
      <xdr:rowOff>133350</xdr:rowOff>
    </xdr:from>
    <xdr:to>
      <xdr:col>7</xdr:col>
      <xdr:colOff>571500</xdr:colOff>
      <xdr:row>28</xdr:row>
      <xdr:rowOff>85725</xdr:rowOff>
    </xdr:to>
    <xdr:pic>
      <xdr:nvPicPr>
        <xdr:cNvPr id="1129" name="Obrázek 16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695825" y="5305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209550</xdr:colOff>
      <xdr:row>25</xdr:row>
      <xdr:rowOff>133350</xdr:rowOff>
    </xdr:from>
    <xdr:to>
      <xdr:col>7</xdr:col>
      <xdr:colOff>352425</xdr:colOff>
      <xdr:row>26</xdr:row>
      <xdr:rowOff>85725</xdr:rowOff>
    </xdr:to>
    <xdr:pic>
      <xdr:nvPicPr>
        <xdr:cNvPr id="1130" name="Obrázek 16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76750" y="4924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523875</xdr:colOff>
      <xdr:row>27</xdr:row>
      <xdr:rowOff>133350</xdr:rowOff>
    </xdr:from>
    <xdr:to>
      <xdr:col>9</xdr:col>
      <xdr:colOff>57150</xdr:colOff>
      <xdr:row>28</xdr:row>
      <xdr:rowOff>85725</xdr:rowOff>
    </xdr:to>
    <xdr:pic>
      <xdr:nvPicPr>
        <xdr:cNvPr id="1131" name="Obrázek 16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5305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485775</xdr:colOff>
      <xdr:row>27</xdr:row>
      <xdr:rowOff>123825</xdr:rowOff>
    </xdr:from>
    <xdr:to>
      <xdr:col>11</xdr:col>
      <xdr:colOff>19050</xdr:colOff>
      <xdr:row>28</xdr:row>
      <xdr:rowOff>76200</xdr:rowOff>
    </xdr:to>
    <xdr:pic>
      <xdr:nvPicPr>
        <xdr:cNvPr id="1132" name="Obrázek 16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81775" y="5295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342900</xdr:colOff>
      <xdr:row>27</xdr:row>
      <xdr:rowOff>142875</xdr:rowOff>
    </xdr:from>
    <xdr:to>
      <xdr:col>8</xdr:col>
      <xdr:colOff>485775</xdr:colOff>
      <xdr:row>28</xdr:row>
      <xdr:rowOff>95250</xdr:rowOff>
    </xdr:to>
    <xdr:pic>
      <xdr:nvPicPr>
        <xdr:cNvPr id="1133" name="Obrázek 16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219700" y="531495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342900</xdr:colOff>
      <xdr:row>25</xdr:row>
      <xdr:rowOff>123825</xdr:rowOff>
    </xdr:from>
    <xdr:to>
      <xdr:col>8</xdr:col>
      <xdr:colOff>485775</xdr:colOff>
      <xdr:row>26</xdr:row>
      <xdr:rowOff>76200</xdr:rowOff>
    </xdr:to>
    <xdr:pic>
      <xdr:nvPicPr>
        <xdr:cNvPr id="1134" name="Obrázek 17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219700" y="4914900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476250</xdr:colOff>
      <xdr:row>27</xdr:row>
      <xdr:rowOff>133350</xdr:rowOff>
    </xdr:from>
    <xdr:to>
      <xdr:col>12</xdr:col>
      <xdr:colOff>9525</xdr:colOff>
      <xdr:row>28</xdr:row>
      <xdr:rowOff>85725</xdr:rowOff>
    </xdr:to>
    <xdr:pic>
      <xdr:nvPicPr>
        <xdr:cNvPr id="1135" name="Obrázek 17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181850" y="530542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266700</xdr:colOff>
      <xdr:row>27</xdr:row>
      <xdr:rowOff>104775</xdr:rowOff>
    </xdr:from>
    <xdr:to>
      <xdr:col>10</xdr:col>
      <xdr:colOff>419100</xdr:colOff>
      <xdr:row>28</xdr:row>
      <xdr:rowOff>57150</xdr:rowOff>
    </xdr:to>
    <xdr:pic>
      <xdr:nvPicPr>
        <xdr:cNvPr id="129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362700" y="5276850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76200</xdr:colOff>
      <xdr:row>25</xdr:row>
      <xdr:rowOff>133350</xdr:rowOff>
    </xdr:from>
    <xdr:to>
      <xdr:col>11</xdr:col>
      <xdr:colOff>228600</xdr:colOff>
      <xdr:row>26</xdr:row>
      <xdr:rowOff>85725</xdr:rowOff>
    </xdr:to>
    <xdr:pic>
      <xdr:nvPicPr>
        <xdr:cNvPr id="130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781800" y="4924425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247650</xdr:colOff>
      <xdr:row>27</xdr:row>
      <xdr:rowOff>123825</xdr:rowOff>
    </xdr:from>
    <xdr:to>
      <xdr:col>11</xdr:col>
      <xdr:colOff>400050</xdr:colOff>
      <xdr:row>28</xdr:row>
      <xdr:rowOff>76200</xdr:rowOff>
    </xdr:to>
    <xdr:pic>
      <xdr:nvPicPr>
        <xdr:cNvPr id="131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953250" y="5295900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257175</xdr:colOff>
      <xdr:row>25</xdr:row>
      <xdr:rowOff>133350</xdr:rowOff>
    </xdr:from>
    <xdr:to>
      <xdr:col>11</xdr:col>
      <xdr:colOff>409575</xdr:colOff>
      <xdr:row>26</xdr:row>
      <xdr:rowOff>85725</xdr:rowOff>
    </xdr:to>
    <xdr:pic>
      <xdr:nvPicPr>
        <xdr:cNvPr id="132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962775" y="4924425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25</xdr:row>
      <xdr:rowOff>142875</xdr:rowOff>
    </xdr:from>
    <xdr:to>
      <xdr:col>12</xdr:col>
      <xdr:colOff>171450</xdr:colOff>
      <xdr:row>26</xdr:row>
      <xdr:rowOff>95250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334250" y="4933950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390525</xdr:colOff>
      <xdr:row>25</xdr:row>
      <xdr:rowOff>123825</xdr:rowOff>
    </xdr:from>
    <xdr:to>
      <xdr:col>12</xdr:col>
      <xdr:colOff>542925</xdr:colOff>
      <xdr:row>26</xdr:row>
      <xdr:rowOff>76200</xdr:rowOff>
    </xdr:to>
    <xdr:pic>
      <xdr:nvPicPr>
        <xdr:cNvPr id="135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705725" y="4914900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590550</xdr:colOff>
      <xdr:row>25</xdr:row>
      <xdr:rowOff>114300</xdr:rowOff>
    </xdr:from>
    <xdr:to>
      <xdr:col>13</xdr:col>
      <xdr:colOff>133350</xdr:colOff>
      <xdr:row>26</xdr:row>
      <xdr:rowOff>66675</xdr:rowOff>
    </xdr:to>
    <xdr:pic>
      <xdr:nvPicPr>
        <xdr:cNvPr id="137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905750" y="4905375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9881</xdr:colOff>
      <xdr:row>22</xdr:row>
      <xdr:rowOff>159262</xdr:rowOff>
    </xdr:from>
    <xdr:to>
      <xdr:col>13</xdr:col>
      <xdr:colOff>285394</xdr:colOff>
      <xdr:row>23</xdr:row>
      <xdr:rowOff>59809</xdr:rowOff>
    </xdr:to>
    <xdr:sp macro="" textlink="">
      <xdr:nvSpPr>
        <xdr:cNvPr id="121" name="Přímá spojovací šipka 120"/>
        <xdr:cNvSpPr/>
      </xdr:nvSpPr>
      <xdr:spPr>
        <a:xfrm rot="21540000">
          <a:off x="2448281" y="4378837"/>
          <a:ext cx="5761913" cy="9104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/>
        <a:p>
          <a:endParaRPr lang="cs-CZ"/>
        </a:p>
      </xdr:txBody>
    </xdr:sp>
    <xdr:clientData/>
  </xdr:twoCellAnchor>
  <xdr:twoCellAnchor>
    <xdr:from>
      <xdr:col>1</xdr:col>
      <xdr:colOff>409574</xdr:colOff>
      <xdr:row>26</xdr:row>
      <xdr:rowOff>38100</xdr:rowOff>
    </xdr:from>
    <xdr:to>
      <xdr:col>3</xdr:col>
      <xdr:colOff>152399</xdr:colOff>
      <xdr:row>29</xdr:row>
      <xdr:rowOff>57150</xdr:rowOff>
    </xdr:to>
    <xdr:sp macro="" textlink="">
      <xdr:nvSpPr>
        <xdr:cNvPr id="123" name="TextovéPole 1"/>
        <xdr:cNvSpPr txBox="1"/>
      </xdr:nvSpPr>
      <xdr:spPr>
        <a:xfrm>
          <a:off x="1019174" y="5019675"/>
          <a:ext cx="962025" cy="5905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2800" b="1" i="1" u="none" strike="noStrike">
              <a:solidFill>
                <a:schemeClr val="accent6">
                  <a:lumMod val="75000"/>
                </a:schemeClr>
              </a:solidFill>
              <a:latin typeface="Calibri"/>
              <a:cs typeface="Calibri"/>
            </a:rPr>
            <a:t>2012</a:t>
          </a:r>
          <a:endParaRPr lang="cs-CZ" sz="2800" b="1" i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0.1676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87" y="4966586"/>
          <a:ext cx="636637" cy="3354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Srpen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0.02889</cdr:y>
    </cdr:from>
    <cdr:to>
      <cdr:x>0.97863</cdr:x>
      <cdr:y>0.10282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0.02386</cdr:x>
      <cdr:y>0.08318</cdr:y>
    </cdr:from>
    <cdr:to>
      <cdr:x>0.24053</cdr:x>
      <cdr:y>0.10307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0.42884</cdr:y>
    </cdr:from>
    <cdr:to>
      <cdr:x>0.1271</cdr:x>
      <cdr:y>0.47357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0.05922</cdr:y>
    </cdr:from>
    <cdr:to>
      <cdr:x>0.28241</cdr:x>
      <cdr:y>0.08972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Jiřina</a:t>
          </a:fld>
          <a:endParaRPr lang="cs-CZ" sz="1000" baseline="0"/>
        </a:p>
      </cdr:txBody>
    </cdr:sp>
  </cdr:relSizeAnchor>
  <cdr:relSizeAnchor xmlns:cdr="http://schemas.openxmlformats.org/drawingml/2006/chartDrawing">
    <cdr:from>
      <cdr:x>0.77615</cdr:x>
      <cdr:y>0.88075</cdr:y>
    </cdr:from>
    <cdr:to>
      <cdr:x>0.79415</cdr:x>
      <cdr:y>0.9063</cdr:y>
    </cdr:to>
    <cdr:pic>
      <cdr:nvPicPr>
        <cdr:cNvPr id="10" name="Obrázek 9" descr="symboly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572250" y="4924425"/>
          <a:ext cx="152400" cy="142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zoomScale="80" zoomScaleNormal="80" workbookViewId="0">
      <pane xSplit="1" topLeftCell="B1" activePane="topRight" state="frozen"/>
      <selection pane="topRight" activeCell="M5" sqref="M5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8" t="s">
        <v>2</v>
      </c>
      <c r="B1" s="9" t="s">
        <v>3</v>
      </c>
      <c r="C1" s="9" t="s">
        <v>4</v>
      </c>
      <c r="D1" s="10" t="s">
        <v>5</v>
      </c>
      <c r="F1" s="3" t="s">
        <v>53</v>
      </c>
      <c r="G1" s="4" t="s">
        <v>6</v>
      </c>
      <c r="H1" s="4" t="s">
        <v>53</v>
      </c>
      <c r="I1" s="5" t="s">
        <v>6</v>
      </c>
      <c r="K1" s="1" t="s">
        <v>0</v>
      </c>
      <c r="M1" s="1" t="s">
        <v>38</v>
      </c>
    </row>
    <row r="2" spans="1:13">
      <c r="A2" s="11" t="s">
        <v>7</v>
      </c>
      <c r="B2" s="24">
        <v>14</v>
      </c>
      <c r="C2" s="24">
        <v>26</v>
      </c>
      <c r="D2" s="6">
        <f>AVERAGE(F2:G2)</f>
        <v>20</v>
      </c>
      <c r="F2" s="24">
        <v>14</v>
      </c>
      <c r="G2" s="24">
        <v>26</v>
      </c>
      <c r="H2" s="20" t="s">
        <v>41</v>
      </c>
      <c r="I2" s="20" t="s">
        <v>41</v>
      </c>
      <c r="K2" t="s">
        <v>49</v>
      </c>
      <c r="M2" t="s">
        <v>54</v>
      </c>
    </row>
    <row r="3" spans="1:13">
      <c r="A3" s="11" t="s">
        <v>8</v>
      </c>
      <c r="B3" s="24">
        <v>15</v>
      </c>
      <c r="C3" s="24">
        <v>28</v>
      </c>
      <c r="D3" s="6">
        <f t="shared" ref="D3:D32" si="0">AVERAGE(F3:G3)</f>
        <v>21.5</v>
      </c>
      <c r="F3" s="24">
        <v>15</v>
      </c>
      <c r="G3" s="24">
        <v>28</v>
      </c>
      <c r="H3" s="20" t="s">
        <v>40</v>
      </c>
      <c r="I3" s="20" t="s">
        <v>40</v>
      </c>
    </row>
    <row r="4" spans="1:13">
      <c r="A4" s="11" t="s">
        <v>9</v>
      </c>
      <c r="B4" s="24">
        <v>21</v>
      </c>
      <c r="C4" s="24">
        <v>23</v>
      </c>
      <c r="D4" s="6">
        <f t="shared" si="0"/>
        <v>22</v>
      </c>
      <c r="F4" s="24">
        <v>21</v>
      </c>
      <c r="G4" s="24">
        <v>23</v>
      </c>
      <c r="H4" s="20" t="s">
        <v>41</v>
      </c>
      <c r="I4" s="20" t="s">
        <v>39</v>
      </c>
      <c r="K4" s="1" t="s">
        <v>1</v>
      </c>
      <c r="M4" s="1" t="s">
        <v>48</v>
      </c>
    </row>
    <row r="5" spans="1:13" ht="60">
      <c r="A5" s="11" t="s">
        <v>10</v>
      </c>
      <c r="B5" s="24">
        <v>22</v>
      </c>
      <c r="C5" s="24">
        <v>30</v>
      </c>
      <c r="D5" s="6">
        <f t="shared" si="0"/>
        <v>26</v>
      </c>
      <c r="F5" s="24">
        <v>22</v>
      </c>
      <c r="G5" s="24">
        <v>30</v>
      </c>
      <c r="H5" s="20" t="s">
        <v>41</v>
      </c>
      <c r="I5" s="20" t="s">
        <v>41</v>
      </c>
      <c r="K5">
        <v>2011</v>
      </c>
      <c r="M5" s="19" t="s">
        <v>51</v>
      </c>
    </row>
    <row r="6" spans="1:13">
      <c r="A6" s="11" t="s">
        <v>11</v>
      </c>
      <c r="B6" s="24">
        <v>22</v>
      </c>
      <c r="C6" s="24">
        <v>33</v>
      </c>
      <c r="D6" s="6">
        <f t="shared" si="0"/>
        <v>27.5</v>
      </c>
      <c r="F6" s="24">
        <v>22</v>
      </c>
      <c r="G6" s="24">
        <v>33</v>
      </c>
      <c r="H6" s="20" t="s">
        <v>40</v>
      </c>
      <c r="I6" s="20" t="s">
        <v>40</v>
      </c>
    </row>
    <row r="7" spans="1:13">
      <c r="A7" s="11" t="s">
        <v>12</v>
      </c>
      <c r="B7" s="24">
        <v>20</v>
      </c>
      <c r="C7" s="24">
        <v>30</v>
      </c>
      <c r="D7" s="6">
        <f t="shared" si="0"/>
        <v>25</v>
      </c>
      <c r="F7" s="24">
        <v>20</v>
      </c>
      <c r="G7" s="24">
        <v>30</v>
      </c>
      <c r="H7" s="20" t="s">
        <v>40</v>
      </c>
      <c r="I7" s="20" t="s">
        <v>40</v>
      </c>
      <c r="K7" s="1" t="s">
        <v>42</v>
      </c>
      <c r="M7" s="1" t="s">
        <v>47</v>
      </c>
    </row>
    <row r="8" spans="1:13">
      <c r="A8" s="11" t="s">
        <v>13</v>
      </c>
      <c r="B8" s="24">
        <v>15</v>
      </c>
      <c r="C8" s="24">
        <v>22</v>
      </c>
      <c r="D8" s="6">
        <f t="shared" si="0"/>
        <v>18.5</v>
      </c>
      <c r="F8" s="24">
        <v>15</v>
      </c>
      <c r="G8" s="24">
        <v>22</v>
      </c>
      <c r="H8" s="20" t="s">
        <v>40</v>
      </c>
      <c r="I8" s="20" t="s">
        <v>41</v>
      </c>
      <c r="K8" t="s">
        <v>50</v>
      </c>
      <c r="M8" t="s">
        <v>52</v>
      </c>
    </row>
    <row r="9" spans="1:13">
      <c r="A9" s="11" t="s">
        <v>14</v>
      </c>
      <c r="B9" s="24">
        <v>14</v>
      </c>
      <c r="C9" s="24">
        <v>22</v>
      </c>
      <c r="D9" s="6">
        <f t="shared" si="0"/>
        <v>18</v>
      </c>
      <c r="F9" s="24">
        <v>14</v>
      </c>
      <c r="G9" s="24">
        <v>22</v>
      </c>
      <c r="H9" s="20" t="s">
        <v>40</v>
      </c>
      <c r="I9" s="20" t="s">
        <v>41</v>
      </c>
    </row>
    <row r="10" spans="1:13">
      <c r="A10" s="11" t="s">
        <v>15</v>
      </c>
      <c r="B10" s="24">
        <v>14</v>
      </c>
      <c r="C10" s="24">
        <v>22</v>
      </c>
      <c r="D10" s="6">
        <f t="shared" si="0"/>
        <v>18</v>
      </c>
      <c r="F10" s="24">
        <v>14</v>
      </c>
      <c r="G10" s="24">
        <v>22</v>
      </c>
      <c r="H10" s="20" t="s">
        <v>40</v>
      </c>
      <c r="I10" s="20" t="s">
        <v>41</v>
      </c>
    </row>
    <row r="11" spans="1:13">
      <c r="A11" s="11" t="s">
        <v>16</v>
      </c>
      <c r="B11" s="25">
        <v>13</v>
      </c>
      <c r="C11" s="25">
        <v>21</v>
      </c>
      <c r="D11" s="6">
        <f t="shared" si="0"/>
        <v>17</v>
      </c>
      <c r="F11" s="25">
        <v>13</v>
      </c>
      <c r="G11" s="25">
        <v>21</v>
      </c>
      <c r="H11" s="20" t="s">
        <v>40</v>
      </c>
      <c r="I11" s="20" t="s">
        <v>41</v>
      </c>
    </row>
    <row r="12" spans="1:13">
      <c r="A12" s="11" t="s">
        <v>17</v>
      </c>
      <c r="B12" s="26">
        <v>12</v>
      </c>
      <c r="C12" s="26">
        <v>20</v>
      </c>
      <c r="D12" s="6">
        <f t="shared" si="0"/>
        <v>16</v>
      </c>
      <c r="F12" s="26">
        <v>12</v>
      </c>
      <c r="G12" s="26">
        <v>20</v>
      </c>
      <c r="H12" s="20" t="s">
        <v>41</v>
      </c>
      <c r="I12" s="20" t="s">
        <v>41</v>
      </c>
    </row>
    <row r="13" spans="1:13">
      <c r="A13" s="11" t="s">
        <v>18</v>
      </c>
      <c r="B13" s="24">
        <v>11</v>
      </c>
      <c r="C13" s="24">
        <v>20</v>
      </c>
      <c r="D13" s="6">
        <f t="shared" si="0"/>
        <v>15.5</v>
      </c>
      <c r="F13" s="24">
        <v>11</v>
      </c>
      <c r="G13" s="24">
        <v>20</v>
      </c>
      <c r="H13" s="20" t="s">
        <v>41</v>
      </c>
      <c r="I13" s="20" t="s">
        <v>41</v>
      </c>
    </row>
    <row r="14" spans="1:13">
      <c r="A14" s="11" t="s">
        <v>19</v>
      </c>
      <c r="B14" s="24">
        <v>10</v>
      </c>
      <c r="C14" s="24">
        <v>19</v>
      </c>
      <c r="D14" s="6">
        <f t="shared" si="0"/>
        <v>14.5</v>
      </c>
      <c r="F14" s="24">
        <v>10</v>
      </c>
      <c r="G14" s="24">
        <v>19</v>
      </c>
      <c r="H14" s="20" t="s">
        <v>41</v>
      </c>
      <c r="I14" s="20" t="s">
        <v>41</v>
      </c>
    </row>
    <row r="15" spans="1:13">
      <c r="A15" s="11" t="s">
        <v>20</v>
      </c>
      <c r="B15" s="24">
        <v>8</v>
      </c>
      <c r="C15" s="24">
        <v>21</v>
      </c>
      <c r="D15" s="6">
        <f t="shared" si="0"/>
        <v>14.5</v>
      </c>
      <c r="F15" s="24">
        <v>8</v>
      </c>
      <c r="G15" s="24">
        <v>21</v>
      </c>
      <c r="H15" s="20" t="s">
        <v>40</v>
      </c>
      <c r="I15" s="20" t="s">
        <v>41</v>
      </c>
    </row>
    <row r="16" spans="1:13">
      <c r="A16" s="11" t="s">
        <v>21</v>
      </c>
      <c r="B16" s="24">
        <v>11</v>
      </c>
      <c r="C16" s="24">
        <v>22</v>
      </c>
      <c r="D16" s="6">
        <f t="shared" si="0"/>
        <v>16.5</v>
      </c>
      <c r="F16" s="24">
        <v>11</v>
      </c>
      <c r="G16" s="24">
        <v>22</v>
      </c>
      <c r="H16" s="20" t="s">
        <v>41</v>
      </c>
      <c r="I16" s="20" t="s">
        <v>40</v>
      </c>
    </row>
    <row r="17" spans="1:9">
      <c r="A17" s="11" t="s">
        <v>22</v>
      </c>
      <c r="B17" s="24">
        <v>11</v>
      </c>
      <c r="C17" s="24">
        <v>24</v>
      </c>
      <c r="D17" s="6">
        <f t="shared" si="0"/>
        <v>17.5</v>
      </c>
      <c r="F17" s="24">
        <v>11</v>
      </c>
      <c r="G17" s="24">
        <v>24</v>
      </c>
      <c r="H17" s="20" t="s">
        <v>40</v>
      </c>
      <c r="I17" s="20" t="s">
        <v>41</v>
      </c>
    </row>
    <row r="18" spans="1:9">
      <c r="A18" s="11" t="s">
        <v>23</v>
      </c>
      <c r="B18" s="24">
        <v>16</v>
      </c>
      <c r="C18" s="24">
        <v>23</v>
      </c>
      <c r="D18" s="6">
        <f t="shared" si="0"/>
        <v>19.5</v>
      </c>
      <c r="F18" s="24">
        <v>16</v>
      </c>
      <c r="G18" s="24">
        <v>23</v>
      </c>
      <c r="H18" s="20" t="s">
        <v>39</v>
      </c>
      <c r="I18" s="20" t="s">
        <v>41</v>
      </c>
    </row>
    <row r="19" spans="1:9">
      <c r="A19" s="11" t="s">
        <v>24</v>
      </c>
      <c r="B19" s="24">
        <v>15</v>
      </c>
      <c r="C19" s="24">
        <v>32</v>
      </c>
      <c r="D19" s="6">
        <f t="shared" si="0"/>
        <v>23.5</v>
      </c>
      <c r="F19" s="24">
        <v>15</v>
      </c>
      <c r="G19" s="24">
        <v>32</v>
      </c>
      <c r="H19" s="20" t="s">
        <v>40</v>
      </c>
      <c r="I19" s="20" t="s">
        <v>41</v>
      </c>
    </row>
    <row r="20" spans="1:9">
      <c r="A20" s="11" t="s">
        <v>25</v>
      </c>
      <c r="B20" s="24">
        <v>16</v>
      </c>
      <c r="C20" s="24">
        <v>33</v>
      </c>
      <c r="D20" s="6">
        <f t="shared" si="0"/>
        <v>24.5</v>
      </c>
      <c r="F20" s="24">
        <v>16</v>
      </c>
      <c r="G20" s="24">
        <v>33</v>
      </c>
      <c r="H20" s="20" t="s">
        <v>40</v>
      </c>
      <c r="I20" s="20" t="s">
        <v>40</v>
      </c>
    </row>
    <row r="21" spans="1:9">
      <c r="A21" s="11" t="s">
        <v>26</v>
      </c>
      <c r="B21" s="25">
        <v>14</v>
      </c>
      <c r="C21" s="25">
        <v>28</v>
      </c>
      <c r="D21" s="6">
        <f t="shared" si="0"/>
        <v>21</v>
      </c>
      <c r="F21" s="25">
        <v>14</v>
      </c>
      <c r="G21" s="25">
        <v>28</v>
      </c>
      <c r="H21" s="20" t="s">
        <v>40</v>
      </c>
      <c r="I21" s="20" t="s">
        <v>40</v>
      </c>
    </row>
    <row r="22" spans="1:9">
      <c r="A22" s="11" t="s">
        <v>27</v>
      </c>
      <c r="B22" s="26">
        <v>19</v>
      </c>
      <c r="C22" s="26">
        <v>27</v>
      </c>
      <c r="D22" s="6">
        <f t="shared" si="0"/>
        <v>23</v>
      </c>
      <c r="F22" s="26">
        <v>19</v>
      </c>
      <c r="G22" s="26">
        <v>27</v>
      </c>
      <c r="H22" s="20" t="s">
        <v>39</v>
      </c>
      <c r="I22" s="20" t="s">
        <v>39</v>
      </c>
    </row>
    <row r="23" spans="1:9">
      <c r="A23" s="11" t="s">
        <v>28</v>
      </c>
      <c r="B23" s="24">
        <v>18</v>
      </c>
      <c r="C23" s="24">
        <v>27</v>
      </c>
      <c r="D23" s="6">
        <f t="shared" si="0"/>
        <v>22.5</v>
      </c>
      <c r="F23" s="24">
        <v>18</v>
      </c>
      <c r="G23" s="24">
        <v>27</v>
      </c>
      <c r="H23" s="20" t="s">
        <v>41</v>
      </c>
      <c r="I23" s="20" t="s">
        <v>39</v>
      </c>
    </row>
    <row r="24" spans="1:9">
      <c r="A24" s="11" t="s">
        <v>29</v>
      </c>
      <c r="B24" s="24">
        <v>18</v>
      </c>
      <c r="C24" s="24">
        <v>25</v>
      </c>
      <c r="D24" s="6">
        <f t="shared" si="0"/>
        <v>21.5</v>
      </c>
      <c r="F24" s="24">
        <v>18</v>
      </c>
      <c r="G24" s="24">
        <v>25</v>
      </c>
      <c r="H24" s="20" t="s">
        <v>55</v>
      </c>
      <c r="I24" s="20" t="s">
        <v>41</v>
      </c>
    </row>
    <row r="25" spans="1:9">
      <c r="A25" s="11" t="s">
        <v>30</v>
      </c>
      <c r="B25" s="24">
        <v>18</v>
      </c>
      <c r="C25" s="24">
        <v>28</v>
      </c>
      <c r="D25" s="6">
        <f t="shared" si="0"/>
        <v>23</v>
      </c>
      <c r="F25" s="24">
        <v>18</v>
      </c>
      <c r="G25" s="24">
        <v>28</v>
      </c>
      <c r="H25" s="20" t="s">
        <v>39</v>
      </c>
      <c r="I25" s="20" t="s">
        <v>41</v>
      </c>
    </row>
    <row r="26" spans="1:9">
      <c r="A26" s="11" t="s">
        <v>31</v>
      </c>
      <c r="B26" s="24">
        <v>14</v>
      </c>
      <c r="C26" s="24">
        <v>22</v>
      </c>
      <c r="D26" s="6">
        <f t="shared" si="0"/>
        <v>18</v>
      </c>
      <c r="F26" s="24">
        <v>14</v>
      </c>
      <c r="G26" s="24">
        <v>22</v>
      </c>
      <c r="H26" s="20" t="s">
        <v>41</v>
      </c>
      <c r="I26" s="20" t="s">
        <v>41</v>
      </c>
    </row>
    <row r="27" spans="1:9">
      <c r="A27" s="11" t="s">
        <v>32</v>
      </c>
      <c r="B27" s="24">
        <v>12</v>
      </c>
      <c r="C27" s="24">
        <v>21</v>
      </c>
      <c r="D27" s="6">
        <f t="shared" si="0"/>
        <v>16.5</v>
      </c>
      <c r="F27" s="24">
        <v>12</v>
      </c>
      <c r="G27" s="24">
        <v>21</v>
      </c>
      <c r="H27" s="20" t="s">
        <v>39</v>
      </c>
      <c r="I27" s="20" t="s">
        <v>39</v>
      </c>
    </row>
    <row r="28" spans="1:9">
      <c r="A28" s="11" t="s">
        <v>33</v>
      </c>
      <c r="B28" s="24">
        <v>13</v>
      </c>
      <c r="C28" s="24">
        <v>28</v>
      </c>
      <c r="D28" s="6">
        <f t="shared" si="0"/>
        <v>20.5</v>
      </c>
      <c r="F28" s="24">
        <v>13</v>
      </c>
      <c r="G28" s="24">
        <v>28</v>
      </c>
      <c r="H28" s="20" t="s">
        <v>39</v>
      </c>
      <c r="I28" s="20" t="s">
        <v>41</v>
      </c>
    </row>
    <row r="29" spans="1:9">
      <c r="A29" s="11" t="s">
        <v>34</v>
      </c>
      <c r="B29" s="24">
        <v>9</v>
      </c>
      <c r="C29" s="24">
        <v>22</v>
      </c>
      <c r="D29" s="6">
        <f t="shared" si="0"/>
        <v>15.5</v>
      </c>
      <c r="F29" s="24">
        <v>9</v>
      </c>
      <c r="G29" s="24">
        <v>22</v>
      </c>
      <c r="H29" s="20" t="s">
        <v>40</v>
      </c>
      <c r="I29" s="20" t="s">
        <v>40</v>
      </c>
    </row>
    <row r="30" spans="1:9">
      <c r="A30" s="11" t="s">
        <v>35</v>
      </c>
      <c r="B30" s="24">
        <v>15</v>
      </c>
      <c r="C30" s="24">
        <v>23</v>
      </c>
      <c r="D30" s="6">
        <f t="shared" si="0"/>
        <v>19</v>
      </c>
      <c r="F30" s="24">
        <v>15</v>
      </c>
      <c r="G30" s="24">
        <v>23</v>
      </c>
      <c r="H30" s="20" t="s">
        <v>39</v>
      </c>
      <c r="I30" s="20" t="s">
        <v>41</v>
      </c>
    </row>
    <row r="31" spans="1:9">
      <c r="A31" s="11" t="s">
        <v>36</v>
      </c>
      <c r="B31" s="24">
        <v>14</v>
      </c>
      <c r="C31" s="24">
        <v>25</v>
      </c>
      <c r="D31" s="6">
        <f t="shared" si="0"/>
        <v>19.5</v>
      </c>
      <c r="F31" s="24">
        <v>14</v>
      </c>
      <c r="G31" s="24">
        <v>25</v>
      </c>
      <c r="H31" s="20" t="s">
        <v>40</v>
      </c>
      <c r="I31" s="20" t="s">
        <v>41</v>
      </c>
    </row>
    <row r="32" spans="1:9" ht="15.75" thickBot="1">
      <c r="A32" s="12" t="s">
        <v>37</v>
      </c>
      <c r="B32" s="25">
        <v>18</v>
      </c>
      <c r="C32" s="25">
        <v>19</v>
      </c>
      <c r="D32" s="7">
        <f t="shared" si="0"/>
        <v>18.5</v>
      </c>
      <c r="F32" s="25">
        <v>19</v>
      </c>
      <c r="G32" s="25">
        <v>18</v>
      </c>
      <c r="H32" s="20" t="s">
        <v>39</v>
      </c>
      <c r="I32" s="20" t="s">
        <v>39</v>
      </c>
    </row>
  </sheetData>
  <dataConsolidate/>
  <phoneticPr fontId="5" type="noConversion"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4"/>
  <sheetViews>
    <sheetView tabSelected="1" topLeftCell="C1" zoomScaleNormal="100" workbookViewId="0">
      <selection activeCell="I37" sqref="I37"/>
    </sheetView>
  </sheetViews>
  <sheetFormatPr defaultRowHeight="15"/>
  <cols>
    <col min="15" max="15" width="7.28515625" customWidth="1"/>
    <col min="16" max="16" width="3.7109375" customWidth="1"/>
    <col min="17" max="17" width="8.140625" bestFit="1" customWidth="1"/>
    <col min="18" max="18" width="16.5703125" bestFit="1" customWidth="1"/>
    <col min="19" max="19" width="18.7109375" bestFit="1" customWidth="1"/>
  </cols>
  <sheetData>
    <row r="1" spans="17:19" ht="17.25">
      <c r="Q1" s="27" t="s">
        <v>43</v>
      </c>
      <c r="R1" s="28"/>
      <c r="S1" s="29"/>
    </row>
    <row r="2" spans="17:19">
      <c r="Q2" s="14" t="s">
        <v>46</v>
      </c>
      <c r="R2" s="13" t="s">
        <v>44</v>
      </c>
      <c r="S2" s="15" t="s">
        <v>45</v>
      </c>
    </row>
    <row r="3" spans="17:19">
      <c r="Q3" s="16">
        <v>1</v>
      </c>
      <c r="R3" s="20" t="s">
        <v>41</v>
      </c>
      <c r="S3" s="20" t="s">
        <v>41</v>
      </c>
    </row>
    <row r="4" spans="17:19">
      <c r="Q4" s="16">
        <v>2</v>
      </c>
      <c r="R4" s="20" t="s">
        <v>40</v>
      </c>
      <c r="S4" s="20" t="s">
        <v>40</v>
      </c>
    </row>
    <row r="5" spans="17:19">
      <c r="Q5" s="16">
        <v>3</v>
      </c>
      <c r="R5" s="20" t="s">
        <v>41</v>
      </c>
      <c r="S5" s="20" t="s">
        <v>39</v>
      </c>
    </row>
    <row r="6" spans="17:19">
      <c r="Q6" s="16">
        <v>4</v>
      </c>
      <c r="R6" s="20" t="s">
        <v>41</v>
      </c>
      <c r="S6" s="20" t="s">
        <v>41</v>
      </c>
    </row>
    <row r="7" spans="17:19">
      <c r="Q7" s="16">
        <v>5</v>
      </c>
      <c r="R7" s="20" t="s">
        <v>40</v>
      </c>
      <c r="S7" s="20" t="s">
        <v>40</v>
      </c>
    </row>
    <row r="8" spans="17:19">
      <c r="Q8" s="16">
        <v>6</v>
      </c>
      <c r="R8" s="20" t="s">
        <v>40</v>
      </c>
      <c r="S8" s="20" t="s">
        <v>40</v>
      </c>
    </row>
    <row r="9" spans="17:19">
      <c r="Q9" s="16">
        <v>7</v>
      </c>
      <c r="R9" s="20" t="s">
        <v>40</v>
      </c>
      <c r="S9" s="20" t="s">
        <v>41</v>
      </c>
    </row>
    <row r="10" spans="17:19">
      <c r="Q10" s="16">
        <v>8</v>
      </c>
      <c r="R10" s="20" t="s">
        <v>40</v>
      </c>
      <c r="S10" s="20" t="s">
        <v>41</v>
      </c>
    </row>
    <row r="11" spans="17:19">
      <c r="Q11" s="16">
        <v>9</v>
      </c>
      <c r="R11" s="20" t="s">
        <v>40</v>
      </c>
      <c r="S11" s="23" t="str">
        <f>List1!I10</f>
        <v>polojasno</v>
      </c>
    </row>
    <row r="12" spans="17:19">
      <c r="Q12" s="16">
        <v>10</v>
      </c>
      <c r="R12" s="20" t="s">
        <v>40</v>
      </c>
      <c r="S12" s="23" t="str">
        <f>List1!I11</f>
        <v>polojasno</v>
      </c>
    </row>
    <row r="13" spans="17:19">
      <c r="Q13" s="21">
        <v>11</v>
      </c>
      <c r="R13" s="22" t="str">
        <f>List1!H12</f>
        <v>polojasno</v>
      </c>
      <c r="S13" s="23" t="str">
        <f>List1!I12</f>
        <v>polojasno</v>
      </c>
    </row>
    <row r="14" spans="17:19">
      <c r="Q14" s="16">
        <v>12</v>
      </c>
      <c r="R14" s="20" t="s">
        <v>41</v>
      </c>
      <c r="S14" s="20" t="s">
        <v>41</v>
      </c>
    </row>
    <row r="15" spans="17:19">
      <c r="Q15" s="21">
        <v>13</v>
      </c>
      <c r="R15" s="22" t="str">
        <f>List1!H14</f>
        <v>polojasno</v>
      </c>
      <c r="S15" s="23" t="str">
        <f>List1!I14</f>
        <v>polojasno</v>
      </c>
    </row>
    <row r="16" spans="17:19">
      <c r="Q16" s="16">
        <v>14</v>
      </c>
      <c r="R16" s="20" t="s">
        <v>40</v>
      </c>
      <c r="S16" s="23" t="str">
        <f>List1!I15</f>
        <v>polojasno</v>
      </c>
    </row>
    <row r="17" spans="17:19">
      <c r="Q17" s="16">
        <v>15</v>
      </c>
      <c r="R17" s="20" t="s">
        <v>41</v>
      </c>
      <c r="S17" s="23" t="s">
        <v>40</v>
      </c>
    </row>
    <row r="18" spans="17:19">
      <c r="Q18" s="16">
        <v>16</v>
      </c>
      <c r="R18" s="20" t="s">
        <v>40</v>
      </c>
      <c r="S18" s="23" t="str">
        <f>List1!I17</f>
        <v>polojasno</v>
      </c>
    </row>
    <row r="19" spans="17:19">
      <c r="Q19" s="16">
        <v>17</v>
      </c>
      <c r="R19" s="20" t="s">
        <v>39</v>
      </c>
      <c r="S19" s="23" t="str">
        <f>List1!I18</f>
        <v>polojasno</v>
      </c>
    </row>
    <row r="20" spans="17:19">
      <c r="Q20" s="16">
        <v>18</v>
      </c>
      <c r="R20" s="20" t="s">
        <v>40</v>
      </c>
      <c r="S20" s="20" t="s">
        <v>41</v>
      </c>
    </row>
    <row r="21" spans="17:19">
      <c r="Q21" s="21">
        <v>19</v>
      </c>
      <c r="R21" s="22" t="str">
        <f>List1!H20</f>
        <v>jasno</v>
      </c>
      <c r="S21" s="20" t="s">
        <v>40</v>
      </c>
    </row>
    <row r="22" spans="17:19">
      <c r="Q22" s="16">
        <v>20</v>
      </c>
      <c r="R22" s="20" t="s">
        <v>40</v>
      </c>
      <c r="S22" s="23" t="str">
        <f>List1!I21</f>
        <v>jasno</v>
      </c>
    </row>
    <row r="23" spans="17:19">
      <c r="Q23" s="16">
        <v>21</v>
      </c>
      <c r="R23" s="20" t="s">
        <v>39</v>
      </c>
      <c r="S23" s="20" t="s">
        <v>39</v>
      </c>
    </row>
    <row r="24" spans="17:19">
      <c r="Q24" s="16">
        <v>22</v>
      </c>
      <c r="R24" s="20" t="s">
        <v>41</v>
      </c>
      <c r="S24" s="20" t="s">
        <v>39</v>
      </c>
    </row>
    <row r="25" spans="17:19">
      <c r="Q25" s="16">
        <v>23</v>
      </c>
      <c r="R25" s="20" t="s">
        <v>55</v>
      </c>
      <c r="S25" s="20" t="s">
        <v>41</v>
      </c>
    </row>
    <row r="26" spans="17:19">
      <c r="Q26" s="16">
        <v>24</v>
      </c>
      <c r="R26" s="20" t="s">
        <v>39</v>
      </c>
      <c r="S26" s="20" t="s">
        <v>41</v>
      </c>
    </row>
    <row r="27" spans="17:19">
      <c r="Q27" s="16">
        <v>25</v>
      </c>
      <c r="R27" s="20" t="s">
        <v>41</v>
      </c>
      <c r="S27" s="23" t="str">
        <f>List1!I26</f>
        <v>polojasno</v>
      </c>
    </row>
    <row r="28" spans="17:19">
      <c r="Q28" s="16">
        <v>26</v>
      </c>
      <c r="R28" s="20" t="s">
        <v>39</v>
      </c>
      <c r="S28" s="20" t="s">
        <v>39</v>
      </c>
    </row>
    <row r="29" spans="17:19">
      <c r="Q29" s="16">
        <v>27</v>
      </c>
      <c r="R29" s="20" t="s">
        <v>39</v>
      </c>
      <c r="S29" s="20" t="s">
        <v>41</v>
      </c>
    </row>
    <row r="30" spans="17:19">
      <c r="Q30" s="16">
        <v>28</v>
      </c>
      <c r="R30" s="20" t="s">
        <v>40</v>
      </c>
      <c r="S30" s="23" t="str">
        <f>List1!I29</f>
        <v>jasno</v>
      </c>
    </row>
    <row r="31" spans="17:19">
      <c r="Q31" s="16">
        <v>29</v>
      </c>
      <c r="R31" s="20" t="s">
        <v>39</v>
      </c>
      <c r="S31" s="23" t="str">
        <f>List1!I30</f>
        <v>polojasno</v>
      </c>
    </row>
    <row r="32" spans="17:19">
      <c r="Q32" s="16">
        <v>30</v>
      </c>
      <c r="R32" s="20" t="s">
        <v>40</v>
      </c>
      <c r="S32" s="20" t="s">
        <v>41</v>
      </c>
    </row>
    <row r="33" spans="3:19" ht="15.75" thickBot="1">
      <c r="Q33" s="17">
        <v>31</v>
      </c>
      <c r="R33" s="20" t="s">
        <v>39</v>
      </c>
      <c r="S33" s="20" t="s">
        <v>39</v>
      </c>
    </row>
    <row r="34" spans="3:19">
      <c r="C34" s="18"/>
    </row>
  </sheetData>
  <mergeCells count="1">
    <mergeCell ref="Q1:S1"/>
  </mergeCells>
  <phoneticPr fontId="5" type="noConversion"/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honeticPr fontId="5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2013-02-20T15:15:39Z</dcterms:modified>
</cp:coreProperties>
</file>