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G32" i="1"/>
  <c r="F32"/>
  <c r="B32" s="1"/>
  <c r="C32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 l="1"/>
</calcChain>
</file>

<file path=xl/sharedStrings.xml><?xml version="1.0" encoding="utf-8"?>
<sst xmlns="http://schemas.openxmlformats.org/spreadsheetml/2006/main" count="176" uniqueCount="56">
  <si>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</si>
  <si>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</si>
  <si>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</si>
  <si>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</si>
  <si>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</si>
  <si>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</si>
  <si>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</si>
  <si>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</si>
  <si>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</si>
  <si>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</si>
  <si>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</si>
  <si>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</si>
  <si>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</si>
  <si>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</si>
  <si>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</si>
  <si>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</si>
  <si>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</si>
  <si>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</si>
  <si>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</si>
  <si>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</si>
  <si>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</si>
  <si>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</si>
  <si>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</si>
  <si>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</si>
  <si>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</si>
  <si>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</si>
  <si>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</si>
  <si>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</si>
  <si>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</si>
  <si>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</si>
  <si>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</si>
  <si>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</si>
  <si>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</si>
  <si>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</si>
  <si>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</si>
  <si>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</si>
  <si>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</si>
  <si>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</si>
  <si>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</si>
  <si>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</si>
  <si>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</si>
  <si>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</si>
  <si>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</si>
  <si>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</si>
  <si>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</si>
  <si>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</si>
  <si>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</si>
  <si>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</si>
  <si>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</si>
  <si>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Listopad</t>
  </si>
  <si>
    <t>Když dlouho listí nepadá, tuhá zima se přikrádá.</t>
  </si>
  <si>
    <t>pozdní podzim - zima</t>
  </si>
  <si>
    <t>Trnka obecná</t>
  </si>
  <si>
    <t>POZDNÍ PODZIM:
Opadávání listů  a jehličí.
ZIMA: 
Všechny rostliny, kromě mrazuvzdorných, mají vegetační klid, organismy hybernují.</t>
  </si>
  <si>
    <t>zataženo,déšť</t>
  </si>
  <si>
    <t>zatženo</t>
  </si>
</sst>
</file>

<file path=xl/styles.xml><?xml version="1.0" encoding="utf-8"?>
<styleSheet xmlns="http://schemas.openxmlformats.org/spreadsheetml/2006/main">
  <numFmts count="1">
    <numFmt numFmtId="164" formatCode="0.0_ \°\C"/>
  </numFmts>
  <fonts count="9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4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0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4" fillId="2" borderId="4" xfId="3" applyBorder="1"/>
    <xf numFmtId="0" fontId="4" fillId="2" borderId="5" xfId="3" applyBorder="1"/>
    <xf numFmtId="0" fontId="4" fillId="2" borderId="6" xfId="3" applyBorder="1"/>
    <xf numFmtId="164" fontId="0" fillId="0" borderId="11" xfId="0" applyNumberFormat="1" applyBorder="1"/>
    <xf numFmtId="0" fontId="0" fillId="0" borderId="13" xfId="0" applyBorder="1" applyAlignment="1">
      <alignment horizontal="center"/>
    </xf>
    <xf numFmtId="164" fontId="0" fillId="0" borderId="14" xfId="0" applyNumberFormat="1" applyBorder="1"/>
    <xf numFmtId="0" fontId="4" fillId="3" borderId="7" xfId="4" applyBorder="1"/>
    <xf numFmtId="0" fontId="4" fillId="3" borderId="8" xfId="4" applyBorder="1" applyAlignment="1">
      <alignment horizontal="center"/>
    </xf>
    <xf numFmtId="0" fontId="4" fillId="3" borderId="9" xfId="4" applyBorder="1"/>
    <xf numFmtId="0" fontId="0" fillId="6" borderId="10" xfId="0" applyFill="1" applyBorder="1"/>
    <xf numFmtId="0" fontId="0" fillId="6" borderId="12" xfId="0" applyFill="1" applyBorder="1"/>
    <xf numFmtId="0" fontId="3" fillId="7" borderId="3" xfId="2" applyFont="1" applyFill="1" applyBorder="1"/>
    <xf numFmtId="0" fontId="3" fillId="7" borderId="18" xfId="2" applyFont="1" applyFill="1" applyBorder="1"/>
    <xf numFmtId="0" fontId="3" fillId="7" borderId="19" xfId="2" applyFont="1" applyFill="1" applyBorder="1"/>
    <xf numFmtId="0" fontId="0" fillId="5" borderId="20" xfId="0" applyFill="1" applyBorder="1" applyAlignment="1">
      <alignment horizontal="right" indent="3"/>
    </xf>
    <xf numFmtId="0" fontId="0" fillId="5" borderId="21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8" fillId="0" borderId="0" xfId="0" applyFont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/>
    <xf numFmtId="0" fontId="5" fillId="7" borderId="15" xfId="1" applyFont="1" applyFill="1" applyBorder="1" applyAlignment="1"/>
    <xf numFmtId="0" fontId="4" fillId="7" borderId="16" xfId="0" applyFont="1" applyFill="1" applyBorder="1" applyAlignment="1"/>
    <xf numFmtId="0" fontId="4" fillId="7" borderId="17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790534504903581"/>
          <c:y val="0.13580023236614278"/>
          <c:w val="0.68050115946150369"/>
          <c:h val="0.65005143819475986"/>
        </c:manualLayout>
      </c:layout>
      <c:lineChart>
        <c:grouping val="standard"/>
        <c:ser>
          <c:idx val="2"/>
          <c:order val="0"/>
          <c:tx>
            <c:v>minimální teplota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val>
            <c:numRef>
              <c:f>([1]List1!$B$8:$B$17,[1]List1!$B$20:$B$29,[1]List1!$B$32:$B$41)</c:f>
              <c:numCache>
                <c:formatCode>General</c:formatCode>
                <c:ptCount val="30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-1</c:v>
                </c:pt>
                <c:pt idx="14">
                  <c:v>1</c:v>
                </c:pt>
                <c:pt idx="15">
                  <c:v>4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8</c:v>
                </c:pt>
                <c:pt idx="27">
                  <c:v>4</c:v>
                </c:pt>
                <c:pt idx="28">
                  <c:v>9</c:v>
                </c:pt>
                <c:pt idx="29">
                  <c:v>2</c:v>
                </c:pt>
              </c:numCache>
            </c:numRef>
          </c:val>
        </c:ser>
        <c:ser>
          <c:idx val="0"/>
          <c:order val="1"/>
          <c:tx>
            <c:v>maximálníteplota</c:v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val>
            <c:numRef>
              <c:f>([1]List1!$C$8:$C$17,[1]List1!$C$20:$C$29,[1]List1!$C$32:$C$41)</c:f>
              <c:numCache>
                <c:formatCode>General</c:formatCode>
                <c:ptCount val="30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8</c:v>
                </c:pt>
                <c:pt idx="26">
                  <c:v>10</c:v>
                </c:pt>
                <c:pt idx="27">
                  <c:v>11</c:v>
                </c:pt>
                <c:pt idx="28">
                  <c:v>11</c:v>
                </c:pt>
                <c:pt idx="29">
                  <c:v>3</c:v>
                </c:pt>
              </c:numCache>
            </c:numRef>
          </c:val>
        </c:ser>
        <c:ser>
          <c:idx val="1"/>
          <c:order val="2"/>
          <c:tx>
            <c:v>průměrná teplota</c:v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val>
            <c:numRef>
              <c:f>([1]List1!$D$8:$D$17,[1]List1!$D$20:$D$29,[1]List1!$D$32:$D$41)</c:f>
              <c:numCache>
                <c:formatCode>General</c:formatCode>
                <c:ptCount val="30"/>
                <c:pt idx="0">
                  <c:v>6</c:v>
                </c:pt>
                <c:pt idx="1">
                  <c:v>7.5</c:v>
                </c:pt>
                <c:pt idx="2">
                  <c:v>6.5</c:v>
                </c:pt>
                <c:pt idx="3">
                  <c:v>8</c:v>
                </c:pt>
                <c:pt idx="4">
                  <c:v>6.5</c:v>
                </c:pt>
                <c:pt idx="5">
                  <c:v>3.5</c:v>
                </c:pt>
                <c:pt idx="6">
                  <c:v>4.5</c:v>
                </c:pt>
                <c:pt idx="7">
                  <c:v>9.5</c:v>
                </c:pt>
                <c:pt idx="8">
                  <c:v>7</c:v>
                </c:pt>
                <c:pt idx="9">
                  <c:v>7</c:v>
                </c:pt>
                <c:pt idx="10">
                  <c:v>9.5</c:v>
                </c:pt>
                <c:pt idx="11">
                  <c:v>8.5</c:v>
                </c:pt>
                <c:pt idx="12">
                  <c:v>8.5</c:v>
                </c:pt>
                <c:pt idx="13">
                  <c:v>2.5</c:v>
                </c:pt>
                <c:pt idx="14">
                  <c:v>4</c:v>
                </c:pt>
                <c:pt idx="15">
                  <c:v>5</c:v>
                </c:pt>
                <c:pt idx="16">
                  <c:v>6.5</c:v>
                </c:pt>
                <c:pt idx="17">
                  <c:v>6.5</c:v>
                </c:pt>
                <c:pt idx="18">
                  <c:v>6.5</c:v>
                </c:pt>
                <c:pt idx="19">
                  <c:v>6</c:v>
                </c:pt>
                <c:pt idx="20">
                  <c:v>4.5</c:v>
                </c:pt>
                <c:pt idx="21">
                  <c:v>7</c:v>
                </c:pt>
                <c:pt idx="22">
                  <c:v>6.5</c:v>
                </c:pt>
                <c:pt idx="23">
                  <c:v>7.5</c:v>
                </c:pt>
                <c:pt idx="24">
                  <c:v>8.5</c:v>
                </c:pt>
                <c:pt idx="25">
                  <c:v>7</c:v>
                </c:pt>
                <c:pt idx="26">
                  <c:v>9</c:v>
                </c:pt>
                <c:pt idx="27">
                  <c:v>7.5</c:v>
                </c:pt>
                <c:pt idx="28">
                  <c:v>10</c:v>
                </c:pt>
                <c:pt idx="29">
                  <c:v>2.5</c:v>
                </c:pt>
              </c:numCache>
            </c:numRef>
          </c:val>
        </c:ser>
        <c:marker val="1"/>
        <c:axId val="68220800"/>
        <c:axId val="68797568"/>
      </c:lineChart>
      <c:catAx>
        <c:axId val="68220800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/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68797568"/>
        <c:crosses val="autoZero"/>
        <c:auto val="1"/>
        <c:lblAlgn val="ctr"/>
        <c:lblOffset val="100"/>
        <c:tickLblSkip val="1"/>
        <c:tickMarkSkip val="1"/>
      </c:catAx>
      <c:valAx>
        <c:axId val="68797568"/>
        <c:scaling>
          <c:orientation val="minMax"/>
          <c:max val="25"/>
          <c:min val="-15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68220800"/>
        <c:crosses val="autoZero"/>
        <c:crossBetween val="midCat"/>
        <c:majorUnit val="5"/>
      </c:valAx>
      <c:spPr>
        <a:solidFill>
          <a:schemeClr val="bg1"/>
        </a:solidFill>
        <a:ln>
          <a:solidFill>
            <a:schemeClr val="accent3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474"/>
          <c:w val="0.15871017997280118"/>
          <c:h val="0.12322255639958422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emf"/><Relationship Id="rId16" Type="http://schemas.openxmlformats.org/officeDocument/2006/relationships/image" Target="../media/image15.jpeg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542924</xdr:colOff>
      <xdr:row>29</xdr:row>
      <xdr:rowOff>38101</xdr:rowOff>
    </xdr:to>
    <xdr:graphicFrame macro="">
      <xdr:nvGraphicFramePr>
        <xdr:cNvPr id="193" name="Graf 19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2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</xdr:col>
      <xdr:colOff>608014</xdr:colOff>
      <xdr:row>8</xdr:row>
      <xdr:rowOff>111798</xdr:rowOff>
    </xdr:from>
    <xdr:to>
      <xdr:col>13</xdr:col>
      <xdr:colOff>272014</xdr:colOff>
      <xdr:row>8</xdr:row>
      <xdr:rowOff>113251</xdr:rowOff>
    </xdr:to>
    <xdr:sp macro="" textlink="">
      <xdr:nvSpPr>
        <xdr:cNvPr id="134" name="Přímá spojovací šipka 133"/>
        <xdr:cNvSpPr/>
      </xdr:nvSpPr>
      <xdr:spPr>
        <a:xfrm>
          <a:off x="2436814" y="1664373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530678</xdr:colOff>
      <xdr:row>26</xdr:row>
      <xdr:rowOff>124272</xdr:rowOff>
    </xdr:from>
    <xdr:to>
      <xdr:col>13</xdr:col>
      <xdr:colOff>425903</xdr:colOff>
      <xdr:row>26</xdr:row>
      <xdr:rowOff>125937</xdr:rowOff>
    </xdr:to>
    <xdr:cxnSp macro="">
      <xdr:nvCxnSpPr>
        <xdr:cNvPr id="10" name="Přímá spojovací šipka 9"/>
        <xdr:cNvCxnSpPr/>
      </xdr:nvCxnSpPr>
      <xdr:spPr>
        <a:xfrm>
          <a:off x="2359478" y="5105847"/>
          <a:ext cx="5991225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281340</xdr:colOff>
      <xdr:row>1</xdr:row>
      <xdr:rowOff>47625</xdr:rowOff>
    </xdr:from>
    <xdr:ext cx="1126270" cy="3695700"/>
    <xdr:sp macro="" textlink="List1!$K$2">
      <xdr:nvSpPr>
        <xdr:cNvPr id="32" name="TextovéPole 31"/>
        <xdr:cNvSpPr txBox="1"/>
      </xdr:nvSpPr>
      <xdr:spPr>
        <a:xfrm rot="16200000">
          <a:off x="-393775" y="1551415"/>
          <a:ext cx="3695700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2">
                    <a:lumMod val="75000"/>
                  </a:schemeClr>
                </a:solidFill>
              </a:ln>
              <a:solidFill>
                <a:schemeClr val="accent2">
                  <a:lumMod val="40000"/>
                  <a:lumOff val="60000"/>
                </a:schemeClr>
              </a:solidFill>
              <a:latin typeface="Impact" pitchFamily="34" charset="0"/>
            </a:rPr>
            <a:pPr/>
            <a:t>Listopad</a:t>
          </a:fld>
          <a:endParaRPr lang="cs-CZ" sz="7200" b="0">
            <a:ln w="6350">
              <a:solidFill>
                <a:schemeClr val="accent2">
                  <a:lumMod val="75000"/>
                </a:schemeClr>
              </a:solidFill>
            </a:ln>
            <a:solidFill>
              <a:schemeClr val="accent2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313034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31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Když dlouho listí nepadá, tuhá zima se přikrádá.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10°C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845231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845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POZDNÍ PODZIM:
Opadávání listů  a jehličí.
ZIMA: 
Všechny rostliny, kromě mrazuvzdorných, mají vegetační klid, organismy hybernují.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9298" y="6084227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1925" y="5762025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7</xdr:col>
      <xdr:colOff>114300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5336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pozdní podzim - zima</a:t>
          </a:fld>
          <a:endParaRPr lang="cs-CZ" sz="1400" baseline="0"/>
        </a:p>
      </xdr:txBody>
    </xdr:sp>
    <xdr:clientData/>
  </xdr:twoCellAnchor>
  <xdr:twoCellAnchor>
    <xdr:from>
      <xdr:col>3</xdr:col>
      <xdr:colOff>538287</xdr:colOff>
      <xdr:row>27</xdr:row>
      <xdr:rowOff>143932</xdr:rowOff>
    </xdr:from>
    <xdr:to>
      <xdr:col>4</xdr:col>
      <xdr:colOff>73281</xdr:colOff>
      <xdr:row>28</xdr:row>
      <xdr:rowOff>97432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6708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</xdr:row>
      <xdr:rowOff>104775</xdr:rowOff>
    </xdr:from>
    <xdr:to>
      <xdr:col>3</xdr:col>
      <xdr:colOff>89763</xdr:colOff>
      <xdr:row>6</xdr:row>
      <xdr:rowOff>95076</xdr:rowOff>
    </xdr:to>
    <xdr:sp macro="" textlink="">
      <xdr:nvSpPr>
        <xdr:cNvPr id="366" name="TextovéPole 1"/>
        <xdr:cNvSpPr txBox="1"/>
      </xdr:nvSpPr>
      <xdr:spPr>
        <a:xfrm>
          <a:off x="85725" y="704850"/>
          <a:ext cx="1832838" cy="561801"/>
        </a:xfrm>
        <a:prstGeom prst="rect">
          <a:avLst/>
        </a:prstGeom>
      </xdr:spPr>
      <xdr:txBody>
        <a:bodyPr wrap="square" rtlCol="0" anchor="b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cs-CZ" sz="1000" b="1"/>
            <a:t>Determinační poznávací znaky </a:t>
          </a:r>
        </a:p>
        <a:p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>
          <a:pPr algn="l"/>
          <a:r>
            <a:rPr lang="cs-CZ" sz="1000" b="1" baseline="0"/>
            <a:t>(rostlina, živočich):</a:t>
          </a:r>
          <a:endParaRPr lang="cs-CZ" sz="1000" b="1"/>
        </a:p>
      </xdr:txBody>
    </xdr:sp>
    <xdr:clientData/>
  </xdr:twoCellAnchor>
  <xdr:twoCellAnchor>
    <xdr:from>
      <xdr:col>9</xdr:col>
      <xdr:colOff>50437</xdr:colOff>
      <xdr:row>27</xdr:row>
      <xdr:rowOff>143932</xdr:rowOff>
    </xdr:from>
    <xdr:to>
      <xdr:col>9</xdr:col>
      <xdr:colOff>195285</xdr:colOff>
      <xdr:row>28</xdr:row>
      <xdr:rowOff>97432</xdr:rowOff>
    </xdr:to>
    <xdr:pic>
      <xdr:nvPicPr>
        <xdr:cNvPr id="227" name="Obrázek 22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53683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248721</xdr:colOff>
      <xdr:row>27</xdr:row>
      <xdr:rowOff>143932</xdr:rowOff>
    </xdr:from>
    <xdr:to>
      <xdr:col>9</xdr:col>
      <xdr:colOff>392653</xdr:colOff>
      <xdr:row>28</xdr:row>
      <xdr:rowOff>97432</xdr:rowOff>
    </xdr:to>
    <xdr:pic>
      <xdr:nvPicPr>
        <xdr:cNvPr id="311" name="Obrázek 31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73512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126717</xdr:colOff>
      <xdr:row>27</xdr:row>
      <xdr:rowOff>143932</xdr:rowOff>
    </xdr:from>
    <xdr:to>
      <xdr:col>4</xdr:col>
      <xdr:colOff>271311</xdr:colOff>
      <xdr:row>28</xdr:row>
      <xdr:rowOff>97432</xdr:rowOff>
    </xdr:to>
    <xdr:pic>
      <xdr:nvPicPr>
        <xdr:cNvPr id="408" name="Obrázek 40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6511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4</xdr:col>
      <xdr:colOff>324747</xdr:colOff>
      <xdr:row>27</xdr:row>
      <xdr:rowOff>143932</xdr:rowOff>
    </xdr:from>
    <xdr:to>
      <xdr:col>4</xdr:col>
      <xdr:colOff>469341</xdr:colOff>
      <xdr:row>28</xdr:row>
      <xdr:rowOff>97432</xdr:rowOff>
    </xdr:to>
    <xdr:pic>
      <xdr:nvPicPr>
        <xdr:cNvPr id="409" name="Obrázek 40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6314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294743</xdr:colOff>
      <xdr:row>27</xdr:row>
      <xdr:rowOff>143932</xdr:rowOff>
    </xdr:from>
    <xdr:to>
      <xdr:col>6</xdr:col>
      <xdr:colOff>439337</xdr:colOff>
      <xdr:row>28</xdr:row>
      <xdr:rowOff>97432</xdr:rowOff>
    </xdr:to>
    <xdr:pic>
      <xdr:nvPicPr>
        <xdr:cNvPr id="411" name="Obrázek 41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5234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279487</xdr:colOff>
      <xdr:row>27</xdr:row>
      <xdr:rowOff>143932</xdr:rowOff>
    </xdr:from>
    <xdr:to>
      <xdr:col>7</xdr:col>
      <xdr:colOff>424081</xdr:colOff>
      <xdr:row>28</xdr:row>
      <xdr:rowOff>97432</xdr:rowOff>
    </xdr:to>
    <xdr:pic>
      <xdr:nvPicPr>
        <xdr:cNvPr id="413" name="Obrázek 41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4668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477517</xdr:colOff>
      <xdr:row>27</xdr:row>
      <xdr:rowOff>143932</xdr:rowOff>
    </xdr:from>
    <xdr:to>
      <xdr:col>8</xdr:col>
      <xdr:colOff>12511</xdr:colOff>
      <xdr:row>28</xdr:row>
      <xdr:rowOff>97432</xdr:rowOff>
    </xdr:to>
    <xdr:pic>
      <xdr:nvPicPr>
        <xdr:cNvPr id="414" name="Obrázek 41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4471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263977</xdr:colOff>
      <xdr:row>27</xdr:row>
      <xdr:rowOff>143932</xdr:rowOff>
    </xdr:from>
    <xdr:to>
      <xdr:col>8</xdr:col>
      <xdr:colOff>408571</xdr:colOff>
      <xdr:row>28</xdr:row>
      <xdr:rowOff>97432</xdr:rowOff>
    </xdr:to>
    <xdr:pic>
      <xdr:nvPicPr>
        <xdr:cNvPr id="416" name="Obrázek 41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077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462007</xdr:colOff>
      <xdr:row>27</xdr:row>
      <xdr:rowOff>143932</xdr:rowOff>
    </xdr:from>
    <xdr:to>
      <xdr:col>8</xdr:col>
      <xdr:colOff>606601</xdr:colOff>
      <xdr:row>28</xdr:row>
      <xdr:rowOff>97432</xdr:rowOff>
    </xdr:to>
    <xdr:pic>
      <xdr:nvPicPr>
        <xdr:cNvPr id="417" name="Obrázek 41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880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232549</xdr:colOff>
      <xdr:row>27</xdr:row>
      <xdr:rowOff>143932</xdr:rowOff>
    </xdr:from>
    <xdr:to>
      <xdr:col>10</xdr:col>
      <xdr:colOff>377143</xdr:colOff>
      <xdr:row>28</xdr:row>
      <xdr:rowOff>97432</xdr:rowOff>
    </xdr:to>
    <xdr:pic>
      <xdr:nvPicPr>
        <xdr:cNvPr id="420" name="Obrázek 41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2854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435870</xdr:colOff>
      <xdr:row>27</xdr:row>
      <xdr:rowOff>143932</xdr:rowOff>
    </xdr:from>
    <xdr:to>
      <xdr:col>10</xdr:col>
      <xdr:colOff>580464</xdr:colOff>
      <xdr:row>28</xdr:row>
      <xdr:rowOff>97432</xdr:rowOff>
    </xdr:to>
    <xdr:pic>
      <xdr:nvPicPr>
        <xdr:cNvPr id="421" name="Obrázek 42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31870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19009</xdr:colOff>
      <xdr:row>27</xdr:row>
      <xdr:rowOff>143932</xdr:rowOff>
    </xdr:from>
    <xdr:to>
      <xdr:col>11</xdr:col>
      <xdr:colOff>163603</xdr:colOff>
      <xdr:row>28</xdr:row>
      <xdr:rowOff>97432</xdr:rowOff>
    </xdr:to>
    <xdr:pic>
      <xdr:nvPicPr>
        <xdr:cNvPr id="422" name="Obrázek 42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2460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414407</xdr:colOff>
      <xdr:row>27</xdr:row>
      <xdr:rowOff>143932</xdr:rowOff>
    </xdr:from>
    <xdr:to>
      <xdr:col>11</xdr:col>
      <xdr:colOff>559001</xdr:colOff>
      <xdr:row>28</xdr:row>
      <xdr:rowOff>97432</xdr:rowOff>
    </xdr:to>
    <xdr:pic>
      <xdr:nvPicPr>
        <xdr:cNvPr id="423" name="Obrázek 42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000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399405</xdr:colOff>
      <xdr:row>27</xdr:row>
      <xdr:rowOff>143932</xdr:rowOff>
    </xdr:from>
    <xdr:to>
      <xdr:col>12</xdr:col>
      <xdr:colOff>543999</xdr:colOff>
      <xdr:row>28</xdr:row>
      <xdr:rowOff>97432</xdr:rowOff>
    </xdr:to>
    <xdr:pic>
      <xdr:nvPicPr>
        <xdr:cNvPr id="424" name="Obrázek 42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1460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185862</xdr:colOff>
      <xdr:row>27</xdr:row>
      <xdr:rowOff>143932</xdr:rowOff>
    </xdr:from>
    <xdr:to>
      <xdr:col>13</xdr:col>
      <xdr:colOff>330456</xdr:colOff>
      <xdr:row>28</xdr:row>
      <xdr:rowOff>97432</xdr:rowOff>
    </xdr:to>
    <xdr:pic>
      <xdr:nvPicPr>
        <xdr:cNvPr id="426" name="Obrázek 42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0662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201121</xdr:colOff>
      <xdr:row>27</xdr:row>
      <xdr:rowOff>143932</xdr:rowOff>
    </xdr:from>
    <xdr:to>
      <xdr:col>12</xdr:col>
      <xdr:colOff>345969</xdr:colOff>
      <xdr:row>28</xdr:row>
      <xdr:rowOff>97432</xdr:rowOff>
    </xdr:to>
    <xdr:pic>
      <xdr:nvPicPr>
        <xdr:cNvPr id="427" name="Obrázek 42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16321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2837</xdr:colOff>
      <xdr:row>27</xdr:row>
      <xdr:rowOff>143932</xdr:rowOff>
    </xdr:from>
    <xdr:to>
      <xdr:col>12</xdr:col>
      <xdr:colOff>147685</xdr:colOff>
      <xdr:row>28</xdr:row>
      <xdr:rowOff>97432</xdr:rowOff>
    </xdr:to>
    <xdr:pic>
      <xdr:nvPicPr>
        <xdr:cNvPr id="428" name="Obrázek 42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1803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217039</xdr:colOff>
      <xdr:row>27</xdr:row>
      <xdr:rowOff>143932</xdr:rowOff>
    </xdr:from>
    <xdr:to>
      <xdr:col>11</xdr:col>
      <xdr:colOff>360971</xdr:colOff>
      <xdr:row>28</xdr:row>
      <xdr:rowOff>97432</xdr:rowOff>
    </xdr:to>
    <xdr:pic>
      <xdr:nvPicPr>
        <xdr:cNvPr id="429" name="Obrázek 42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92263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81203</xdr:colOff>
      <xdr:row>27</xdr:row>
      <xdr:rowOff>143932</xdr:rowOff>
    </xdr:from>
    <xdr:to>
      <xdr:col>7</xdr:col>
      <xdr:colOff>226051</xdr:colOff>
      <xdr:row>28</xdr:row>
      <xdr:rowOff>97432</xdr:rowOff>
    </xdr:to>
    <xdr:pic>
      <xdr:nvPicPr>
        <xdr:cNvPr id="430" name="Obrázek 429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348403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522777</xdr:colOff>
      <xdr:row>27</xdr:row>
      <xdr:rowOff>143932</xdr:rowOff>
    </xdr:from>
    <xdr:to>
      <xdr:col>5</xdr:col>
      <xdr:colOff>58025</xdr:colOff>
      <xdr:row>28</xdr:row>
      <xdr:rowOff>97432</xdr:rowOff>
    </xdr:to>
    <xdr:pic>
      <xdr:nvPicPr>
        <xdr:cNvPr id="431" name="Obrázek 430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6117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111461</xdr:colOff>
      <xdr:row>27</xdr:row>
      <xdr:rowOff>143932</xdr:rowOff>
    </xdr:from>
    <xdr:to>
      <xdr:col>5</xdr:col>
      <xdr:colOff>256309</xdr:colOff>
      <xdr:row>28</xdr:row>
      <xdr:rowOff>97432</xdr:rowOff>
    </xdr:to>
    <xdr:pic>
      <xdr:nvPicPr>
        <xdr:cNvPr id="432" name="Obrázek 43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59461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309745</xdr:colOff>
      <xdr:row>27</xdr:row>
      <xdr:rowOff>143932</xdr:rowOff>
    </xdr:from>
    <xdr:to>
      <xdr:col>5</xdr:col>
      <xdr:colOff>454593</xdr:colOff>
      <xdr:row>28</xdr:row>
      <xdr:rowOff>97432</xdr:rowOff>
    </xdr:to>
    <xdr:pic>
      <xdr:nvPicPr>
        <xdr:cNvPr id="433" name="Obrázek 43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5774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3</xdr:col>
      <xdr:colOff>538287</xdr:colOff>
      <xdr:row>25</xdr:row>
      <xdr:rowOff>143932</xdr:rowOff>
    </xdr:from>
    <xdr:to>
      <xdr:col>4</xdr:col>
      <xdr:colOff>73281</xdr:colOff>
      <xdr:row>26</xdr:row>
      <xdr:rowOff>97432</xdr:rowOff>
    </xdr:to>
    <xdr:pic>
      <xdr:nvPicPr>
        <xdr:cNvPr id="438" name="Obrázek 43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67087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4</xdr:col>
      <xdr:colOff>126977</xdr:colOff>
      <xdr:row>25</xdr:row>
      <xdr:rowOff>143932</xdr:rowOff>
    </xdr:from>
    <xdr:to>
      <xdr:col>4</xdr:col>
      <xdr:colOff>271571</xdr:colOff>
      <xdr:row>26</xdr:row>
      <xdr:rowOff>97432</xdr:rowOff>
    </xdr:to>
    <xdr:pic>
      <xdr:nvPicPr>
        <xdr:cNvPr id="439" name="Obrázek 43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65377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4</xdr:col>
      <xdr:colOff>522895</xdr:colOff>
      <xdr:row>25</xdr:row>
      <xdr:rowOff>143932</xdr:rowOff>
    </xdr:from>
    <xdr:to>
      <xdr:col>5</xdr:col>
      <xdr:colOff>57889</xdr:colOff>
      <xdr:row>26</xdr:row>
      <xdr:rowOff>97432</xdr:rowOff>
    </xdr:to>
    <xdr:pic>
      <xdr:nvPicPr>
        <xdr:cNvPr id="440" name="Obrázek 43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6129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507757</xdr:colOff>
      <xdr:row>25</xdr:row>
      <xdr:rowOff>143932</xdr:rowOff>
    </xdr:from>
    <xdr:to>
      <xdr:col>6</xdr:col>
      <xdr:colOff>42751</xdr:colOff>
      <xdr:row>26</xdr:row>
      <xdr:rowOff>97432</xdr:rowOff>
    </xdr:to>
    <xdr:pic>
      <xdr:nvPicPr>
        <xdr:cNvPr id="441" name="Obrázek 44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55757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96447</xdr:colOff>
      <xdr:row>27</xdr:row>
      <xdr:rowOff>153457</xdr:rowOff>
    </xdr:from>
    <xdr:to>
      <xdr:col>6</xdr:col>
      <xdr:colOff>241041</xdr:colOff>
      <xdr:row>28</xdr:row>
      <xdr:rowOff>106957</xdr:rowOff>
    </xdr:to>
    <xdr:pic>
      <xdr:nvPicPr>
        <xdr:cNvPr id="442" name="Obrázek 44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54047" y="5325532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493027</xdr:colOff>
      <xdr:row>25</xdr:row>
      <xdr:rowOff>143932</xdr:rowOff>
    </xdr:from>
    <xdr:to>
      <xdr:col>7</xdr:col>
      <xdr:colOff>28021</xdr:colOff>
      <xdr:row>26</xdr:row>
      <xdr:rowOff>97432</xdr:rowOff>
    </xdr:to>
    <xdr:pic>
      <xdr:nvPicPr>
        <xdr:cNvPr id="444" name="Obrázek 44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50627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280261</xdr:colOff>
      <xdr:row>25</xdr:row>
      <xdr:rowOff>143932</xdr:rowOff>
    </xdr:from>
    <xdr:to>
      <xdr:col>7</xdr:col>
      <xdr:colOff>424855</xdr:colOff>
      <xdr:row>26</xdr:row>
      <xdr:rowOff>97432</xdr:rowOff>
    </xdr:to>
    <xdr:pic>
      <xdr:nvPicPr>
        <xdr:cNvPr id="445" name="Obrázek 44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47461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478551</xdr:colOff>
      <xdr:row>25</xdr:row>
      <xdr:rowOff>143932</xdr:rowOff>
    </xdr:from>
    <xdr:to>
      <xdr:col>8</xdr:col>
      <xdr:colOff>13545</xdr:colOff>
      <xdr:row>26</xdr:row>
      <xdr:rowOff>97432</xdr:rowOff>
    </xdr:to>
    <xdr:pic>
      <xdr:nvPicPr>
        <xdr:cNvPr id="446" name="Obrázek 44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45751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265785</xdr:colOff>
      <xdr:row>25</xdr:row>
      <xdr:rowOff>143932</xdr:rowOff>
    </xdr:from>
    <xdr:to>
      <xdr:col>8</xdr:col>
      <xdr:colOff>410379</xdr:colOff>
      <xdr:row>26</xdr:row>
      <xdr:rowOff>97432</xdr:rowOff>
    </xdr:to>
    <xdr:pic>
      <xdr:nvPicPr>
        <xdr:cNvPr id="447" name="Obrázek 44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258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464075</xdr:colOff>
      <xdr:row>25</xdr:row>
      <xdr:rowOff>143932</xdr:rowOff>
    </xdr:from>
    <xdr:to>
      <xdr:col>8</xdr:col>
      <xdr:colOff>608669</xdr:colOff>
      <xdr:row>26</xdr:row>
      <xdr:rowOff>97432</xdr:rowOff>
    </xdr:to>
    <xdr:pic>
      <xdr:nvPicPr>
        <xdr:cNvPr id="448" name="Obrázek 44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4087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449853</xdr:colOff>
      <xdr:row>25</xdr:row>
      <xdr:rowOff>143932</xdr:rowOff>
    </xdr:from>
    <xdr:to>
      <xdr:col>9</xdr:col>
      <xdr:colOff>594447</xdr:colOff>
      <xdr:row>26</xdr:row>
      <xdr:rowOff>97432</xdr:rowOff>
    </xdr:to>
    <xdr:pic>
      <xdr:nvPicPr>
        <xdr:cNvPr id="449" name="Obrázek 44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36253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236833</xdr:colOff>
      <xdr:row>25</xdr:row>
      <xdr:rowOff>143932</xdr:rowOff>
    </xdr:from>
    <xdr:to>
      <xdr:col>10</xdr:col>
      <xdr:colOff>381427</xdr:colOff>
      <xdr:row>26</xdr:row>
      <xdr:rowOff>97432</xdr:rowOff>
    </xdr:to>
    <xdr:pic>
      <xdr:nvPicPr>
        <xdr:cNvPr id="451" name="Obrázek 45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32833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435123</xdr:colOff>
      <xdr:row>25</xdr:row>
      <xdr:rowOff>143932</xdr:rowOff>
    </xdr:from>
    <xdr:to>
      <xdr:col>10</xdr:col>
      <xdr:colOff>579717</xdr:colOff>
      <xdr:row>26</xdr:row>
      <xdr:rowOff>97432</xdr:rowOff>
    </xdr:to>
    <xdr:pic>
      <xdr:nvPicPr>
        <xdr:cNvPr id="452" name="Obrázek 45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31123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420901</xdr:colOff>
      <xdr:row>25</xdr:row>
      <xdr:rowOff>143932</xdr:rowOff>
    </xdr:from>
    <xdr:to>
      <xdr:col>11</xdr:col>
      <xdr:colOff>565495</xdr:colOff>
      <xdr:row>26</xdr:row>
      <xdr:rowOff>97432</xdr:rowOff>
    </xdr:to>
    <xdr:pic>
      <xdr:nvPicPr>
        <xdr:cNvPr id="453" name="Obrázek 45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6501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208135</xdr:colOff>
      <xdr:row>25</xdr:row>
      <xdr:rowOff>143932</xdr:rowOff>
    </xdr:from>
    <xdr:to>
      <xdr:col>12</xdr:col>
      <xdr:colOff>352729</xdr:colOff>
      <xdr:row>26</xdr:row>
      <xdr:rowOff>97432</xdr:rowOff>
    </xdr:to>
    <xdr:pic>
      <xdr:nvPicPr>
        <xdr:cNvPr id="454" name="Obrázek 45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333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406425</xdr:colOff>
      <xdr:row>25</xdr:row>
      <xdr:rowOff>143932</xdr:rowOff>
    </xdr:from>
    <xdr:to>
      <xdr:col>12</xdr:col>
      <xdr:colOff>551019</xdr:colOff>
      <xdr:row>26</xdr:row>
      <xdr:rowOff>97432</xdr:rowOff>
    </xdr:to>
    <xdr:pic>
      <xdr:nvPicPr>
        <xdr:cNvPr id="455" name="Obrázek 45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2162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595190</xdr:colOff>
      <xdr:row>27</xdr:row>
      <xdr:rowOff>124882</xdr:rowOff>
    </xdr:from>
    <xdr:to>
      <xdr:col>13</xdr:col>
      <xdr:colOff>130184</xdr:colOff>
      <xdr:row>28</xdr:row>
      <xdr:rowOff>78382</xdr:rowOff>
    </xdr:to>
    <xdr:pic>
      <xdr:nvPicPr>
        <xdr:cNvPr id="456" name="Obrázek 45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10390" y="5296957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193392</xdr:colOff>
      <xdr:row>25</xdr:row>
      <xdr:rowOff>143932</xdr:rowOff>
    </xdr:from>
    <xdr:to>
      <xdr:col>13</xdr:col>
      <xdr:colOff>337986</xdr:colOff>
      <xdr:row>26</xdr:row>
      <xdr:rowOff>97432</xdr:rowOff>
    </xdr:to>
    <xdr:pic>
      <xdr:nvPicPr>
        <xdr:cNvPr id="457" name="Obrázek 45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8192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9591</xdr:colOff>
      <xdr:row>25</xdr:row>
      <xdr:rowOff>143932</xdr:rowOff>
    </xdr:from>
    <xdr:to>
      <xdr:col>12</xdr:col>
      <xdr:colOff>154439</xdr:colOff>
      <xdr:row>26</xdr:row>
      <xdr:rowOff>97432</xdr:rowOff>
    </xdr:to>
    <xdr:pic>
      <xdr:nvPicPr>
        <xdr:cNvPr id="458" name="Obrázek 45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24791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111585</xdr:colOff>
      <xdr:row>25</xdr:row>
      <xdr:rowOff>143932</xdr:rowOff>
    </xdr:from>
    <xdr:to>
      <xdr:col>5</xdr:col>
      <xdr:colOff>255517</xdr:colOff>
      <xdr:row>26</xdr:row>
      <xdr:rowOff>97432</xdr:rowOff>
    </xdr:to>
    <xdr:pic>
      <xdr:nvPicPr>
        <xdr:cNvPr id="460" name="Obrázek 459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159585" y="4935007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222357</xdr:colOff>
      <xdr:row>25</xdr:row>
      <xdr:rowOff>143932</xdr:rowOff>
    </xdr:from>
    <xdr:to>
      <xdr:col>11</xdr:col>
      <xdr:colOff>367205</xdr:colOff>
      <xdr:row>26</xdr:row>
      <xdr:rowOff>97432</xdr:rowOff>
    </xdr:to>
    <xdr:pic>
      <xdr:nvPicPr>
        <xdr:cNvPr id="461" name="Obrázek 460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927957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23813</xdr:colOff>
      <xdr:row>25</xdr:row>
      <xdr:rowOff>143932</xdr:rowOff>
    </xdr:from>
    <xdr:to>
      <xdr:col>11</xdr:col>
      <xdr:colOff>168661</xdr:colOff>
      <xdr:row>26</xdr:row>
      <xdr:rowOff>97432</xdr:rowOff>
    </xdr:to>
    <xdr:pic>
      <xdr:nvPicPr>
        <xdr:cNvPr id="462" name="Obrázek 46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29413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251309</xdr:colOff>
      <xdr:row>25</xdr:row>
      <xdr:rowOff>143932</xdr:rowOff>
    </xdr:from>
    <xdr:to>
      <xdr:col>9</xdr:col>
      <xdr:colOff>396157</xdr:colOff>
      <xdr:row>26</xdr:row>
      <xdr:rowOff>97432</xdr:rowOff>
    </xdr:to>
    <xdr:pic>
      <xdr:nvPicPr>
        <xdr:cNvPr id="463" name="Obrázek 462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737709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52765</xdr:colOff>
      <xdr:row>25</xdr:row>
      <xdr:rowOff>143932</xdr:rowOff>
    </xdr:from>
    <xdr:to>
      <xdr:col>9</xdr:col>
      <xdr:colOff>197613</xdr:colOff>
      <xdr:row>26</xdr:row>
      <xdr:rowOff>97432</xdr:rowOff>
    </xdr:to>
    <xdr:pic>
      <xdr:nvPicPr>
        <xdr:cNvPr id="464" name="Obrázek 463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539165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67241</xdr:colOff>
      <xdr:row>25</xdr:row>
      <xdr:rowOff>143932</xdr:rowOff>
    </xdr:from>
    <xdr:to>
      <xdr:col>8</xdr:col>
      <xdr:colOff>212089</xdr:colOff>
      <xdr:row>26</xdr:row>
      <xdr:rowOff>97432</xdr:rowOff>
    </xdr:to>
    <xdr:pic>
      <xdr:nvPicPr>
        <xdr:cNvPr id="465" name="Obrázek 46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944041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309213</xdr:colOff>
      <xdr:row>25</xdr:row>
      <xdr:rowOff>143932</xdr:rowOff>
    </xdr:from>
    <xdr:to>
      <xdr:col>5</xdr:col>
      <xdr:colOff>454061</xdr:colOff>
      <xdr:row>26</xdr:row>
      <xdr:rowOff>97432</xdr:rowOff>
    </xdr:to>
    <xdr:pic>
      <xdr:nvPicPr>
        <xdr:cNvPr id="467" name="Obrázek 46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57213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522777</xdr:colOff>
      <xdr:row>27</xdr:row>
      <xdr:rowOff>143932</xdr:rowOff>
    </xdr:from>
    <xdr:to>
      <xdr:col>5</xdr:col>
      <xdr:colOff>56405</xdr:colOff>
      <xdr:row>28</xdr:row>
      <xdr:rowOff>97432</xdr:rowOff>
    </xdr:to>
    <xdr:pic>
      <xdr:nvPicPr>
        <xdr:cNvPr id="128" name="Obrázek 127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61177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5</xdr:col>
      <xdr:colOff>111461</xdr:colOff>
      <xdr:row>27</xdr:row>
      <xdr:rowOff>143932</xdr:rowOff>
    </xdr:from>
    <xdr:to>
      <xdr:col>5</xdr:col>
      <xdr:colOff>254689</xdr:colOff>
      <xdr:row>28</xdr:row>
      <xdr:rowOff>97432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59461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7</xdr:col>
      <xdr:colOff>81203</xdr:colOff>
      <xdr:row>25</xdr:row>
      <xdr:rowOff>105832</xdr:rowOff>
    </xdr:from>
    <xdr:to>
      <xdr:col>7</xdr:col>
      <xdr:colOff>224431</xdr:colOff>
      <xdr:row>26</xdr:row>
      <xdr:rowOff>59332</xdr:rowOff>
    </xdr:to>
    <xdr:pic>
      <xdr:nvPicPr>
        <xdr:cNvPr id="153" name="Obrázek 15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48403" y="4896907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50437</xdr:colOff>
      <xdr:row>27</xdr:row>
      <xdr:rowOff>143932</xdr:rowOff>
    </xdr:from>
    <xdr:to>
      <xdr:col>9</xdr:col>
      <xdr:colOff>193665</xdr:colOff>
      <xdr:row>28</xdr:row>
      <xdr:rowOff>97432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36837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248721</xdr:colOff>
      <xdr:row>27</xdr:row>
      <xdr:rowOff>143932</xdr:rowOff>
    </xdr:from>
    <xdr:to>
      <xdr:col>9</xdr:col>
      <xdr:colOff>391949</xdr:colOff>
      <xdr:row>28</xdr:row>
      <xdr:rowOff>97432</xdr:rowOff>
    </xdr:to>
    <xdr:pic>
      <xdr:nvPicPr>
        <xdr:cNvPr id="163" name="Obrázek 16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35121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11</xdr:col>
      <xdr:colOff>217039</xdr:colOff>
      <xdr:row>27</xdr:row>
      <xdr:rowOff>143932</xdr:rowOff>
    </xdr:from>
    <xdr:to>
      <xdr:col>11</xdr:col>
      <xdr:colOff>360267</xdr:colOff>
      <xdr:row>28</xdr:row>
      <xdr:rowOff>97432</xdr:rowOff>
    </xdr:to>
    <xdr:pic>
      <xdr:nvPicPr>
        <xdr:cNvPr id="164" name="Obrázek 16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22639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2837</xdr:colOff>
      <xdr:row>27</xdr:row>
      <xdr:rowOff>143932</xdr:rowOff>
    </xdr:from>
    <xdr:to>
      <xdr:col>12</xdr:col>
      <xdr:colOff>146065</xdr:colOff>
      <xdr:row>28</xdr:row>
      <xdr:rowOff>97432</xdr:rowOff>
    </xdr:to>
    <xdr:pic>
      <xdr:nvPicPr>
        <xdr:cNvPr id="165" name="Obrázek 16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18037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201121</xdr:colOff>
      <xdr:row>27</xdr:row>
      <xdr:rowOff>143932</xdr:rowOff>
    </xdr:from>
    <xdr:to>
      <xdr:col>12</xdr:col>
      <xdr:colOff>344349</xdr:colOff>
      <xdr:row>28</xdr:row>
      <xdr:rowOff>97432</xdr:rowOff>
    </xdr:to>
    <xdr:pic>
      <xdr:nvPicPr>
        <xdr:cNvPr id="166" name="Obrázek 16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16321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5</xdr:col>
      <xdr:colOff>111585</xdr:colOff>
      <xdr:row>25</xdr:row>
      <xdr:rowOff>143932</xdr:rowOff>
    </xdr:from>
    <xdr:to>
      <xdr:col>5</xdr:col>
      <xdr:colOff>256179</xdr:colOff>
      <xdr:row>26</xdr:row>
      <xdr:rowOff>97432</xdr:rowOff>
    </xdr:to>
    <xdr:pic>
      <xdr:nvPicPr>
        <xdr:cNvPr id="169" name="Obrázek 168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5958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309213</xdr:colOff>
      <xdr:row>25</xdr:row>
      <xdr:rowOff>143932</xdr:rowOff>
    </xdr:from>
    <xdr:to>
      <xdr:col>5</xdr:col>
      <xdr:colOff>453807</xdr:colOff>
      <xdr:row>26</xdr:row>
      <xdr:rowOff>97432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57213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309213</xdr:colOff>
      <xdr:row>25</xdr:row>
      <xdr:rowOff>143932</xdr:rowOff>
    </xdr:from>
    <xdr:to>
      <xdr:col>5</xdr:col>
      <xdr:colOff>453145</xdr:colOff>
      <xdr:row>26</xdr:row>
      <xdr:rowOff>97432</xdr:rowOff>
    </xdr:to>
    <xdr:pic>
      <xdr:nvPicPr>
        <xdr:cNvPr id="171" name="Obrázek 170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57213" y="4935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507757</xdr:colOff>
      <xdr:row>25</xdr:row>
      <xdr:rowOff>143932</xdr:rowOff>
    </xdr:from>
    <xdr:to>
      <xdr:col>6</xdr:col>
      <xdr:colOff>44470</xdr:colOff>
      <xdr:row>26</xdr:row>
      <xdr:rowOff>97432</xdr:rowOff>
    </xdr:to>
    <xdr:pic>
      <xdr:nvPicPr>
        <xdr:cNvPr id="172" name="Obrázek 17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55757" y="4935007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493027</xdr:colOff>
      <xdr:row>25</xdr:row>
      <xdr:rowOff>143932</xdr:rowOff>
    </xdr:from>
    <xdr:to>
      <xdr:col>7</xdr:col>
      <xdr:colOff>29740</xdr:colOff>
      <xdr:row>26</xdr:row>
      <xdr:rowOff>97432</xdr:rowOff>
    </xdr:to>
    <xdr:pic>
      <xdr:nvPicPr>
        <xdr:cNvPr id="175" name="Obrázek 17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50627" y="4935007"/>
          <a:ext cx="146313" cy="144000"/>
        </a:xfrm>
        <a:prstGeom prst="rect">
          <a:avLst/>
        </a:prstGeom>
      </xdr:spPr>
    </xdr:pic>
    <xdr:clientData/>
  </xdr:twoCellAnchor>
  <xdr:twoCellAnchor>
    <xdr:from>
      <xdr:col>9</xdr:col>
      <xdr:colOff>52765</xdr:colOff>
      <xdr:row>25</xdr:row>
      <xdr:rowOff>143932</xdr:rowOff>
    </xdr:from>
    <xdr:to>
      <xdr:col>9</xdr:col>
      <xdr:colOff>195993</xdr:colOff>
      <xdr:row>26</xdr:row>
      <xdr:rowOff>97432</xdr:rowOff>
    </xdr:to>
    <xdr:pic>
      <xdr:nvPicPr>
        <xdr:cNvPr id="182" name="Obrázek 18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39165" y="4935007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251309</xdr:colOff>
      <xdr:row>25</xdr:row>
      <xdr:rowOff>143932</xdr:rowOff>
    </xdr:from>
    <xdr:to>
      <xdr:col>9</xdr:col>
      <xdr:colOff>394537</xdr:colOff>
      <xdr:row>26</xdr:row>
      <xdr:rowOff>97432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37709" y="4935007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449853</xdr:colOff>
      <xdr:row>27</xdr:row>
      <xdr:rowOff>115357</xdr:rowOff>
    </xdr:from>
    <xdr:to>
      <xdr:col>9</xdr:col>
      <xdr:colOff>593081</xdr:colOff>
      <xdr:row>28</xdr:row>
      <xdr:rowOff>68857</xdr:rowOff>
    </xdr:to>
    <xdr:pic>
      <xdr:nvPicPr>
        <xdr:cNvPr id="184" name="Obrázek 183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36253" y="5287432"/>
          <a:ext cx="143228" cy="144000"/>
        </a:xfrm>
        <a:prstGeom prst="rect">
          <a:avLst/>
        </a:prstGeom>
      </xdr:spPr>
    </xdr:pic>
    <xdr:clientData/>
  </xdr:twoCellAnchor>
  <xdr:twoCellAnchor>
    <xdr:from>
      <xdr:col>11</xdr:col>
      <xdr:colOff>23813</xdr:colOff>
      <xdr:row>25</xdr:row>
      <xdr:rowOff>143932</xdr:rowOff>
    </xdr:from>
    <xdr:to>
      <xdr:col>11</xdr:col>
      <xdr:colOff>167041</xdr:colOff>
      <xdr:row>26</xdr:row>
      <xdr:rowOff>97432</xdr:rowOff>
    </xdr:to>
    <xdr:pic>
      <xdr:nvPicPr>
        <xdr:cNvPr id="185" name="Obrázek 18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29413" y="4935007"/>
          <a:ext cx="143228" cy="144000"/>
        </a:xfrm>
        <a:prstGeom prst="rect">
          <a:avLst/>
        </a:prstGeom>
      </xdr:spPr>
    </xdr:pic>
    <xdr:clientData/>
  </xdr:twoCellAnchor>
  <xdr:twoCellAnchor>
    <xdr:from>
      <xdr:col>11</xdr:col>
      <xdr:colOff>222357</xdr:colOff>
      <xdr:row>25</xdr:row>
      <xdr:rowOff>143932</xdr:rowOff>
    </xdr:from>
    <xdr:to>
      <xdr:col>11</xdr:col>
      <xdr:colOff>365585</xdr:colOff>
      <xdr:row>26</xdr:row>
      <xdr:rowOff>97432</xdr:rowOff>
    </xdr:to>
    <xdr:pic>
      <xdr:nvPicPr>
        <xdr:cNvPr id="186" name="Obrázek 18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27957" y="4935007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9591</xdr:colOff>
      <xdr:row>25</xdr:row>
      <xdr:rowOff>143932</xdr:rowOff>
    </xdr:from>
    <xdr:to>
      <xdr:col>12</xdr:col>
      <xdr:colOff>152819</xdr:colOff>
      <xdr:row>26</xdr:row>
      <xdr:rowOff>97432</xdr:rowOff>
    </xdr:to>
    <xdr:pic>
      <xdr:nvPicPr>
        <xdr:cNvPr id="187" name="Obrázek 18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24791" y="4935007"/>
          <a:ext cx="143228" cy="144000"/>
        </a:xfrm>
        <a:prstGeom prst="rect">
          <a:avLst/>
        </a:prstGeom>
      </xdr:spPr>
    </xdr:pic>
    <xdr:clientData/>
  </xdr:twoCellAnchor>
  <xdr:twoCellAnchor>
    <xdr:from>
      <xdr:col>5</xdr:col>
      <xdr:colOff>300402</xdr:colOff>
      <xdr:row>25</xdr:row>
      <xdr:rowOff>143466</xdr:rowOff>
    </xdr:from>
    <xdr:to>
      <xdr:col>5</xdr:col>
      <xdr:colOff>446715</xdr:colOff>
      <xdr:row>26</xdr:row>
      <xdr:rowOff>96966</xdr:rowOff>
    </xdr:to>
    <xdr:pic>
      <xdr:nvPicPr>
        <xdr:cNvPr id="194" name="Obrázek 193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48402" y="4934541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563453</xdr:colOff>
      <xdr:row>25</xdr:row>
      <xdr:rowOff>154305</xdr:rowOff>
    </xdr:from>
    <xdr:to>
      <xdr:col>5</xdr:col>
      <xdr:colOff>609360</xdr:colOff>
      <xdr:row>26</xdr:row>
      <xdr:rowOff>9524</xdr:rowOff>
    </xdr:to>
    <xdr:pic>
      <xdr:nvPicPr>
        <xdr:cNvPr id="195" name="Obrázek 194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flipH="1">
          <a:off x="3611453" y="4945380"/>
          <a:ext cx="45907" cy="45719"/>
        </a:xfrm>
        <a:prstGeom prst="rect">
          <a:avLst/>
        </a:prstGeom>
      </xdr:spPr>
    </xdr:pic>
    <xdr:clientData/>
  </xdr:twoCellAnchor>
  <xdr:twoCellAnchor>
    <xdr:from>
      <xdr:col>5</xdr:col>
      <xdr:colOff>485773</xdr:colOff>
      <xdr:row>25</xdr:row>
      <xdr:rowOff>144780</xdr:rowOff>
    </xdr:from>
    <xdr:to>
      <xdr:col>6</xdr:col>
      <xdr:colOff>28574</xdr:colOff>
      <xdr:row>26</xdr:row>
      <xdr:rowOff>106057</xdr:rowOff>
    </xdr:to>
    <xdr:pic>
      <xdr:nvPicPr>
        <xdr:cNvPr id="196" name="Obrázek 195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flipH="1">
          <a:off x="3533773" y="4935855"/>
          <a:ext cx="152401" cy="151777"/>
        </a:xfrm>
        <a:prstGeom prst="rect">
          <a:avLst/>
        </a:prstGeom>
      </xdr:spPr>
    </xdr:pic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45907</xdr:colOff>
      <xdr:row>10</xdr:row>
      <xdr:rowOff>45719</xdr:rowOff>
    </xdr:to>
    <xdr:pic>
      <xdr:nvPicPr>
        <xdr:cNvPr id="197" name="Obrázek 196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flipH="1">
          <a:off x="12734925" y="1362075"/>
          <a:ext cx="45907" cy="45719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285751</xdr:colOff>
      <xdr:row>26</xdr:row>
      <xdr:rowOff>171452</xdr:rowOff>
    </xdr:from>
    <xdr:to>
      <xdr:col>7</xdr:col>
      <xdr:colOff>400437</xdr:colOff>
      <xdr:row>27</xdr:row>
      <xdr:rowOff>85725</xdr:rowOff>
    </xdr:to>
    <xdr:pic>
      <xdr:nvPicPr>
        <xdr:cNvPr id="200" name="Obrázek 199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52951" y="5153027"/>
          <a:ext cx="114686" cy="104773"/>
        </a:xfrm>
        <a:prstGeom prst="rect">
          <a:avLst/>
        </a:prstGeom>
      </xdr:spPr>
    </xdr:pic>
    <xdr:clientData/>
  </xdr:twoCellAnchor>
  <xdr:twoCellAnchor>
    <xdr:from>
      <xdr:col>10</xdr:col>
      <xdr:colOff>38100</xdr:colOff>
      <xdr:row>25</xdr:row>
      <xdr:rowOff>142875</xdr:rowOff>
    </xdr:from>
    <xdr:to>
      <xdr:col>10</xdr:col>
      <xdr:colOff>184413</xdr:colOff>
      <xdr:row>26</xdr:row>
      <xdr:rowOff>96375</xdr:rowOff>
    </xdr:to>
    <xdr:pic>
      <xdr:nvPicPr>
        <xdr:cNvPr id="202" name="Obrázek 201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134100" y="4933950"/>
          <a:ext cx="146313" cy="14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38101</xdr:colOff>
      <xdr:row>26</xdr:row>
      <xdr:rowOff>180977</xdr:rowOff>
    </xdr:from>
    <xdr:to>
      <xdr:col>11</xdr:col>
      <xdr:colOff>152787</xdr:colOff>
      <xdr:row>27</xdr:row>
      <xdr:rowOff>95250</xdr:rowOff>
    </xdr:to>
    <xdr:pic>
      <xdr:nvPicPr>
        <xdr:cNvPr id="203" name="Obrázek 202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43701" y="5162552"/>
          <a:ext cx="114686" cy="104773"/>
        </a:xfrm>
        <a:prstGeom prst="rect">
          <a:avLst/>
        </a:prstGeom>
      </xdr:spPr>
    </xdr:pic>
    <xdr:clientData/>
  </xdr:twoCellAnchor>
  <xdr:twoCellAnchor>
    <xdr:from>
      <xdr:col>12</xdr:col>
      <xdr:colOff>595677</xdr:colOff>
      <xdr:row>25</xdr:row>
      <xdr:rowOff>133941</xdr:rowOff>
    </xdr:from>
    <xdr:to>
      <xdr:col>13</xdr:col>
      <xdr:colOff>132390</xdr:colOff>
      <xdr:row>26</xdr:row>
      <xdr:rowOff>87441</xdr:rowOff>
    </xdr:to>
    <xdr:pic>
      <xdr:nvPicPr>
        <xdr:cNvPr id="204" name="Obrázek 203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910877" y="4925016"/>
          <a:ext cx="146313" cy="144000"/>
        </a:xfrm>
        <a:prstGeom prst="rect">
          <a:avLst/>
        </a:prstGeom>
      </xdr:spPr>
    </xdr:pic>
    <xdr:clientData/>
  </xdr:twoCellAnchor>
  <xdr:twoCellAnchor>
    <xdr:from>
      <xdr:col>10</xdr:col>
      <xdr:colOff>38100</xdr:colOff>
      <xdr:row>27</xdr:row>
      <xdr:rowOff>142875</xdr:rowOff>
    </xdr:from>
    <xdr:to>
      <xdr:col>10</xdr:col>
      <xdr:colOff>184413</xdr:colOff>
      <xdr:row>28</xdr:row>
      <xdr:rowOff>96375</xdr:rowOff>
    </xdr:to>
    <xdr:pic>
      <xdr:nvPicPr>
        <xdr:cNvPr id="205" name="Obrázek 204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134100" y="5314950"/>
          <a:ext cx="146313" cy="144000"/>
        </a:xfrm>
        <a:prstGeom prst="rect">
          <a:avLst/>
        </a:prstGeom>
      </xdr:spPr>
    </xdr:pic>
    <xdr:clientData/>
  </xdr:twoCellAnchor>
  <xdr:twoCellAnchor>
    <xdr:from>
      <xdr:col>9</xdr:col>
      <xdr:colOff>433752</xdr:colOff>
      <xdr:row>25</xdr:row>
      <xdr:rowOff>152991</xdr:rowOff>
    </xdr:from>
    <xdr:to>
      <xdr:col>9</xdr:col>
      <xdr:colOff>580065</xdr:colOff>
      <xdr:row>26</xdr:row>
      <xdr:rowOff>106491</xdr:rowOff>
    </xdr:to>
    <xdr:pic>
      <xdr:nvPicPr>
        <xdr:cNvPr id="206" name="Obrázek 205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920152" y="4944066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66675</xdr:colOff>
      <xdr:row>27</xdr:row>
      <xdr:rowOff>142875</xdr:rowOff>
    </xdr:from>
    <xdr:to>
      <xdr:col>8</xdr:col>
      <xdr:colOff>212988</xdr:colOff>
      <xdr:row>28</xdr:row>
      <xdr:rowOff>96375</xdr:rowOff>
    </xdr:to>
    <xdr:pic>
      <xdr:nvPicPr>
        <xdr:cNvPr id="207" name="Obrázek 206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943475" y="5314950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495300</xdr:colOff>
      <xdr:row>27</xdr:row>
      <xdr:rowOff>133350</xdr:rowOff>
    </xdr:from>
    <xdr:to>
      <xdr:col>7</xdr:col>
      <xdr:colOff>32013</xdr:colOff>
      <xdr:row>28</xdr:row>
      <xdr:rowOff>86850</xdr:rowOff>
    </xdr:to>
    <xdr:pic>
      <xdr:nvPicPr>
        <xdr:cNvPr id="208" name="Obrázek 207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52900" y="5305425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25</xdr:row>
      <xdr:rowOff>142875</xdr:rowOff>
    </xdr:from>
    <xdr:to>
      <xdr:col>6</xdr:col>
      <xdr:colOff>212988</xdr:colOff>
      <xdr:row>26</xdr:row>
      <xdr:rowOff>96375</xdr:rowOff>
    </xdr:to>
    <xdr:pic>
      <xdr:nvPicPr>
        <xdr:cNvPr id="210" name="Obrázek 209" descr="symboly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24275" y="4933950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500000</xdr:colOff>
      <xdr:row>27</xdr:row>
      <xdr:rowOff>142275</xdr:rowOff>
    </xdr:from>
    <xdr:to>
      <xdr:col>6</xdr:col>
      <xdr:colOff>33628</xdr:colOff>
      <xdr:row>28</xdr:row>
      <xdr:rowOff>95775</xdr:rowOff>
    </xdr:to>
    <xdr:pic>
      <xdr:nvPicPr>
        <xdr:cNvPr id="211" name="Obrázek 210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48000" y="5314350"/>
          <a:ext cx="143228" cy="144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152401</xdr:colOff>
      <xdr:row>27</xdr:row>
      <xdr:rowOff>2</xdr:rowOff>
    </xdr:from>
    <xdr:to>
      <xdr:col>5</xdr:col>
      <xdr:colOff>267087</xdr:colOff>
      <xdr:row>27</xdr:row>
      <xdr:rowOff>104775</xdr:rowOff>
    </xdr:to>
    <xdr:pic>
      <xdr:nvPicPr>
        <xdr:cNvPr id="212" name="Obrázek 211" descr="Grafika1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0401" y="5172077"/>
          <a:ext cx="114686" cy="104773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</xdr:row>
      <xdr:rowOff>154304</xdr:rowOff>
    </xdr:from>
    <xdr:to>
      <xdr:col>13</xdr:col>
      <xdr:colOff>285749</xdr:colOff>
      <xdr:row>4</xdr:row>
      <xdr:rowOff>9523</xdr:rowOff>
    </xdr:to>
    <xdr:sp macro="" textlink="">
      <xdr:nvSpPr>
        <xdr:cNvPr id="159" name="Přímá spojovací šipka 158"/>
        <xdr:cNvSpPr/>
      </xdr:nvSpPr>
      <xdr:spPr>
        <a:xfrm flipV="1">
          <a:off x="2438400" y="754379"/>
          <a:ext cx="5772149" cy="45719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1</xdr:col>
      <xdr:colOff>390525</xdr:colOff>
      <xdr:row>26</xdr:row>
      <xdr:rowOff>76200</xdr:rowOff>
    </xdr:from>
    <xdr:to>
      <xdr:col>3</xdr:col>
      <xdr:colOff>323849</xdr:colOff>
      <xdr:row>29</xdr:row>
      <xdr:rowOff>76200</xdr:rowOff>
    </xdr:to>
    <xdr:sp macro="" textlink="">
      <xdr:nvSpPr>
        <xdr:cNvPr id="160" name="TextovéPole 1"/>
        <xdr:cNvSpPr txBox="1"/>
      </xdr:nvSpPr>
      <xdr:spPr>
        <a:xfrm>
          <a:off x="1000125" y="5057775"/>
          <a:ext cx="1152524" cy="571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2800" b="1" i="1" u="none" strike="noStrike">
              <a:solidFill>
                <a:schemeClr val="accent2">
                  <a:lumMod val="75000"/>
                </a:schemeClr>
              </a:solidFill>
              <a:latin typeface="Calibri"/>
            </a:rPr>
            <a:t>2012</a:t>
          </a:r>
          <a:endParaRPr lang="cs-CZ" sz="2800" b="1" i="1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  <xdr:oneCellAnchor>
    <xdr:from>
      <xdr:col>0</xdr:col>
      <xdr:colOff>495300</xdr:colOff>
      <xdr:row>26</xdr:row>
      <xdr:rowOff>66675</xdr:rowOff>
    </xdr:from>
    <xdr:ext cx="1365935" cy="428625"/>
    <xdr:sp macro="" textlink="">
      <xdr:nvSpPr>
        <xdr:cNvPr id="161" name="TextovéPole 160"/>
        <xdr:cNvSpPr txBox="1"/>
      </xdr:nvSpPr>
      <xdr:spPr>
        <a:xfrm>
          <a:off x="495300" y="5048250"/>
          <a:ext cx="1365935" cy="428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cs-CZ" sz="1100"/>
            <a:t>Listopad</a:t>
          </a:r>
        </a:p>
      </xdr:txBody>
    </xdr:sp>
    <xdr:clientData/>
  </xdr:oneCellAnchor>
  <xdr:twoCellAnchor editAs="oneCell">
    <xdr:from>
      <xdr:col>6</xdr:col>
      <xdr:colOff>123825</xdr:colOff>
      <xdr:row>0</xdr:row>
      <xdr:rowOff>161925</xdr:rowOff>
    </xdr:from>
    <xdr:to>
      <xdr:col>8</xdr:col>
      <xdr:colOff>154149</xdr:colOff>
      <xdr:row>7</xdr:row>
      <xdr:rowOff>28575</xdr:rowOff>
    </xdr:to>
    <xdr:pic>
      <xdr:nvPicPr>
        <xdr:cNvPr id="157" name="Obrázek 15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16" cstate="print">
          <a:lum contrast="20000"/>
        </a:blip>
        <a:stretch>
          <a:fillRect/>
        </a:stretch>
      </xdr:blipFill>
      <xdr:spPr>
        <a:xfrm>
          <a:off x="3781425" y="161925"/>
          <a:ext cx="1249524" cy="1228725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 b="0" i="0" u="none" strike="noStrike">
              <a:solidFill>
                <a:srgbClr val="000000"/>
              </a:solidFill>
              <a:latin typeface="Arial"/>
              <a:cs typeface="Arial"/>
            </a:rPr>
            <a:pPr algn="l"/>
            <a:t>Trnka obecná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0.32507</cdr:x>
      <cdr:y>0.88075</cdr:y>
    </cdr:from>
    <cdr:to>
      <cdr:x>0.34328</cdr:x>
      <cdr:y>0.90821</cdr:y>
    </cdr:to>
    <cdr:pic>
      <cdr:nvPicPr>
        <cdr:cNvPr id="14" name="Obrázek 13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752639" y="4924425"/>
          <a:ext cx="154202" cy="1535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0.37682</cdr:x>
      <cdr:y>0.84838</cdr:y>
    </cdr:from>
    <cdr:to>
      <cdr:x>0.38951</cdr:x>
      <cdr:y>0.8677</cdr:y>
    </cdr:to>
    <cdr:pic>
      <cdr:nvPicPr>
        <cdr:cNvPr id="17" name="Obrázek 16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90842" y="4743450"/>
          <a:ext cx="107455" cy="1080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0.00542</cdr:x>
      <cdr:y>0.00818</cdr:y>
    </cdr:to>
    <cdr:pic>
      <cdr:nvPicPr>
        <cdr:cNvPr id="18" name="Obrázek 17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flipH="1">
          <a:off x="0" y="0"/>
          <a:ext cx="45907" cy="4571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0.46007</cdr:x>
      <cdr:y>0.88245</cdr:y>
    </cdr:from>
    <cdr:to>
      <cdr:x>0.47698</cdr:x>
      <cdr:y>0.90821</cdr:y>
    </cdr:to>
    <cdr:pic>
      <cdr:nvPicPr>
        <cdr:cNvPr id="19" name="Obrázek 18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95725" y="4933950"/>
          <a:ext cx="143228" cy="144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0.00685</cdr:x>
      <cdr:y>0.00948</cdr:y>
    </cdr:to>
    <cdr:pic>
      <cdr:nvPicPr>
        <cdr:cNvPr id="22" name="Obrázek 21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58002" cy="52989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el/Downloads/11.Listopad_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8">
          <cell r="B8">
            <v>6</v>
          </cell>
          <cell r="C8">
            <v>6</v>
          </cell>
          <cell r="D8">
            <v>6</v>
          </cell>
        </row>
        <row r="9">
          <cell r="B9">
            <v>6</v>
          </cell>
          <cell r="C9">
            <v>9</v>
          </cell>
          <cell r="D9">
            <v>7.5</v>
          </cell>
        </row>
        <row r="10">
          <cell r="B10">
            <v>5</v>
          </cell>
          <cell r="C10">
            <v>8</v>
          </cell>
          <cell r="D10">
            <v>6.5</v>
          </cell>
        </row>
        <row r="11">
          <cell r="B11">
            <v>6</v>
          </cell>
          <cell r="C11">
            <v>10</v>
          </cell>
          <cell r="D11">
            <v>8</v>
          </cell>
        </row>
        <row r="12">
          <cell r="B12">
            <v>6</v>
          </cell>
          <cell r="C12">
            <v>7</v>
          </cell>
          <cell r="D12">
            <v>6.5</v>
          </cell>
        </row>
        <row r="13">
          <cell r="B13">
            <v>1</v>
          </cell>
          <cell r="C13">
            <v>6</v>
          </cell>
          <cell r="D13">
            <v>3.5</v>
          </cell>
        </row>
        <row r="14">
          <cell r="B14">
            <v>1</v>
          </cell>
          <cell r="C14">
            <v>8</v>
          </cell>
          <cell r="D14">
            <v>4.5</v>
          </cell>
        </row>
        <row r="15">
          <cell r="B15">
            <v>7</v>
          </cell>
          <cell r="C15">
            <v>12</v>
          </cell>
          <cell r="D15">
            <v>9.5</v>
          </cell>
        </row>
        <row r="16">
          <cell r="B16">
            <v>3</v>
          </cell>
          <cell r="C16">
            <v>11</v>
          </cell>
          <cell r="D16">
            <v>7</v>
          </cell>
        </row>
        <row r="17">
          <cell r="B17">
            <v>4</v>
          </cell>
          <cell r="C17">
            <v>10</v>
          </cell>
          <cell r="D17">
            <v>7</v>
          </cell>
        </row>
        <row r="20">
          <cell r="B20">
            <v>7</v>
          </cell>
          <cell r="C20">
            <v>12</v>
          </cell>
          <cell r="D20">
            <v>9.5</v>
          </cell>
        </row>
        <row r="21">
          <cell r="B21">
            <v>7</v>
          </cell>
          <cell r="C21">
            <v>10</v>
          </cell>
          <cell r="D21">
            <v>8.5</v>
          </cell>
        </row>
        <row r="22">
          <cell r="B22">
            <v>7</v>
          </cell>
          <cell r="C22">
            <v>10</v>
          </cell>
          <cell r="D22">
            <v>8.5</v>
          </cell>
        </row>
        <row r="23">
          <cell r="B23">
            <v>-1</v>
          </cell>
          <cell r="C23">
            <v>6</v>
          </cell>
          <cell r="D23">
            <v>2.5</v>
          </cell>
        </row>
        <row r="24">
          <cell r="B24">
            <v>1</v>
          </cell>
          <cell r="C24">
            <v>7</v>
          </cell>
          <cell r="D24">
            <v>4</v>
          </cell>
        </row>
        <row r="25">
          <cell r="B25">
            <v>4</v>
          </cell>
          <cell r="C25">
            <v>6</v>
          </cell>
          <cell r="D25">
            <v>5</v>
          </cell>
        </row>
        <row r="26">
          <cell r="B26">
            <v>6</v>
          </cell>
          <cell r="C26">
            <v>7</v>
          </cell>
          <cell r="D26">
            <v>6.5</v>
          </cell>
        </row>
        <row r="27">
          <cell r="B27">
            <v>6</v>
          </cell>
          <cell r="C27">
            <v>7</v>
          </cell>
          <cell r="D27">
            <v>6.5</v>
          </cell>
        </row>
        <row r="28">
          <cell r="B28">
            <v>5</v>
          </cell>
          <cell r="C28">
            <v>8</v>
          </cell>
          <cell r="D28">
            <v>6.5</v>
          </cell>
        </row>
        <row r="29">
          <cell r="B29">
            <v>3</v>
          </cell>
          <cell r="C29">
            <v>9</v>
          </cell>
          <cell r="D29">
            <v>6</v>
          </cell>
        </row>
        <row r="32">
          <cell r="B32">
            <v>3</v>
          </cell>
          <cell r="C32">
            <v>6</v>
          </cell>
          <cell r="D32">
            <v>4.5</v>
          </cell>
        </row>
        <row r="33">
          <cell r="B33">
            <v>5</v>
          </cell>
          <cell r="C33">
            <v>9</v>
          </cell>
          <cell r="D33">
            <v>7</v>
          </cell>
        </row>
        <row r="34">
          <cell r="B34">
            <v>6</v>
          </cell>
          <cell r="C34">
            <v>7</v>
          </cell>
          <cell r="D34">
            <v>6.5</v>
          </cell>
        </row>
        <row r="35">
          <cell r="B35">
            <v>7</v>
          </cell>
          <cell r="C35">
            <v>8</v>
          </cell>
          <cell r="D35">
            <v>7.5</v>
          </cell>
        </row>
        <row r="36">
          <cell r="B36">
            <v>8</v>
          </cell>
          <cell r="C36">
            <v>9</v>
          </cell>
          <cell r="D36">
            <v>8.5</v>
          </cell>
        </row>
        <row r="37">
          <cell r="B37">
            <v>6</v>
          </cell>
          <cell r="C37">
            <v>8</v>
          </cell>
          <cell r="D37">
            <v>7</v>
          </cell>
        </row>
        <row r="38">
          <cell r="B38">
            <v>8</v>
          </cell>
          <cell r="C38">
            <v>10</v>
          </cell>
          <cell r="D38">
            <v>9</v>
          </cell>
        </row>
        <row r="39">
          <cell r="B39">
            <v>4</v>
          </cell>
          <cell r="C39">
            <v>11</v>
          </cell>
          <cell r="D39">
            <v>7.5</v>
          </cell>
        </row>
        <row r="40">
          <cell r="B40">
            <v>9</v>
          </cell>
          <cell r="C40">
            <v>11</v>
          </cell>
          <cell r="D40">
            <v>10</v>
          </cell>
        </row>
        <row r="41">
          <cell r="B41">
            <v>2</v>
          </cell>
          <cell r="C41">
            <v>3</v>
          </cell>
          <cell r="D41">
            <v>2.5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Normal="100" workbookViewId="0">
      <pane xSplit="1" topLeftCell="B1" activePane="topRight" state="frozen"/>
      <selection pane="topRight" activeCell="K1" sqref="K1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9" t="s">
        <v>2</v>
      </c>
      <c r="B1" s="10" t="s">
        <v>3</v>
      </c>
      <c r="C1" s="10" t="s">
        <v>4</v>
      </c>
      <c r="D1" s="11" t="s">
        <v>5</v>
      </c>
      <c r="F1" s="3" t="s">
        <v>6</v>
      </c>
      <c r="G1" s="4" t="s">
        <v>7</v>
      </c>
      <c r="H1" s="4" t="s">
        <v>6</v>
      </c>
      <c r="I1" s="5" t="s">
        <v>7</v>
      </c>
      <c r="K1" s="1" t="s">
        <v>0</v>
      </c>
      <c r="M1" s="1" t="s">
        <v>39</v>
      </c>
    </row>
    <row r="2" spans="1:13">
      <c r="A2" s="12" t="s">
        <v>8</v>
      </c>
      <c r="B2" s="23">
        <v>6</v>
      </c>
      <c r="C2" s="23">
        <v>6</v>
      </c>
      <c r="D2" s="6">
        <f>AVERAGE(F2:G2)</f>
        <v>6</v>
      </c>
      <c r="F2" s="23">
        <v>6</v>
      </c>
      <c r="G2" s="23">
        <v>6</v>
      </c>
      <c r="H2" s="26" t="s">
        <v>40</v>
      </c>
      <c r="I2" s="26" t="s">
        <v>40</v>
      </c>
      <c r="K2" t="s">
        <v>49</v>
      </c>
      <c r="M2" s="21" t="s">
        <v>50</v>
      </c>
    </row>
    <row r="3" spans="1:13">
      <c r="A3" s="12" t="s">
        <v>9</v>
      </c>
      <c r="B3" s="23">
        <v>6</v>
      </c>
      <c r="C3" s="23">
        <v>9</v>
      </c>
      <c r="D3" s="6">
        <f t="shared" ref="D3:D32" si="0">AVERAGE(F3:G3)</f>
        <v>7.5</v>
      </c>
      <c r="F3" s="23">
        <v>6</v>
      </c>
      <c r="G3" s="23">
        <v>9</v>
      </c>
      <c r="H3" s="26" t="s">
        <v>40</v>
      </c>
      <c r="I3" s="26" t="s">
        <v>40</v>
      </c>
    </row>
    <row r="4" spans="1:13">
      <c r="A4" s="12" t="s">
        <v>10</v>
      </c>
      <c r="B4" s="23">
        <v>5</v>
      </c>
      <c r="C4" s="23">
        <v>8</v>
      </c>
      <c r="D4" s="6">
        <f t="shared" si="0"/>
        <v>6.5</v>
      </c>
      <c r="F4" s="23">
        <v>5</v>
      </c>
      <c r="G4" s="23">
        <v>8</v>
      </c>
      <c r="H4" s="26" t="s">
        <v>40</v>
      </c>
      <c r="I4" s="26" t="s">
        <v>40</v>
      </c>
      <c r="K4" s="1" t="s">
        <v>1</v>
      </c>
      <c r="M4" s="1" t="s">
        <v>48</v>
      </c>
    </row>
    <row r="5" spans="1:13" ht="75">
      <c r="A5" s="12" t="s">
        <v>11</v>
      </c>
      <c r="B5" s="23">
        <v>6</v>
      </c>
      <c r="C5" s="23">
        <v>10</v>
      </c>
      <c r="D5" s="6">
        <f t="shared" si="0"/>
        <v>8</v>
      </c>
      <c r="F5" s="23">
        <v>6</v>
      </c>
      <c r="G5" s="23">
        <v>10</v>
      </c>
      <c r="H5" s="26" t="s">
        <v>40</v>
      </c>
      <c r="I5" s="26" t="s">
        <v>40</v>
      </c>
      <c r="K5">
        <v>2012</v>
      </c>
      <c r="M5" s="20" t="s">
        <v>53</v>
      </c>
    </row>
    <row r="6" spans="1:13">
      <c r="A6" s="12" t="s">
        <v>12</v>
      </c>
      <c r="B6" s="23">
        <v>6</v>
      </c>
      <c r="C6" s="23">
        <v>7</v>
      </c>
      <c r="D6" s="6">
        <f t="shared" si="0"/>
        <v>6.5</v>
      </c>
      <c r="F6" s="23">
        <v>6</v>
      </c>
      <c r="G6" s="23">
        <v>7</v>
      </c>
      <c r="H6" s="26" t="s">
        <v>54</v>
      </c>
      <c r="I6" s="26" t="s">
        <v>54</v>
      </c>
    </row>
    <row r="7" spans="1:13">
      <c r="A7" s="12" t="s">
        <v>13</v>
      </c>
      <c r="B7" s="23">
        <v>1</v>
      </c>
      <c r="C7" s="23">
        <v>6</v>
      </c>
      <c r="D7" s="6">
        <f t="shared" si="0"/>
        <v>3.5</v>
      </c>
      <c r="F7" s="23">
        <v>1</v>
      </c>
      <c r="G7" s="23">
        <v>6</v>
      </c>
      <c r="H7" s="26" t="s">
        <v>41</v>
      </c>
      <c r="I7" s="26" t="s">
        <v>41</v>
      </c>
      <c r="K7" s="1" t="s">
        <v>42</v>
      </c>
      <c r="M7" s="1" t="s">
        <v>47</v>
      </c>
    </row>
    <row r="8" spans="1:13">
      <c r="A8" s="12" t="s">
        <v>14</v>
      </c>
      <c r="B8" s="23">
        <v>1</v>
      </c>
      <c r="C8" s="23">
        <v>8</v>
      </c>
      <c r="D8" s="6">
        <f t="shared" si="0"/>
        <v>4.5</v>
      </c>
      <c r="F8" s="23">
        <v>1</v>
      </c>
      <c r="G8" s="23">
        <v>8</v>
      </c>
      <c r="H8" s="26" t="s">
        <v>55</v>
      </c>
      <c r="I8" s="26" t="s">
        <v>40</v>
      </c>
      <c r="K8" t="s">
        <v>51</v>
      </c>
      <c r="M8" t="s">
        <v>52</v>
      </c>
    </row>
    <row r="9" spans="1:13">
      <c r="A9" s="12" t="s">
        <v>15</v>
      </c>
      <c r="B9" s="23">
        <v>7</v>
      </c>
      <c r="C9" s="23">
        <v>12</v>
      </c>
      <c r="D9" s="6">
        <f t="shared" si="0"/>
        <v>9.5</v>
      </c>
      <c r="F9" s="23">
        <v>7</v>
      </c>
      <c r="G9" s="23">
        <v>12</v>
      </c>
      <c r="H9" s="26" t="s">
        <v>55</v>
      </c>
      <c r="I9" s="26" t="s">
        <v>41</v>
      </c>
    </row>
    <row r="10" spans="1:13">
      <c r="A10" s="12" t="s">
        <v>16</v>
      </c>
      <c r="B10" s="23">
        <v>3</v>
      </c>
      <c r="C10" s="23">
        <v>11</v>
      </c>
      <c r="D10" s="6">
        <f t="shared" si="0"/>
        <v>7</v>
      </c>
      <c r="F10" s="23">
        <v>3</v>
      </c>
      <c r="G10" s="23">
        <v>11</v>
      </c>
      <c r="H10" s="26" t="s">
        <v>55</v>
      </c>
      <c r="I10" s="26" t="s">
        <v>40</v>
      </c>
    </row>
    <row r="11" spans="1:13">
      <c r="A11" s="12" t="s">
        <v>17</v>
      </c>
      <c r="B11" s="24">
        <v>4</v>
      </c>
      <c r="C11" s="24">
        <v>10</v>
      </c>
      <c r="D11" s="6">
        <f t="shared" si="0"/>
        <v>7</v>
      </c>
      <c r="F11" s="24">
        <v>4</v>
      </c>
      <c r="G11" s="24">
        <v>10</v>
      </c>
      <c r="H11" s="26" t="s">
        <v>41</v>
      </c>
      <c r="I11" s="26" t="s">
        <v>41</v>
      </c>
    </row>
    <row r="12" spans="1:13">
      <c r="A12" s="12" t="s">
        <v>18</v>
      </c>
      <c r="B12" s="25">
        <v>7</v>
      </c>
      <c r="C12" s="25">
        <v>12</v>
      </c>
      <c r="D12" s="6">
        <f t="shared" si="0"/>
        <v>9.5</v>
      </c>
      <c r="F12" s="25">
        <v>7</v>
      </c>
      <c r="G12" s="25">
        <v>12</v>
      </c>
      <c r="H12" s="26" t="s">
        <v>41</v>
      </c>
      <c r="I12" s="26" t="s">
        <v>40</v>
      </c>
    </row>
    <row r="13" spans="1:13">
      <c r="A13" s="12" t="s">
        <v>19</v>
      </c>
      <c r="B13" s="23">
        <v>7</v>
      </c>
      <c r="C13" s="23">
        <v>10</v>
      </c>
      <c r="D13" s="6">
        <f t="shared" si="0"/>
        <v>8.5</v>
      </c>
      <c r="F13" s="23">
        <v>7</v>
      </c>
      <c r="G13" s="23">
        <v>10</v>
      </c>
      <c r="H13" s="26" t="s">
        <v>54</v>
      </c>
      <c r="I13" s="26" t="s">
        <v>40</v>
      </c>
    </row>
    <row r="14" spans="1:13">
      <c r="A14" s="12" t="s">
        <v>20</v>
      </c>
      <c r="B14" s="23">
        <v>7</v>
      </c>
      <c r="C14" s="23">
        <v>10</v>
      </c>
      <c r="D14" s="6">
        <f t="shared" si="0"/>
        <v>8.5</v>
      </c>
      <c r="F14" s="23">
        <v>7</v>
      </c>
      <c r="G14" s="23">
        <v>10</v>
      </c>
      <c r="H14" s="26" t="s">
        <v>40</v>
      </c>
      <c r="I14" s="26" t="s">
        <v>40</v>
      </c>
    </row>
    <row r="15" spans="1:13">
      <c r="A15" s="12" t="s">
        <v>21</v>
      </c>
      <c r="B15" s="23">
        <v>-1</v>
      </c>
      <c r="C15" s="23">
        <v>6</v>
      </c>
      <c r="D15" s="6">
        <f t="shared" si="0"/>
        <v>2.5</v>
      </c>
      <c r="F15" s="23">
        <v>-1</v>
      </c>
      <c r="G15" s="23">
        <v>6</v>
      </c>
      <c r="H15" s="26" t="s">
        <v>41</v>
      </c>
      <c r="I15" s="26" t="s">
        <v>41</v>
      </c>
    </row>
    <row r="16" spans="1:13">
      <c r="A16" s="12" t="s">
        <v>22</v>
      </c>
      <c r="B16" s="23">
        <v>1</v>
      </c>
      <c r="C16" s="23">
        <v>7</v>
      </c>
      <c r="D16" s="6">
        <f t="shared" si="0"/>
        <v>4</v>
      </c>
      <c r="F16" s="23">
        <v>1</v>
      </c>
      <c r="G16" s="23">
        <v>7</v>
      </c>
      <c r="H16" s="26" t="s">
        <v>40</v>
      </c>
      <c r="I16" s="26" t="s">
        <v>40</v>
      </c>
    </row>
    <row r="17" spans="1:9">
      <c r="A17" s="12" t="s">
        <v>23</v>
      </c>
      <c r="B17" s="23">
        <v>4</v>
      </c>
      <c r="C17" s="23">
        <v>6</v>
      </c>
      <c r="D17" s="6">
        <f t="shared" si="0"/>
        <v>5</v>
      </c>
      <c r="F17" s="23">
        <v>4</v>
      </c>
      <c r="G17" s="23">
        <v>6</v>
      </c>
      <c r="H17" s="26" t="s">
        <v>40</v>
      </c>
      <c r="I17" s="26" t="s">
        <v>40</v>
      </c>
    </row>
    <row r="18" spans="1:9">
      <c r="A18" s="12" t="s">
        <v>24</v>
      </c>
      <c r="B18" s="23">
        <v>6</v>
      </c>
      <c r="C18" s="23">
        <v>7</v>
      </c>
      <c r="D18" s="6">
        <f t="shared" si="0"/>
        <v>6.5</v>
      </c>
      <c r="F18" s="23">
        <v>6</v>
      </c>
      <c r="G18" s="23">
        <v>7</v>
      </c>
      <c r="H18" s="26" t="s">
        <v>40</v>
      </c>
      <c r="I18" s="26" t="s">
        <v>40</v>
      </c>
    </row>
    <row r="19" spans="1:9">
      <c r="A19" s="12" t="s">
        <v>25</v>
      </c>
      <c r="B19" s="23">
        <v>6</v>
      </c>
      <c r="C19" s="23">
        <v>7</v>
      </c>
      <c r="D19" s="6">
        <f t="shared" si="0"/>
        <v>6.5</v>
      </c>
      <c r="F19" s="23">
        <v>6</v>
      </c>
      <c r="G19" s="23">
        <v>7</v>
      </c>
      <c r="H19" s="26" t="s">
        <v>40</v>
      </c>
      <c r="I19" s="26" t="s">
        <v>40</v>
      </c>
    </row>
    <row r="20" spans="1:9">
      <c r="A20" s="12" t="s">
        <v>26</v>
      </c>
      <c r="B20" s="23">
        <v>5</v>
      </c>
      <c r="C20" s="23">
        <v>8</v>
      </c>
      <c r="D20" s="6">
        <f t="shared" si="0"/>
        <v>6.5</v>
      </c>
      <c r="F20" s="23">
        <v>5</v>
      </c>
      <c r="G20" s="23">
        <v>8</v>
      </c>
      <c r="H20" s="26" t="s">
        <v>40</v>
      </c>
      <c r="I20" s="26" t="s">
        <v>41</v>
      </c>
    </row>
    <row r="21" spans="1:9">
      <c r="A21" s="12" t="s">
        <v>27</v>
      </c>
      <c r="B21" s="24">
        <v>3</v>
      </c>
      <c r="C21" s="24">
        <v>9</v>
      </c>
      <c r="D21" s="6">
        <f t="shared" si="0"/>
        <v>6</v>
      </c>
      <c r="F21" s="24">
        <v>3</v>
      </c>
      <c r="G21" s="24">
        <v>9</v>
      </c>
      <c r="H21" s="26" t="s">
        <v>41</v>
      </c>
      <c r="I21" s="26" t="s">
        <v>41</v>
      </c>
    </row>
    <row r="22" spans="1:9">
      <c r="A22" s="12" t="s">
        <v>28</v>
      </c>
      <c r="B22" s="25">
        <v>3</v>
      </c>
      <c r="C22" s="25">
        <v>6</v>
      </c>
      <c r="D22" s="6">
        <f t="shared" si="0"/>
        <v>4.5</v>
      </c>
      <c r="F22" s="25">
        <v>3</v>
      </c>
      <c r="G22" s="25">
        <v>6</v>
      </c>
      <c r="H22" s="26" t="s">
        <v>40</v>
      </c>
      <c r="I22" s="26" t="s">
        <v>40</v>
      </c>
    </row>
    <row r="23" spans="1:9">
      <c r="A23" s="12" t="s">
        <v>29</v>
      </c>
      <c r="B23" s="23">
        <v>5</v>
      </c>
      <c r="C23" s="23">
        <v>9</v>
      </c>
      <c r="D23" s="6">
        <f t="shared" si="0"/>
        <v>7</v>
      </c>
      <c r="F23" s="23">
        <v>5</v>
      </c>
      <c r="G23" s="23">
        <v>9</v>
      </c>
      <c r="H23" s="26" t="s">
        <v>40</v>
      </c>
      <c r="I23" s="26" t="s">
        <v>40</v>
      </c>
    </row>
    <row r="24" spans="1:9">
      <c r="A24" s="12" t="s">
        <v>30</v>
      </c>
      <c r="B24" s="23">
        <v>6</v>
      </c>
      <c r="C24" s="23">
        <v>7</v>
      </c>
      <c r="D24" s="6">
        <f t="shared" si="0"/>
        <v>6.5</v>
      </c>
      <c r="F24" s="23">
        <v>6</v>
      </c>
      <c r="G24" s="23">
        <v>7</v>
      </c>
      <c r="H24" s="26" t="s">
        <v>54</v>
      </c>
      <c r="I24" s="26" t="s">
        <v>40</v>
      </c>
    </row>
    <row r="25" spans="1:9">
      <c r="A25" s="12" t="s">
        <v>31</v>
      </c>
      <c r="B25" s="23">
        <v>7</v>
      </c>
      <c r="C25" s="23">
        <v>8</v>
      </c>
      <c r="D25" s="6">
        <f t="shared" si="0"/>
        <v>7.5</v>
      </c>
      <c r="F25" s="23">
        <v>7</v>
      </c>
      <c r="G25" s="23">
        <v>8</v>
      </c>
      <c r="H25" s="26" t="s">
        <v>40</v>
      </c>
      <c r="I25" s="26" t="s">
        <v>40</v>
      </c>
    </row>
    <row r="26" spans="1:9">
      <c r="A26" s="12" t="s">
        <v>32</v>
      </c>
      <c r="B26" s="23">
        <v>8</v>
      </c>
      <c r="C26" s="23">
        <v>9</v>
      </c>
      <c r="D26" s="6">
        <f t="shared" si="0"/>
        <v>8.5</v>
      </c>
      <c r="F26" s="23">
        <v>8</v>
      </c>
      <c r="G26" s="23">
        <v>9</v>
      </c>
      <c r="H26" s="26" t="s">
        <v>40</v>
      </c>
      <c r="I26" s="26" t="s">
        <v>40</v>
      </c>
    </row>
    <row r="27" spans="1:9">
      <c r="A27" s="12" t="s">
        <v>33</v>
      </c>
      <c r="B27" s="23">
        <v>6</v>
      </c>
      <c r="C27" s="23">
        <v>8</v>
      </c>
      <c r="D27" s="6">
        <f t="shared" si="0"/>
        <v>7</v>
      </c>
      <c r="F27" s="23">
        <v>6</v>
      </c>
      <c r="G27" s="23">
        <v>8</v>
      </c>
      <c r="H27" s="26" t="s">
        <v>40</v>
      </c>
      <c r="I27" s="26" t="s">
        <v>40</v>
      </c>
    </row>
    <row r="28" spans="1:9">
      <c r="A28" s="12" t="s">
        <v>34</v>
      </c>
      <c r="B28" s="23">
        <v>8</v>
      </c>
      <c r="C28" s="23">
        <v>10</v>
      </c>
      <c r="D28" s="6">
        <f t="shared" si="0"/>
        <v>9</v>
      </c>
      <c r="F28" s="23">
        <v>8</v>
      </c>
      <c r="G28" s="23">
        <v>10</v>
      </c>
      <c r="H28" s="26" t="s">
        <v>40</v>
      </c>
      <c r="I28" s="26" t="s">
        <v>40</v>
      </c>
    </row>
    <row r="29" spans="1:9">
      <c r="A29" s="12" t="s">
        <v>35</v>
      </c>
      <c r="B29" s="23">
        <v>4</v>
      </c>
      <c r="C29" s="23">
        <v>11</v>
      </c>
      <c r="D29" s="6">
        <f t="shared" si="0"/>
        <v>7.5</v>
      </c>
      <c r="F29" s="23">
        <v>4</v>
      </c>
      <c r="G29" s="23">
        <v>11</v>
      </c>
      <c r="H29" s="26" t="s">
        <v>40</v>
      </c>
      <c r="I29" s="26" t="s">
        <v>40</v>
      </c>
    </row>
    <row r="30" spans="1:9">
      <c r="A30" s="12" t="s">
        <v>36</v>
      </c>
      <c r="B30" s="23">
        <v>9</v>
      </c>
      <c r="C30" s="23">
        <v>11</v>
      </c>
      <c r="D30" s="6">
        <f t="shared" si="0"/>
        <v>10</v>
      </c>
      <c r="F30" s="23">
        <v>9</v>
      </c>
      <c r="G30" s="23">
        <v>11</v>
      </c>
      <c r="H30" s="26" t="s">
        <v>40</v>
      </c>
      <c r="I30" s="26" t="s">
        <v>41</v>
      </c>
    </row>
    <row r="31" spans="1:9">
      <c r="A31" s="12" t="s">
        <v>37</v>
      </c>
      <c r="B31" s="23">
        <v>2</v>
      </c>
      <c r="C31" s="23">
        <v>3</v>
      </c>
      <c r="D31" s="6">
        <f t="shared" si="0"/>
        <v>2.5</v>
      </c>
      <c r="F31" s="23">
        <v>2</v>
      </c>
      <c r="G31" s="23">
        <v>3</v>
      </c>
      <c r="H31" s="26" t="s">
        <v>40</v>
      </c>
      <c r="I31" s="26" t="s">
        <v>40</v>
      </c>
    </row>
    <row r="32" spans="1:9" ht="15.75" thickBot="1">
      <c r="A32" s="13" t="s">
        <v>38</v>
      </c>
      <c r="B32" s="7">
        <f t="shared" ref="B32" si="1">MIN(F32:G32)</f>
        <v>0</v>
      </c>
      <c r="C32" s="7">
        <f t="shared" ref="C32" si="2">MAX(F32:G32)</f>
        <v>0</v>
      </c>
      <c r="D32" s="8">
        <f t="shared" si="0"/>
        <v>0</v>
      </c>
      <c r="F32" s="7">
        <f t="shared" ref="F32" si="3">MIN(J32:K32)</f>
        <v>0</v>
      </c>
      <c r="G32" s="7">
        <f t="shared" ref="G32" si="4">MAX(J32:K32)</f>
        <v>0</v>
      </c>
      <c r="H32" s="26" t="s">
        <v>40</v>
      </c>
      <c r="I32" s="26" t="s">
        <v>40</v>
      </c>
    </row>
  </sheetData>
  <dataConsolidate/>
  <dataValidations count="2">
    <dataValidation type="list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7"/>
  <sheetViews>
    <sheetView tabSelected="1" zoomScaleNormal="100" workbookViewId="0">
      <selection activeCell="J37" sqref="J37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27" t="s">
        <v>43</v>
      </c>
      <c r="R1" s="28"/>
      <c r="S1" s="29"/>
    </row>
    <row r="2" spans="17:19">
      <c r="Q2" s="15" t="s">
        <v>46</v>
      </c>
      <c r="R2" s="14" t="s">
        <v>44</v>
      </c>
      <c r="S2" s="16" t="s">
        <v>45</v>
      </c>
    </row>
    <row r="3" spans="17:19">
      <c r="Q3" s="17">
        <v>1</v>
      </c>
      <c r="R3" s="26" t="s">
        <v>40</v>
      </c>
      <c r="S3" s="26" t="s">
        <v>40</v>
      </c>
    </row>
    <row r="4" spans="17:19">
      <c r="Q4" s="17">
        <v>2</v>
      </c>
      <c r="R4" s="26" t="s">
        <v>40</v>
      </c>
      <c r="S4" s="26" t="s">
        <v>40</v>
      </c>
    </row>
    <row r="5" spans="17:19">
      <c r="Q5" s="17">
        <v>3</v>
      </c>
      <c r="R5" s="26" t="s">
        <v>40</v>
      </c>
      <c r="S5" s="26" t="s">
        <v>40</v>
      </c>
    </row>
    <row r="6" spans="17:19">
      <c r="Q6" s="17">
        <v>4</v>
      </c>
      <c r="R6" s="26" t="s">
        <v>40</v>
      </c>
      <c r="S6" s="26" t="s">
        <v>40</v>
      </c>
    </row>
    <row r="7" spans="17:19">
      <c r="Q7" s="17">
        <v>5</v>
      </c>
      <c r="R7" s="26" t="s">
        <v>54</v>
      </c>
      <c r="S7" s="26" t="s">
        <v>54</v>
      </c>
    </row>
    <row r="8" spans="17:19">
      <c r="Q8" s="17">
        <v>6</v>
      </c>
      <c r="R8" s="26" t="s">
        <v>41</v>
      </c>
      <c r="S8" s="26" t="s">
        <v>41</v>
      </c>
    </row>
    <row r="9" spans="17:19">
      <c r="Q9" s="17">
        <v>7</v>
      </c>
      <c r="R9" s="26" t="s">
        <v>55</v>
      </c>
      <c r="S9" s="26" t="s">
        <v>40</v>
      </c>
    </row>
    <row r="10" spans="17:19">
      <c r="Q10" s="17">
        <v>8</v>
      </c>
      <c r="R10" s="26" t="s">
        <v>55</v>
      </c>
      <c r="S10" s="26" t="s">
        <v>41</v>
      </c>
    </row>
    <row r="11" spans="17:19">
      <c r="Q11" s="17">
        <v>9</v>
      </c>
      <c r="R11" s="26" t="s">
        <v>55</v>
      </c>
      <c r="S11" s="26" t="s">
        <v>40</v>
      </c>
    </row>
    <row r="12" spans="17:19">
      <c r="Q12" s="17">
        <v>10</v>
      </c>
      <c r="R12" s="26" t="s">
        <v>41</v>
      </c>
      <c r="S12" s="26" t="s">
        <v>41</v>
      </c>
    </row>
    <row r="13" spans="17:19">
      <c r="Q13" s="17">
        <v>11</v>
      </c>
      <c r="R13" s="26" t="s">
        <v>41</v>
      </c>
      <c r="S13" s="26" t="s">
        <v>40</v>
      </c>
    </row>
    <row r="14" spans="17:19">
      <c r="Q14" s="17">
        <v>12</v>
      </c>
      <c r="R14" s="26" t="s">
        <v>54</v>
      </c>
      <c r="S14" s="26" t="s">
        <v>40</v>
      </c>
    </row>
    <row r="15" spans="17:19">
      <c r="Q15" s="17">
        <v>13</v>
      </c>
      <c r="R15" s="26" t="s">
        <v>40</v>
      </c>
      <c r="S15" s="26" t="s">
        <v>40</v>
      </c>
    </row>
    <row r="16" spans="17:19">
      <c r="Q16" s="17">
        <v>14</v>
      </c>
      <c r="R16" s="26" t="s">
        <v>41</v>
      </c>
      <c r="S16" s="26" t="s">
        <v>41</v>
      </c>
    </row>
    <row r="17" spans="17:19">
      <c r="Q17" s="17">
        <v>15</v>
      </c>
      <c r="R17" s="26" t="s">
        <v>40</v>
      </c>
      <c r="S17" s="26" t="s">
        <v>40</v>
      </c>
    </row>
    <row r="18" spans="17:19">
      <c r="Q18" s="17">
        <v>16</v>
      </c>
      <c r="R18" s="26" t="s">
        <v>40</v>
      </c>
      <c r="S18" s="26" t="s">
        <v>40</v>
      </c>
    </row>
    <row r="19" spans="17:19">
      <c r="Q19" s="17">
        <v>17</v>
      </c>
      <c r="R19" s="26" t="s">
        <v>40</v>
      </c>
      <c r="S19" s="26" t="s">
        <v>40</v>
      </c>
    </row>
    <row r="20" spans="17:19">
      <c r="Q20" s="17">
        <v>18</v>
      </c>
      <c r="R20" s="26" t="s">
        <v>40</v>
      </c>
      <c r="S20" s="26" t="s">
        <v>40</v>
      </c>
    </row>
    <row r="21" spans="17:19">
      <c r="Q21" s="17">
        <v>19</v>
      </c>
      <c r="R21" s="26" t="s">
        <v>40</v>
      </c>
      <c r="S21" s="26" t="s">
        <v>41</v>
      </c>
    </row>
    <row r="22" spans="17:19">
      <c r="Q22" s="17">
        <v>20</v>
      </c>
      <c r="R22" s="26" t="s">
        <v>41</v>
      </c>
      <c r="S22" s="26" t="s">
        <v>41</v>
      </c>
    </row>
    <row r="23" spans="17:19">
      <c r="Q23" s="17">
        <v>21</v>
      </c>
      <c r="R23" s="26" t="s">
        <v>40</v>
      </c>
      <c r="S23" s="26" t="s">
        <v>40</v>
      </c>
    </row>
    <row r="24" spans="17:19">
      <c r="Q24" s="17">
        <v>22</v>
      </c>
      <c r="R24" s="26" t="s">
        <v>40</v>
      </c>
      <c r="S24" s="26" t="s">
        <v>40</v>
      </c>
    </row>
    <row r="25" spans="17:19">
      <c r="Q25" s="17">
        <v>23</v>
      </c>
      <c r="R25" s="26" t="s">
        <v>54</v>
      </c>
      <c r="S25" s="26" t="s">
        <v>40</v>
      </c>
    </row>
    <row r="26" spans="17:19">
      <c r="Q26" s="17">
        <v>24</v>
      </c>
      <c r="R26" s="26" t="s">
        <v>40</v>
      </c>
      <c r="S26" s="26" t="s">
        <v>40</v>
      </c>
    </row>
    <row r="27" spans="17:19">
      <c r="Q27" s="17">
        <v>25</v>
      </c>
      <c r="R27" s="26" t="s">
        <v>40</v>
      </c>
      <c r="S27" s="26" t="s">
        <v>40</v>
      </c>
    </row>
    <row r="28" spans="17:19">
      <c r="Q28" s="17">
        <v>26</v>
      </c>
      <c r="R28" s="26" t="s">
        <v>40</v>
      </c>
      <c r="S28" s="26" t="s">
        <v>40</v>
      </c>
    </row>
    <row r="29" spans="17:19">
      <c r="Q29" s="17">
        <v>27</v>
      </c>
      <c r="R29" s="26" t="s">
        <v>40</v>
      </c>
      <c r="S29" s="26" t="s">
        <v>40</v>
      </c>
    </row>
    <row r="30" spans="17:19">
      <c r="Q30" s="17">
        <v>28</v>
      </c>
      <c r="R30" s="26" t="s">
        <v>40</v>
      </c>
      <c r="S30" s="26" t="s">
        <v>40</v>
      </c>
    </row>
    <row r="31" spans="17:19">
      <c r="Q31" s="17">
        <v>29</v>
      </c>
      <c r="R31" s="26" t="s">
        <v>40</v>
      </c>
      <c r="S31" s="26" t="s">
        <v>41</v>
      </c>
    </row>
    <row r="32" spans="17:19">
      <c r="Q32" s="17">
        <v>30</v>
      </c>
      <c r="R32" s="26" t="s">
        <v>40</v>
      </c>
      <c r="S32" s="26" t="s">
        <v>40</v>
      </c>
    </row>
    <row r="33" spans="3:17" ht="15.75" thickBot="1">
      <c r="Q33" s="18"/>
    </row>
    <row r="34" spans="3:17">
      <c r="C34" s="19"/>
    </row>
    <row r="37" spans="3:17" ht="61.5">
      <c r="E37" s="22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horizontalDpi="300" verticalDpi="300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2013-02-20T15:21:16Z</dcterms:modified>
</cp:coreProperties>
</file>