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am\4 semestr\Teorie Pravděpodobnosti\"/>
    </mc:Choice>
  </mc:AlternateContent>
  <xr:revisionPtr revIDLastSave="0" documentId="13_ncr:1_{F97E1FA2-A640-4CAA-A433-DDCA3D2FC073}" xr6:coauthVersionLast="46" xr6:coauthVersionMax="46" xr10:uidLastSave="{00000000-0000-0000-0000-000000000000}"/>
  <bookViews>
    <workbookView xWindow="28680" yWindow="-120" windowWidth="29040" windowHeight="15840" xr2:uid="{44B7A206-34E4-4C73-8208-78DD47C8EF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4" i="1"/>
  <c r="E17" i="1"/>
  <c r="E18" i="1"/>
  <c r="E16" i="1"/>
  <c r="E15" i="1"/>
  <c r="E13" i="1"/>
  <c r="E11" i="1"/>
  <c r="E10" i="1"/>
  <c r="E9" i="1"/>
  <c r="E8" i="1"/>
  <c r="E7" i="1"/>
  <c r="E6" i="1"/>
  <c r="E5" i="1"/>
  <c r="E4" i="1"/>
  <c r="E3" i="1"/>
  <c r="F4" i="1" s="1"/>
  <c r="D11" i="1"/>
  <c r="D10" i="1"/>
  <c r="D9" i="1"/>
  <c r="D8" i="1"/>
  <c r="D6" i="1"/>
  <c r="D7" i="1"/>
  <c r="D5" i="1"/>
  <c r="D4" i="1"/>
  <c r="D3" i="1"/>
  <c r="F11" i="1" l="1"/>
  <c r="F9" i="1"/>
  <c r="F8" i="1"/>
  <c r="F5" i="1"/>
  <c r="F6" i="1"/>
  <c r="F10" i="1"/>
  <c r="F3" i="1"/>
  <c r="F7" i="1"/>
</calcChain>
</file>

<file path=xl/sharedStrings.xml><?xml version="1.0" encoding="utf-8"?>
<sst xmlns="http://schemas.openxmlformats.org/spreadsheetml/2006/main" count="13" uniqueCount="13">
  <si>
    <t xml:space="preserve">Aritmetický prúměr </t>
  </si>
  <si>
    <t>Směrodatná odchylka</t>
  </si>
  <si>
    <t xml:space="preserve">Rozptyl </t>
  </si>
  <si>
    <t>Variační rozpětí</t>
  </si>
  <si>
    <r>
      <t>x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</si>
  <si>
    <r>
      <t>n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</si>
  <si>
    <r>
      <t>c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</si>
  <si>
    <r>
      <t>r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</si>
  <si>
    <r>
      <t>p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</si>
  <si>
    <r>
      <t>Kvantil  x</t>
    </r>
    <r>
      <rPr>
        <vertAlign val="subscript"/>
        <sz val="12"/>
        <color theme="1"/>
        <rFont val="Calibri"/>
        <family val="2"/>
        <charset val="238"/>
        <scheme val="minor"/>
      </rPr>
      <t>0,67</t>
    </r>
  </si>
  <si>
    <r>
      <t>Kvantil x</t>
    </r>
    <r>
      <rPr>
        <vertAlign val="subscript"/>
        <sz val="12"/>
        <color theme="1"/>
        <rFont val="Calibri"/>
        <family val="2"/>
        <charset val="238"/>
        <scheme val="minor"/>
      </rPr>
      <t>0,50</t>
    </r>
  </si>
  <si>
    <r>
      <t>Kvantil x</t>
    </r>
    <r>
      <rPr>
        <vertAlign val="subscript"/>
        <sz val="12"/>
        <color theme="1"/>
        <rFont val="Calibri"/>
        <family val="2"/>
        <charset val="238"/>
        <scheme val="minor"/>
      </rPr>
      <t>0,25</t>
    </r>
  </si>
  <si>
    <r>
      <t>x</t>
    </r>
    <r>
      <rPr>
        <vertAlign val="subscript"/>
        <sz val="12"/>
        <color theme="1"/>
        <rFont val="Calibri"/>
        <family val="2"/>
        <charset val="238"/>
        <scheme val="minor"/>
      </rPr>
      <t>i</t>
    </r>
    <r>
      <rPr>
        <sz val="12"/>
        <color theme="1"/>
        <rFont val="Calibri"/>
        <family val="2"/>
        <charset val="238"/>
        <scheme val="minor"/>
      </rPr>
      <t xml:space="preserve"> n</t>
    </r>
    <r>
      <rPr>
        <vertAlign val="subscript"/>
        <sz val="12"/>
        <color theme="1"/>
        <rFont val="Calibri"/>
        <family val="2"/>
        <charset val="238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</si>
</sst>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E56-3045-4954-AF01-7182FDD95DAD}">
  <dimension ref="B1:H48"/>
  <sheetViews>
    <sheetView tabSelected="1" zoomScale="130" zoomScaleNormal="130" workbookViewId="0">
      <selection activeCell="E17" sqref="E17"/>
    </sheetView>
  </sheetViews>
  <sheetFormatPr defaultRowHeight="15" x14ac:dyDescent="0.25"/>
  <cols>
    <col min="2" max="4" width="8.7109375" customWidth="1"/>
    <col min="5" max="6" width="14.7109375" customWidth="1"/>
  </cols>
  <sheetData>
    <row r="1" spans="2:8" ht="15.75" thickBot="1" x14ac:dyDescent="0.3"/>
    <row r="2" spans="2:8" ht="19.5" thickBot="1" x14ac:dyDescent="0.4">
      <c r="B2" s="1" t="s">
        <v>4</v>
      </c>
      <c r="C2" s="1" t="s">
        <v>5</v>
      </c>
      <c r="D2" s="1" t="s">
        <v>6</v>
      </c>
      <c r="E2" s="1" t="s">
        <v>7</v>
      </c>
      <c r="F2" s="2" t="s">
        <v>8</v>
      </c>
      <c r="G2" s="3"/>
      <c r="H2" s="4" t="s">
        <v>12</v>
      </c>
    </row>
    <row r="3" spans="2:8" ht="15.75" x14ac:dyDescent="0.25">
      <c r="B3" s="6">
        <v>37</v>
      </c>
      <c r="C3" s="6">
        <v>1</v>
      </c>
      <c r="D3" s="9">
        <f>C3</f>
        <v>1</v>
      </c>
      <c r="E3" s="6">
        <f>C3/SUM(C3:C11)</f>
        <v>2.1739130434782608E-2</v>
      </c>
      <c r="F3" s="12">
        <f>E3</f>
        <v>2.1739130434782608E-2</v>
      </c>
      <c r="G3" s="3"/>
      <c r="H3" s="3">
        <v>37</v>
      </c>
    </row>
    <row r="4" spans="2:8" ht="15.75" x14ac:dyDescent="0.25">
      <c r="B4" s="7">
        <v>38</v>
      </c>
      <c r="C4" s="7">
        <v>3</v>
      </c>
      <c r="D4" s="10">
        <f>SUM(C3:C4)</f>
        <v>4</v>
      </c>
      <c r="E4" s="7">
        <f>C4/SUM(C3:C11)</f>
        <v>6.5217391304347824E-2</v>
      </c>
      <c r="F4" s="13">
        <f>SUM(E3:E4)</f>
        <v>8.6956521739130432E-2</v>
      </c>
      <c r="G4" s="3"/>
      <c r="H4" s="3">
        <v>38</v>
      </c>
    </row>
    <row r="5" spans="2:8" ht="15.75" x14ac:dyDescent="0.25">
      <c r="B5" s="7">
        <v>39</v>
      </c>
      <c r="C5" s="7">
        <v>5</v>
      </c>
      <c r="D5" s="10">
        <f>SUM(C3:C5)</f>
        <v>9</v>
      </c>
      <c r="E5" s="7">
        <f>C5/SUM(C3:C11)</f>
        <v>0.10869565217391304</v>
      </c>
      <c r="F5" s="13">
        <f>SUM(E3:E5)</f>
        <v>0.19565217391304346</v>
      </c>
      <c r="G5" s="3"/>
      <c r="H5" s="3">
        <v>38</v>
      </c>
    </row>
    <row r="6" spans="2:8" ht="15.75" x14ac:dyDescent="0.25">
      <c r="B6" s="7">
        <v>40</v>
      </c>
      <c r="C6" s="7">
        <v>9</v>
      </c>
      <c r="D6" s="10">
        <f>SUM(C3:C6)</f>
        <v>18</v>
      </c>
      <c r="E6" s="7">
        <f>C6/SUM(C3:C11)</f>
        <v>0.19565217391304349</v>
      </c>
      <c r="F6" s="13">
        <f>SUM(E3:E6)</f>
        <v>0.39130434782608692</v>
      </c>
      <c r="G6" s="3"/>
      <c r="H6" s="3">
        <v>38</v>
      </c>
    </row>
    <row r="7" spans="2:8" ht="15.75" x14ac:dyDescent="0.25">
      <c r="B7" s="7">
        <v>41</v>
      </c>
      <c r="C7" s="7">
        <v>12</v>
      </c>
      <c r="D7" s="10">
        <f>SUM(C3:C7)</f>
        <v>30</v>
      </c>
      <c r="E7" s="7">
        <f>C7/SUM(C3:C11)</f>
        <v>0.2608695652173913</v>
      </c>
      <c r="F7" s="13">
        <f>SUM(E3:E7)</f>
        <v>0.65217391304347827</v>
      </c>
      <c r="G7" s="3"/>
      <c r="H7" s="3">
        <v>39</v>
      </c>
    </row>
    <row r="8" spans="2:8" ht="15.75" x14ac:dyDescent="0.25">
      <c r="B8" s="7">
        <v>42</v>
      </c>
      <c r="C8" s="7">
        <v>10</v>
      </c>
      <c r="D8" s="10">
        <f>SUM(C3:C8)</f>
        <v>40</v>
      </c>
      <c r="E8" s="7">
        <f>C8/SUM(C3:C11)</f>
        <v>0.21739130434782608</v>
      </c>
      <c r="F8" s="13">
        <f>SUM(E3:E8)</f>
        <v>0.86956521739130432</v>
      </c>
      <c r="G8" s="3"/>
      <c r="H8" s="3">
        <v>39</v>
      </c>
    </row>
    <row r="9" spans="2:8" ht="15.75" x14ac:dyDescent="0.25">
      <c r="B9" s="7">
        <v>43</v>
      </c>
      <c r="C9" s="7">
        <v>5</v>
      </c>
      <c r="D9" s="10">
        <f>SUM(C3:C9)</f>
        <v>45</v>
      </c>
      <c r="E9" s="7">
        <f>C9/SUM(C3:C11)</f>
        <v>0.10869565217391304</v>
      </c>
      <c r="F9" s="13">
        <f>SUM(E3:E9)</f>
        <v>0.97826086956521741</v>
      </c>
      <c r="G9" s="3"/>
      <c r="H9" s="3">
        <v>39</v>
      </c>
    </row>
    <row r="10" spans="2:8" ht="15.75" x14ac:dyDescent="0.25">
      <c r="B10" s="7">
        <v>44</v>
      </c>
      <c r="C10" s="7">
        <v>0</v>
      </c>
      <c r="D10" s="10">
        <f>SUM(C3:C10)</f>
        <v>45</v>
      </c>
      <c r="E10" s="7">
        <f>C10/SUM(C3:C11)</f>
        <v>0</v>
      </c>
      <c r="F10" s="13">
        <f>SUM(E3:E10)</f>
        <v>0.97826086956521741</v>
      </c>
      <c r="G10" s="3"/>
      <c r="H10" s="3">
        <v>39</v>
      </c>
    </row>
    <row r="11" spans="2:8" ht="16.5" thickBot="1" x14ac:dyDescent="0.3">
      <c r="B11" s="8">
        <v>45</v>
      </c>
      <c r="C11" s="8">
        <v>1</v>
      </c>
      <c r="D11" s="11">
        <f>SUM(C3:C11)</f>
        <v>46</v>
      </c>
      <c r="E11" s="8">
        <f>C11/SUM(C3:C11)</f>
        <v>2.1739130434782608E-2</v>
      </c>
      <c r="F11" s="14">
        <f>SUM(E3:E11)</f>
        <v>1</v>
      </c>
      <c r="G11" s="3"/>
      <c r="H11" s="3">
        <v>39</v>
      </c>
    </row>
    <row r="12" spans="2:8" ht="15.75" x14ac:dyDescent="0.25">
      <c r="B12" s="3"/>
      <c r="C12" s="3"/>
      <c r="D12" s="3"/>
      <c r="E12" s="3"/>
      <c r="F12" s="3"/>
      <c r="G12" s="3"/>
      <c r="H12" s="3">
        <v>40</v>
      </c>
    </row>
    <row r="13" spans="2:8" ht="15.75" x14ac:dyDescent="0.25">
      <c r="B13" s="16" t="s">
        <v>0</v>
      </c>
      <c r="C13" s="16"/>
      <c r="D13" s="16"/>
      <c r="E13" s="5">
        <f>AVERAGE(H3:H48)</f>
        <v>40.826086956521742</v>
      </c>
      <c r="F13" s="3"/>
      <c r="G13" s="3"/>
      <c r="H13" s="3">
        <v>40</v>
      </c>
    </row>
    <row r="14" spans="2:8" ht="15.75" x14ac:dyDescent="0.25">
      <c r="B14" s="16" t="s">
        <v>1</v>
      </c>
      <c r="C14" s="16"/>
      <c r="D14" s="16"/>
      <c r="E14" s="5">
        <f>STDEVP(H3:H48)</f>
        <v>1.5921594281391787</v>
      </c>
      <c r="F14" s="3"/>
      <c r="G14" s="3"/>
      <c r="H14" s="3">
        <v>40</v>
      </c>
    </row>
    <row r="15" spans="2:8" ht="15.75" x14ac:dyDescent="0.25">
      <c r="B15" s="16" t="s">
        <v>2</v>
      </c>
      <c r="C15" s="16"/>
      <c r="D15" s="16"/>
      <c r="E15" s="5">
        <f>VAR(H3:H48)</f>
        <v>2.5913043478260871</v>
      </c>
      <c r="F15" s="3"/>
      <c r="G15" s="3"/>
      <c r="H15" s="3">
        <v>40</v>
      </c>
    </row>
    <row r="16" spans="2:8" ht="15.75" x14ac:dyDescent="0.25">
      <c r="B16" s="16" t="s">
        <v>3</v>
      </c>
      <c r="C16" s="16"/>
      <c r="D16" s="16"/>
      <c r="E16" s="5">
        <f>MAX(H3:H48)-MIN(H3:H48)</f>
        <v>8</v>
      </c>
      <c r="F16" s="3"/>
      <c r="G16" s="3"/>
      <c r="H16" s="3">
        <v>40</v>
      </c>
    </row>
    <row r="17" spans="2:8" ht="18.75" x14ac:dyDescent="0.35">
      <c r="B17" s="16" t="s">
        <v>9</v>
      </c>
      <c r="C17" s="16"/>
      <c r="D17" s="16"/>
      <c r="E17" s="5">
        <f>PERCENTILE(H3:H48,67%)</f>
        <v>42</v>
      </c>
      <c r="F17" s="3"/>
      <c r="G17" s="3"/>
      <c r="H17" s="3">
        <v>40</v>
      </c>
    </row>
    <row r="18" spans="2:8" ht="18.75" x14ac:dyDescent="0.35">
      <c r="B18" s="15" t="s">
        <v>10</v>
      </c>
      <c r="C18" s="15"/>
      <c r="D18" s="15"/>
      <c r="E18" s="5">
        <f>QUARTILE(H3:H48,2)</f>
        <v>41</v>
      </c>
      <c r="F18" s="3"/>
      <c r="G18" s="3"/>
      <c r="H18" s="3">
        <v>40</v>
      </c>
    </row>
    <row r="19" spans="2:8" ht="18.75" x14ac:dyDescent="0.35">
      <c r="B19" s="15" t="s">
        <v>11</v>
      </c>
      <c r="C19" s="15"/>
      <c r="D19" s="15"/>
      <c r="E19" s="5">
        <f>QUARTILE(H3:H48,1)</f>
        <v>40</v>
      </c>
      <c r="F19" s="3"/>
      <c r="G19" s="3"/>
      <c r="H19" s="3">
        <v>40</v>
      </c>
    </row>
    <row r="20" spans="2:8" ht="15.75" x14ac:dyDescent="0.25">
      <c r="B20" s="3"/>
      <c r="C20" s="3"/>
      <c r="D20" s="3"/>
      <c r="E20" s="3"/>
      <c r="F20" s="3"/>
      <c r="G20" s="3"/>
      <c r="H20" s="3">
        <v>40</v>
      </c>
    </row>
    <row r="21" spans="2:8" ht="15.75" x14ac:dyDescent="0.25">
      <c r="B21" s="3"/>
      <c r="C21" s="3"/>
      <c r="D21" s="3"/>
      <c r="E21" s="3"/>
      <c r="F21" s="3"/>
      <c r="G21" s="3"/>
      <c r="H21" s="3">
        <v>41</v>
      </c>
    </row>
    <row r="22" spans="2:8" ht="15.75" x14ac:dyDescent="0.25">
      <c r="B22" s="3"/>
      <c r="C22" s="3"/>
      <c r="D22" s="3"/>
      <c r="E22" s="3"/>
      <c r="F22" s="3"/>
      <c r="G22" s="3"/>
      <c r="H22" s="3">
        <v>41</v>
      </c>
    </row>
    <row r="23" spans="2:8" ht="15.75" x14ac:dyDescent="0.25">
      <c r="B23" s="3"/>
      <c r="C23" s="3"/>
      <c r="D23" s="3"/>
      <c r="E23" s="3"/>
      <c r="F23" s="3"/>
      <c r="G23" s="3"/>
      <c r="H23" s="3">
        <v>41</v>
      </c>
    </row>
    <row r="24" spans="2:8" ht="15.75" x14ac:dyDescent="0.25">
      <c r="B24" s="3"/>
      <c r="C24" s="3"/>
      <c r="D24" s="3"/>
      <c r="E24" s="3"/>
      <c r="F24" s="3"/>
      <c r="G24" s="3"/>
      <c r="H24" s="3">
        <v>41</v>
      </c>
    </row>
    <row r="25" spans="2:8" ht="15.75" x14ac:dyDescent="0.25">
      <c r="B25" s="3"/>
      <c r="C25" s="3"/>
      <c r="D25" s="3"/>
      <c r="E25" s="3"/>
      <c r="F25" s="3"/>
      <c r="G25" s="3"/>
      <c r="H25" s="3">
        <v>41</v>
      </c>
    </row>
    <row r="26" spans="2:8" ht="15.75" x14ac:dyDescent="0.25">
      <c r="B26" s="3"/>
      <c r="C26" s="3"/>
      <c r="D26" s="3"/>
      <c r="E26" s="3"/>
      <c r="F26" s="3"/>
      <c r="G26" s="3"/>
      <c r="H26" s="3">
        <v>41</v>
      </c>
    </row>
    <row r="27" spans="2:8" ht="15.75" x14ac:dyDescent="0.25">
      <c r="B27" s="3"/>
      <c r="C27" s="3"/>
      <c r="D27" s="3"/>
      <c r="E27" s="3"/>
      <c r="F27" s="3"/>
      <c r="G27" s="3"/>
      <c r="H27" s="3">
        <v>41</v>
      </c>
    </row>
    <row r="28" spans="2:8" ht="15.75" x14ac:dyDescent="0.25">
      <c r="B28" s="3"/>
      <c r="C28" s="3"/>
      <c r="D28" s="3"/>
      <c r="E28" s="3"/>
      <c r="F28" s="3"/>
      <c r="G28" s="3"/>
      <c r="H28" s="3">
        <v>41</v>
      </c>
    </row>
    <row r="29" spans="2:8" ht="15.75" x14ac:dyDescent="0.25">
      <c r="B29" s="3"/>
      <c r="C29" s="3"/>
      <c r="D29" s="3"/>
      <c r="E29" s="3"/>
      <c r="F29" s="3"/>
      <c r="G29" s="3"/>
      <c r="H29" s="3">
        <v>41</v>
      </c>
    </row>
    <row r="30" spans="2:8" ht="15.75" x14ac:dyDescent="0.25">
      <c r="B30" s="3"/>
      <c r="C30" s="3"/>
      <c r="D30" s="3"/>
      <c r="E30" s="3"/>
      <c r="F30" s="3"/>
      <c r="G30" s="3"/>
      <c r="H30" s="3">
        <v>41</v>
      </c>
    </row>
    <row r="31" spans="2:8" ht="15.75" x14ac:dyDescent="0.25">
      <c r="B31" s="3"/>
      <c r="C31" s="3"/>
      <c r="D31" s="3"/>
      <c r="E31" s="3"/>
      <c r="F31" s="3"/>
      <c r="G31" s="3"/>
      <c r="H31" s="3">
        <v>41</v>
      </c>
    </row>
    <row r="32" spans="2:8" ht="15.75" x14ac:dyDescent="0.25">
      <c r="B32" s="3"/>
      <c r="C32" s="3"/>
      <c r="D32" s="3"/>
      <c r="E32" s="3"/>
      <c r="F32" s="3"/>
      <c r="G32" s="3"/>
      <c r="H32" s="3">
        <v>41</v>
      </c>
    </row>
    <row r="33" spans="2:8" ht="15.75" x14ac:dyDescent="0.25">
      <c r="B33" s="3"/>
      <c r="C33" s="3"/>
      <c r="D33" s="3"/>
      <c r="E33" s="3"/>
      <c r="F33" s="3"/>
      <c r="G33" s="3"/>
      <c r="H33" s="3">
        <v>42</v>
      </c>
    </row>
    <row r="34" spans="2:8" ht="15.75" x14ac:dyDescent="0.25">
      <c r="B34" s="3"/>
      <c r="C34" s="3"/>
      <c r="D34" s="3"/>
      <c r="E34" s="3"/>
      <c r="F34" s="3"/>
      <c r="G34" s="3"/>
      <c r="H34" s="3">
        <v>42</v>
      </c>
    </row>
    <row r="35" spans="2:8" ht="15.75" x14ac:dyDescent="0.25">
      <c r="B35" s="3"/>
      <c r="C35" s="3"/>
      <c r="D35" s="3"/>
      <c r="E35" s="3"/>
      <c r="F35" s="3"/>
      <c r="G35" s="3"/>
      <c r="H35" s="3">
        <v>42</v>
      </c>
    </row>
    <row r="36" spans="2:8" ht="15.75" x14ac:dyDescent="0.25">
      <c r="B36" s="3"/>
      <c r="C36" s="3"/>
      <c r="D36" s="3"/>
      <c r="E36" s="3"/>
      <c r="F36" s="3"/>
      <c r="G36" s="3"/>
      <c r="H36" s="3">
        <v>42</v>
      </c>
    </row>
    <row r="37" spans="2:8" ht="15.75" x14ac:dyDescent="0.25">
      <c r="B37" s="3"/>
      <c r="C37" s="3"/>
      <c r="D37" s="3"/>
      <c r="E37" s="3"/>
      <c r="F37" s="3"/>
      <c r="G37" s="3"/>
      <c r="H37" s="3">
        <v>42</v>
      </c>
    </row>
    <row r="38" spans="2:8" ht="15.75" x14ac:dyDescent="0.25">
      <c r="B38" s="3"/>
      <c r="C38" s="3"/>
      <c r="D38" s="3"/>
      <c r="E38" s="3"/>
      <c r="F38" s="3"/>
      <c r="G38" s="3"/>
      <c r="H38" s="3">
        <v>42</v>
      </c>
    </row>
    <row r="39" spans="2:8" ht="15.75" x14ac:dyDescent="0.25">
      <c r="B39" s="3"/>
      <c r="C39" s="3"/>
      <c r="D39" s="3"/>
      <c r="E39" s="3"/>
      <c r="F39" s="3"/>
      <c r="G39" s="3"/>
      <c r="H39" s="3">
        <v>42</v>
      </c>
    </row>
    <row r="40" spans="2:8" ht="15.75" x14ac:dyDescent="0.25">
      <c r="B40" s="3"/>
      <c r="C40" s="3"/>
      <c r="D40" s="3"/>
      <c r="E40" s="3"/>
      <c r="F40" s="3"/>
      <c r="G40" s="3"/>
      <c r="H40" s="3">
        <v>42</v>
      </c>
    </row>
    <row r="41" spans="2:8" ht="15.75" x14ac:dyDescent="0.25">
      <c r="B41" s="3"/>
      <c r="C41" s="3"/>
      <c r="D41" s="3"/>
      <c r="E41" s="3"/>
      <c r="F41" s="3"/>
      <c r="G41" s="3"/>
      <c r="H41" s="3">
        <v>42</v>
      </c>
    </row>
    <row r="42" spans="2:8" ht="15.75" x14ac:dyDescent="0.25">
      <c r="B42" s="3"/>
      <c r="C42" s="3"/>
      <c r="D42" s="3"/>
      <c r="E42" s="3"/>
      <c r="F42" s="3"/>
      <c r="G42" s="3"/>
      <c r="H42" s="3">
        <v>42</v>
      </c>
    </row>
    <row r="43" spans="2:8" ht="15.75" x14ac:dyDescent="0.25">
      <c r="B43" s="3"/>
      <c r="C43" s="3"/>
      <c r="D43" s="3"/>
      <c r="E43" s="3"/>
      <c r="F43" s="3"/>
      <c r="G43" s="3"/>
      <c r="H43" s="3">
        <v>43</v>
      </c>
    </row>
    <row r="44" spans="2:8" ht="15.75" x14ac:dyDescent="0.25">
      <c r="B44" s="3"/>
      <c r="C44" s="3"/>
      <c r="D44" s="3"/>
      <c r="E44" s="3"/>
      <c r="F44" s="3"/>
      <c r="G44" s="3"/>
      <c r="H44" s="3">
        <v>43</v>
      </c>
    </row>
    <row r="45" spans="2:8" ht="15.75" x14ac:dyDescent="0.25">
      <c r="B45" s="3"/>
      <c r="C45" s="3"/>
      <c r="D45" s="3"/>
      <c r="E45" s="3"/>
      <c r="F45" s="3"/>
      <c r="G45" s="3"/>
      <c r="H45" s="3">
        <v>43</v>
      </c>
    </row>
    <row r="46" spans="2:8" ht="15.75" x14ac:dyDescent="0.25">
      <c r="B46" s="3"/>
      <c r="C46" s="3"/>
      <c r="D46" s="3"/>
      <c r="E46" s="3"/>
      <c r="F46" s="3"/>
      <c r="G46" s="3"/>
      <c r="H46" s="3">
        <v>43</v>
      </c>
    </row>
    <row r="47" spans="2:8" ht="15.75" x14ac:dyDescent="0.25">
      <c r="B47" s="3"/>
      <c r="C47" s="3"/>
      <c r="D47" s="3"/>
      <c r="E47" s="3"/>
      <c r="F47" s="3"/>
      <c r="G47" s="3"/>
      <c r="H47" s="3">
        <v>43</v>
      </c>
    </row>
    <row r="48" spans="2:8" ht="15.75" x14ac:dyDescent="0.25">
      <c r="B48" s="3"/>
      <c r="C48" s="3"/>
      <c r="D48" s="3"/>
      <c r="E48" s="3"/>
      <c r="F48" s="3"/>
      <c r="G48" s="3"/>
      <c r="H48" s="3">
        <v>45</v>
      </c>
    </row>
  </sheetData>
  <mergeCells count="7">
    <mergeCell ref="B19:D19"/>
    <mergeCell ref="B13:D13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Mrázek</dc:creator>
  <cp:lastModifiedBy>Adam PC</cp:lastModifiedBy>
  <dcterms:created xsi:type="dcterms:W3CDTF">2021-03-18T08:44:16Z</dcterms:created>
  <dcterms:modified xsi:type="dcterms:W3CDTF">2021-03-18T11:11:58Z</dcterms:modified>
</cp:coreProperties>
</file>