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bac\Desktop\"/>
    </mc:Choice>
  </mc:AlternateContent>
  <xr:revisionPtr revIDLastSave="18" documentId="8_{3AF1D514-386D-4E24-BDC4-A87128BC4DD1}" xr6:coauthVersionLast="46" xr6:coauthVersionMax="46" xr10:uidLastSave="{389E8941-0578-4C97-8C03-77783BBFD318}"/>
  <bookViews>
    <workbookView xWindow="-108" yWindow="-108" windowWidth="23256" windowHeight="12576" xr2:uid="{8D607428-17C6-4CF0-A844-E165896BFAA4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6" i="1"/>
  <c r="G5" i="1"/>
  <c r="F5" i="1" s="1"/>
  <c r="F6" i="1"/>
  <c r="G7" i="1"/>
  <c r="G8" i="1"/>
  <c r="F8" i="1" s="1"/>
  <c r="F9" i="1"/>
  <c r="G10" i="1"/>
  <c r="D9" i="1"/>
  <c r="D8" i="1"/>
  <c r="D7" i="1"/>
  <c r="D6" i="1"/>
  <c r="D5" i="1"/>
  <c r="D4" i="1"/>
  <c r="F10" i="1" l="1"/>
  <c r="F7" i="1"/>
</calcChain>
</file>

<file path=xl/sharedStrings.xml><?xml version="1.0" encoding="utf-8"?>
<sst xmlns="http://schemas.openxmlformats.org/spreadsheetml/2006/main" count="7" uniqueCount="6">
  <si>
    <t>INTERVAL DIVISION</t>
  </si>
  <si>
    <t>Data</t>
  </si>
  <si>
    <t>Boundaries</t>
  </si>
  <si>
    <t>Abs. Int. Count</t>
  </si>
  <si>
    <t>Alternative</t>
  </si>
  <si>
    <t>Cumulative Int.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</si>
</sst>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2F75B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4CCFF-C4A9-46A4-A122-EAE7B4315ECB}">
  <dimension ref="B1:G30"/>
  <sheetViews>
    <sheetView tabSelected="1" workbookViewId="0">
      <selection activeCell="B2" sqref="B2:D2"/>
    </sheetView>
  </sheetViews>
  <sheetFormatPr defaultRowHeight="14.45"/>
  <cols>
    <col min="1" max="1" width="2.85546875" customWidth="1"/>
    <col min="2" max="2" width="9.7109375" customWidth="1"/>
    <col min="3" max="3" width="13.7109375" customWidth="1"/>
    <col min="4" max="4" width="19.42578125" customWidth="1"/>
    <col min="5" max="5" width="9.140625" customWidth="1"/>
    <col min="6" max="6" width="24.7109375" customWidth="1"/>
    <col min="7" max="7" width="25.28515625" customWidth="1"/>
  </cols>
  <sheetData>
    <row r="1" spans="2:7" ht="15"/>
    <row r="2" spans="2:7" ht="22.5" customHeight="1">
      <c r="B2" s="8" t="s">
        <v>0</v>
      </c>
      <c r="C2" s="8"/>
      <c r="D2" s="8"/>
    </row>
    <row r="3" spans="2:7" ht="24" customHeight="1">
      <c r="B3" s="6" t="s">
        <v>1</v>
      </c>
      <c r="C3" s="6" t="s">
        <v>2</v>
      </c>
      <c r="D3" s="7" t="s">
        <v>3</v>
      </c>
      <c r="F3" s="5" t="s">
        <v>4</v>
      </c>
      <c r="G3" s="5"/>
    </row>
    <row r="4" spans="2:7" ht="18">
      <c r="B4" s="3">
        <v>45061</v>
      </c>
      <c r="C4" s="3">
        <v>12700</v>
      </c>
      <c r="D4" s="4">
        <f>COUNTIFS($B$4:$B$30, "&gt;=12700", $B$4:$B$30, "&lt;18100")</f>
        <v>11</v>
      </c>
      <c r="E4" s="1"/>
      <c r="F4" s="2" t="s">
        <v>3</v>
      </c>
      <c r="G4" s="2" t="s">
        <v>5</v>
      </c>
    </row>
    <row r="5" spans="2:7">
      <c r="B5" s="3">
        <v>29031</v>
      </c>
      <c r="C5" s="3">
        <v>18100</v>
      </c>
      <c r="D5" s="4">
        <f>COUNTIFS($B$4:$B$30, "&gt;=18100", $B$4:$B$30, "&lt;23500")</f>
        <v>11</v>
      </c>
      <c r="F5">
        <f>G5</f>
        <v>11</v>
      </c>
      <c r="G5">
        <f>COUNTIF($B$4:$B$30, "&lt;" &amp; C5)</f>
        <v>11</v>
      </c>
    </row>
    <row r="6" spans="2:7">
      <c r="B6" s="3">
        <v>25436</v>
      </c>
      <c r="C6" s="3">
        <v>23500</v>
      </c>
      <c r="D6" s="4">
        <f>COUNTIFS($B$4:$B$30, "&gt;=23500", $B$4:$B$30, "&lt;28900")</f>
        <v>3</v>
      </c>
      <c r="F6">
        <f t="shared" ref="F6:F9" si="0">G6-G5</f>
        <v>11</v>
      </c>
      <c r="G6">
        <f>COUNTIF($B$4:$B$30, "&lt;" &amp; C6)</f>
        <v>22</v>
      </c>
    </row>
    <row r="7" spans="2:7">
      <c r="B7" s="3">
        <v>25078</v>
      </c>
      <c r="C7" s="3">
        <v>28900</v>
      </c>
      <c r="D7" s="4">
        <f>COUNTIFS($B$4:$B$30, "&gt;=28900", $B$4:$B$30, "&lt;34300")</f>
        <v>1</v>
      </c>
      <c r="F7">
        <f t="shared" si="0"/>
        <v>3</v>
      </c>
      <c r="G7">
        <f>COUNTIF($B$4:$B$30, "&lt;" &amp; C7)</f>
        <v>25</v>
      </c>
    </row>
    <row r="8" spans="2:7">
      <c r="B8" s="3">
        <v>24567</v>
      </c>
      <c r="C8" s="3">
        <v>34300</v>
      </c>
      <c r="D8" s="4">
        <f>COUNTIFS($B$4:$B$30, "&gt;=34300", $B$4:$B$30, "&lt;39700")</f>
        <v>0</v>
      </c>
      <c r="F8">
        <f t="shared" si="0"/>
        <v>1</v>
      </c>
      <c r="G8">
        <f>COUNTIF($B$4:$B$30, "&lt;" &amp; C8)</f>
        <v>26</v>
      </c>
    </row>
    <row r="9" spans="2:7">
      <c r="B9" s="3">
        <v>22768</v>
      </c>
      <c r="C9" s="3">
        <v>39700</v>
      </c>
      <c r="D9" s="4">
        <f>COUNTIFS($B$4:$B$30, "&gt;=39700", $B$4:$B$30, "&lt;45100")</f>
        <v>1</v>
      </c>
      <c r="F9">
        <f t="shared" si="0"/>
        <v>0</v>
      </c>
      <c r="G9">
        <f>COUNTIF($B$4:$B$30, "&lt;" &amp; C9)</f>
        <v>26</v>
      </c>
    </row>
    <row r="10" spans="2:7">
      <c r="B10" s="3">
        <v>22425</v>
      </c>
      <c r="C10" s="3">
        <v>45100</v>
      </c>
      <c r="D10" s="4"/>
      <c r="F10">
        <f>G10-G9</f>
        <v>1</v>
      </c>
      <c r="G10">
        <f>COUNTIF($B$4:$B$30, "&lt;" &amp; C10)</f>
        <v>27</v>
      </c>
    </row>
    <row r="11" spans="2:7">
      <c r="B11" s="4">
        <v>22215</v>
      </c>
    </row>
    <row r="12" spans="2:7">
      <c r="B12" s="4">
        <v>22083</v>
      </c>
    </row>
    <row r="13" spans="2:7">
      <c r="B13" s="4">
        <v>21794</v>
      </c>
    </row>
    <row r="14" spans="2:7">
      <c r="B14" s="4">
        <v>21456</v>
      </c>
    </row>
    <row r="15" spans="2:7">
      <c r="B15" s="4">
        <v>20894</v>
      </c>
    </row>
    <row r="16" spans="2:7">
      <c r="B16" s="4">
        <v>20319</v>
      </c>
    </row>
    <row r="17" spans="2:2">
      <c r="B17" s="4">
        <v>20162</v>
      </c>
    </row>
    <row r="18" spans="2:2">
      <c r="B18" s="4">
        <v>19221</v>
      </c>
    </row>
    <row r="19" spans="2:2">
      <c r="B19" s="4">
        <v>18200</v>
      </c>
    </row>
    <row r="20" spans="2:2">
      <c r="B20" s="4">
        <v>17332</v>
      </c>
    </row>
    <row r="21" spans="2:2">
      <c r="B21" s="4">
        <v>17327</v>
      </c>
    </row>
    <row r="22" spans="2:2">
      <c r="B22" s="4">
        <v>17217</v>
      </c>
    </row>
    <row r="23" spans="2:2">
      <c r="B23" s="4">
        <v>16369</v>
      </c>
    </row>
    <row r="24" spans="2:2">
      <c r="B24" s="4">
        <v>16343</v>
      </c>
    </row>
    <row r="25" spans="2:2">
      <c r="B25" s="4">
        <v>14897</v>
      </c>
    </row>
    <row r="26" spans="2:2">
      <c r="B26" s="4">
        <v>14546</v>
      </c>
    </row>
    <row r="27" spans="2:2">
      <c r="B27" s="4">
        <v>14316</v>
      </c>
    </row>
    <row r="28" spans="2:2">
      <c r="B28" s="4">
        <v>13829</v>
      </c>
    </row>
    <row r="29" spans="2:2">
      <c r="B29" s="4">
        <v>12975</v>
      </c>
    </row>
    <row r="30" spans="2:2">
      <c r="B30" s="4">
        <v>12736</v>
      </c>
    </row>
  </sheetData>
  <mergeCells count="2">
    <mergeCell ref="F3:G3"/>
    <mergeCell ref="B2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Hubáček</dc:creator>
  <cp:keywords/>
  <dc:description/>
  <cp:lastModifiedBy>Karel Štěrba</cp:lastModifiedBy>
  <cp:revision/>
  <dcterms:created xsi:type="dcterms:W3CDTF">2021-03-09T13:18:51Z</dcterms:created>
  <dcterms:modified xsi:type="dcterms:W3CDTF">2021-03-10T06:30:10Z</dcterms:modified>
  <cp:category/>
  <cp:contentStatus/>
</cp:coreProperties>
</file>