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tabRatio="593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<sst xmlns="http://schemas.openxmlformats.org/spreadsheetml/2006/main" count="116" uniqueCount="62">
  <si>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</si>
  <si>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</si>
  <si>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</si>
  <si>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</si>
  <si>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</si>
  <si>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</si>
  <si>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</si>
  <si>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</si>
  <si>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</si>
  <si>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</si>
  <si>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</si>
  <si>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</si>
  <si>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</si>
  <si>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</si>
  <si>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</si>
  <si>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</si>
  <si>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</si>
  <si>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</si>
  <si>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</si>
  <si>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</si>
  <si>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</si>
  <si>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</si>
  <si>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</si>
  <si>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</si>
  <si>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</si>
  <si>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</si>
  <si>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</si>
  <si>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</si>
  <si>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</si>
  <si>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</si>
  <si>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</si>
  <si>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</si>
  <si>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</si>
  <si>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</si>
  <si>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</si>
  <si>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</si>
  <si>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</si>
  <si>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</si>
  <si>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</si>
  <si>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</si>
  <si>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Leden</t>
  </si>
  <si>
    <t>zataženo</t>
  </si>
  <si>
    <t xml:space="preserve">zataženo </t>
  </si>
  <si>
    <t>zataženo,ledovka</t>
  </si>
  <si>
    <t>jasno</t>
  </si>
  <si>
    <t>zataženo,déšť</t>
  </si>
  <si>
    <t>polojasno</t>
  </si>
  <si>
    <t>polojasno,mlha</t>
  </si>
  <si>
    <t>Vyberte období:</t>
  </si>
  <si>
    <t>Přehled počasí:</t>
  </si>
  <si>
    <t>Počasí v 7:00</t>
  </si>
  <si>
    <t>Počasí v 12:00</t>
  </si>
  <si>
    <t>Datum</t>
  </si>
  <si>
    <t>zataženo,mlha</t>
  </si>
  <si>
    <t>polojasano</t>
  </si>
  <si>
    <t xml:space="preserve">jasno </t>
  </si>
  <si>
    <t>Napište rostlinu měsíce:</t>
  </si>
  <si>
    <t>Doplňte determinační (poznávací) znaky (rostlina, živočich) tohoto období:</t>
  </si>
  <si>
    <t>Vřesovec červený</t>
  </si>
  <si>
    <t xml:space="preserve">Všechny rostliny, kromě mrazuvzdorných, mají vegetační klid, organismy hybernují. </t>
  </si>
  <si>
    <t>Co leden sněhem popráší, to únor s vichrem odnáší.</t>
  </si>
  <si>
    <t>zima</t>
  </si>
</sst>
</file>

<file path=xl/styles.xml><?xml version="1.0" encoding="utf-8"?>
<styleSheet xmlns="http://schemas.openxmlformats.org/spreadsheetml/2006/main">
  <numFmts count="1">
    <numFmt numFmtId="164" formatCode="0.0_ \°\C"/>
  </numFmts>
  <fonts count="7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36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0" borderId="28" xfId="0" applyBorder="1"/>
    <xf numFmtId="0" fontId="0" fillId="5" borderId="29" xfId="0" applyFill="1" applyBorder="1" applyAlignment="1">
      <alignment horizontal="right" indent="3"/>
    </xf>
    <xf numFmtId="0" fontId="0" fillId="0" borderId="30" xfId="0" applyBorder="1"/>
    <xf numFmtId="0" fontId="0" fillId="0" borderId="31" xfId="0" applyBorder="1"/>
    <xf numFmtId="0" fontId="6" fillId="0" borderId="0" xfId="0" applyFont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686"/>
        </c:manualLayout>
      </c:layout>
      <c:lineChart>
        <c:grouping val="standard"/>
        <c:ser>
          <c:idx val="1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List1!$C$2:$C$32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-2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7</c:v>
                </c:pt>
                <c:pt idx="18">
                  <c:v>12</c:v>
                </c:pt>
                <c:pt idx="19">
                  <c:v>12</c:v>
                </c:pt>
                <c:pt idx="20">
                  <c:v>12</c:v>
                </c:pt>
                <c:pt idx="21">
                  <c:v>11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5</c:v>
                </c:pt>
                <c:pt idx="30">
                  <c:v>5</c:v>
                </c:pt>
              </c:numCache>
            </c:numRef>
          </c:val>
        </c:ser>
        <c:ser>
          <c:idx val="2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List1!$D$2:$D$32</c:f>
              <c:numCache>
                <c:formatCode>0.0_ \°\C</c:formatCode>
                <c:ptCount val="31"/>
                <c:pt idx="0">
                  <c:v>0.5</c:v>
                </c:pt>
                <c:pt idx="1">
                  <c:v>1</c:v>
                </c:pt>
                <c:pt idx="2">
                  <c:v>0</c:v>
                </c:pt>
                <c:pt idx="3">
                  <c:v>-2.5</c:v>
                </c:pt>
                <c:pt idx="4">
                  <c:v>-1</c:v>
                </c:pt>
                <c:pt idx="5">
                  <c:v>0</c:v>
                </c:pt>
                <c:pt idx="6">
                  <c:v>-0.5</c:v>
                </c:pt>
                <c:pt idx="7">
                  <c:v>1.5</c:v>
                </c:pt>
                <c:pt idx="8">
                  <c:v>-1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5.5</c:v>
                </c:pt>
                <c:pt idx="17">
                  <c:v>4.5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3</c:v>
                </c:pt>
                <c:pt idx="23">
                  <c:v>3.5</c:v>
                </c:pt>
                <c:pt idx="24">
                  <c:v>3.5</c:v>
                </c:pt>
                <c:pt idx="25">
                  <c:v>5</c:v>
                </c:pt>
                <c:pt idx="26">
                  <c:v>5</c:v>
                </c:pt>
                <c:pt idx="27">
                  <c:v>2.5</c:v>
                </c:pt>
                <c:pt idx="28">
                  <c:v>5.5</c:v>
                </c:pt>
                <c:pt idx="29">
                  <c:v>2.5</c:v>
                </c:pt>
                <c:pt idx="30">
                  <c:v>3.5</c:v>
                </c:pt>
              </c:numCache>
            </c:numRef>
          </c:val>
        </c:ser>
        <c:ser>
          <c:idx val="0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List1!$B$2:$B$32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-3</c:v>
                </c:pt>
                <c:pt idx="4">
                  <c:v>-2</c:v>
                </c:pt>
                <c:pt idx="5">
                  <c:v>-1</c:v>
                </c:pt>
                <c:pt idx="6">
                  <c:v>-4</c:v>
                </c:pt>
                <c:pt idx="7">
                  <c:v>-1</c:v>
                </c:pt>
                <c:pt idx="8">
                  <c:v>-3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2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4</c:v>
                </c:pt>
                <c:pt idx="27">
                  <c:v>-1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</c:numCache>
            </c:numRef>
          </c:val>
        </c:ser>
        <c:marker val="1"/>
        <c:axId val="89804160"/>
        <c:axId val="89822720"/>
      </c:lineChart>
      <c:catAx>
        <c:axId val="89804160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solidFill>
              <a:schemeClr val="tx1">
                <a:lumMod val="95000"/>
                <a:lumOff val="5000"/>
              </a:schemeClr>
            </a:solidFill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89822720"/>
        <c:crosses val="autoZero"/>
        <c:auto val="1"/>
        <c:lblAlgn val="ctr"/>
        <c:lblOffset val="100"/>
        <c:tickLblSkip val="1"/>
        <c:tickMarkSkip val="1"/>
      </c:catAx>
      <c:valAx>
        <c:axId val="89822720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8980416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219"/>
          <c:w val="0.15871017997280057"/>
          <c:h val="0.12322255639958407"/>
        </c:manualLayout>
      </c:layout>
      <c:spPr>
        <a:solidFill>
          <a:sysClr val="window" lastClr="FFFFFF"/>
        </a:solidFill>
      </c:spPr>
    </c:legend>
    <c:plotVisOnly val="1"/>
  </c:chart>
  <c:spPr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1">
                <a:lumMod val="75000"/>
                <a:alpha val="14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328965</xdr:colOff>
      <xdr:row>1</xdr:row>
      <xdr:rowOff>0</xdr:rowOff>
    </xdr:from>
    <xdr:ext cx="1126270" cy="3819538"/>
    <xdr:sp macro="" textlink="List1!$K$2">
      <xdr:nvSpPr>
        <xdr:cNvPr id="32" name="TextovéPole 31"/>
        <xdr:cNvSpPr txBox="1"/>
      </xdr:nvSpPr>
      <xdr:spPr>
        <a:xfrm rot="16200000">
          <a:off x="-408069" y="1565709"/>
          <a:ext cx="3819538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1">
                    <a:lumMod val="75000"/>
                  </a:schemeClr>
                </a:solidFill>
              </a:ln>
              <a:solidFill>
                <a:schemeClr val="accent1">
                  <a:lumMod val="40000"/>
                  <a:lumOff val="60000"/>
                </a:schemeClr>
              </a:solidFill>
              <a:latin typeface="Impact" pitchFamily="34" charset="0"/>
            </a:rPr>
            <a:pPr/>
            <a:t>Leden</a:t>
          </a:fld>
          <a:endParaRPr lang="cs-CZ" sz="7200" b="0">
            <a:ln w="6350">
              <a:solidFill>
                <a:schemeClr val="accent1">
                  <a:lumMod val="75000"/>
                </a:schemeClr>
              </a:solidFill>
            </a:ln>
            <a:solidFill>
              <a:schemeClr val="accent1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313034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313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Co leden sněhem popráší, to únor s vichrem odnáší.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1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626069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6260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1000"/>
            <a:pPr algn="l"/>
            <a:t>Všechny rostliny, kromě mrazuvzdorných, mají vegetační klid, organismy hybernují. </a:t>
          </a:fld>
          <a:endParaRPr lang="cs-CZ" sz="1000"/>
        </a:p>
      </xdr:txBody>
    </xdr:sp>
    <xdr:clientData/>
  </xdr:oneCellAnchor>
  <xdr:twoCellAnchor editAs="oneCell">
    <xdr:from>
      <xdr:col>5</xdr:col>
      <xdr:colOff>142875</xdr:colOff>
      <xdr:row>1</xdr:row>
      <xdr:rowOff>136588</xdr:rowOff>
    </xdr:from>
    <xdr:to>
      <xdr:col>7</xdr:col>
      <xdr:colOff>476251</xdr:colOff>
      <xdr:row>10</xdr:row>
      <xdr:rowOff>18136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0875" y="355663"/>
          <a:ext cx="1552576" cy="1596048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536" y="6082243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214056</xdr:colOff>
      <xdr:row>31</xdr:row>
      <xdr:rowOff>105834</xdr:rowOff>
    </xdr:from>
    <xdr:to>
      <xdr:col>10</xdr:col>
      <xdr:colOff>404254</xdr:colOff>
      <xdr:row>32</xdr:row>
      <xdr:rowOff>105620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286244" y="6041100"/>
          <a:ext cx="190198" cy="190286"/>
        </a:xfrm>
        <a:prstGeom prst="rect">
          <a:avLst/>
        </a:prstGeom>
      </xdr:spPr>
    </xdr:pic>
    <xdr:clientData/>
  </xdr:twoCellAnchor>
  <xdr:twoCellAnchor>
    <xdr:from>
      <xdr:col>6</xdr:col>
      <xdr:colOff>220689</xdr:colOff>
      <xdr:row>31</xdr:row>
      <xdr:rowOff>105834</xdr:rowOff>
    </xdr:from>
    <xdr:to>
      <xdr:col>6</xdr:col>
      <xdr:colOff>410887</xdr:colOff>
      <xdr:row>32</xdr:row>
      <xdr:rowOff>105620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64002" y="6041100"/>
          <a:ext cx="190198" cy="190286"/>
        </a:xfrm>
        <a:prstGeom prst="rect">
          <a:avLst/>
        </a:prstGeom>
      </xdr:spPr>
    </xdr:pic>
    <xdr:clientData/>
  </xdr:twoCellAnchor>
  <xdr:twoCellAnchor>
    <xdr:from>
      <xdr:col>12</xdr:col>
      <xdr:colOff>233873</xdr:colOff>
      <xdr:row>31</xdr:row>
      <xdr:rowOff>105834</xdr:rowOff>
    </xdr:from>
    <xdr:to>
      <xdr:col>12</xdr:col>
      <xdr:colOff>424071</xdr:colOff>
      <xdr:row>32</xdr:row>
      <xdr:rowOff>105620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20498" y="6041100"/>
          <a:ext cx="190198" cy="190286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3</xdr:col>
      <xdr:colOff>546099</xdr:colOff>
      <xdr:row>27</xdr:row>
      <xdr:rowOff>143932</xdr:rowOff>
    </xdr:from>
    <xdr:to>
      <xdr:col>4</xdr:col>
      <xdr:colOff>81094</xdr:colOff>
      <xdr:row>28</xdr:row>
      <xdr:rowOff>97432</xdr:rowOff>
    </xdr:to>
    <xdr:pic>
      <xdr:nvPicPr>
        <xdr:cNvPr id="109" name="Obrázek 10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67755" y="5317198"/>
          <a:ext cx="142214" cy="144000"/>
        </a:xfrm>
        <a:prstGeom prst="rect">
          <a:avLst/>
        </a:prstGeom>
      </xdr:spPr>
    </xdr:pic>
    <xdr:clientData/>
  </xdr:twoCellAnchor>
  <xdr:twoCellAnchor>
    <xdr:from>
      <xdr:col>4</xdr:col>
      <xdr:colOff>127876</xdr:colOff>
      <xdr:row>27</xdr:row>
      <xdr:rowOff>143932</xdr:rowOff>
    </xdr:from>
    <xdr:to>
      <xdr:col>4</xdr:col>
      <xdr:colOff>271413</xdr:colOff>
      <xdr:row>28</xdr:row>
      <xdr:rowOff>97432</xdr:rowOff>
    </xdr:to>
    <xdr:pic>
      <xdr:nvPicPr>
        <xdr:cNvPr id="110" name="Obrázek 10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56751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318195</xdr:colOff>
      <xdr:row>27</xdr:row>
      <xdr:rowOff>143932</xdr:rowOff>
    </xdr:from>
    <xdr:to>
      <xdr:col>4</xdr:col>
      <xdr:colOff>461732</xdr:colOff>
      <xdr:row>28</xdr:row>
      <xdr:rowOff>97432</xdr:rowOff>
    </xdr:to>
    <xdr:pic>
      <xdr:nvPicPr>
        <xdr:cNvPr id="111" name="Obrázek 11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47070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508514</xdr:colOff>
      <xdr:row>27</xdr:row>
      <xdr:rowOff>143932</xdr:rowOff>
    </xdr:from>
    <xdr:to>
      <xdr:col>5</xdr:col>
      <xdr:colOff>44832</xdr:colOff>
      <xdr:row>28</xdr:row>
      <xdr:rowOff>97432</xdr:rowOff>
    </xdr:to>
    <xdr:pic>
      <xdr:nvPicPr>
        <xdr:cNvPr id="112" name="Obrázek 11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37389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5</xdr:col>
      <xdr:colOff>91614</xdr:colOff>
      <xdr:row>27</xdr:row>
      <xdr:rowOff>143932</xdr:rowOff>
    </xdr:from>
    <xdr:to>
      <xdr:col>5</xdr:col>
      <xdr:colOff>235151</xdr:colOff>
      <xdr:row>28</xdr:row>
      <xdr:rowOff>97432</xdr:rowOff>
    </xdr:to>
    <xdr:pic>
      <xdr:nvPicPr>
        <xdr:cNvPr id="113" name="Obrázek 11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27708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5</xdr:col>
      <xdr:colOff>281933</xdr:colOff>
      <xdr:row>27</xdr:row>
      <xdr:rowOff>143932</xdr:rowOff>
    </xdr:from>
    <xdr:to>
      <xdr:col>5</xdr:col>
      <xdr:colOff>425470</xdr:colOff>
      <xdr:row>28</xdr:row>
      <xdr:rowOff>97432</xdr:rowOff>
    </xdr:to>
    <xdr:pic>
      <xdr:nvPicPr>
        <xdr:cNvPr id="114" name="Obrázek 11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18027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6</xdr:col>
      <xdr:colOff>437175</xdr:colOff>
      <xdr:row>27</xdr:row>
      <xdr:rowOff>143932</xdr:rowOff>
    </xdr:from>
    <xdr:to>
      <xdr:col>6</xdr:col>
      <xdr:colOff>580712</xdr:colOff>
      <xdr:row>28</xdr:row>
      <xdr:rowOff>97432</xdr:rowOff>
    </xdr:to>
    <xdr:pic>
      <xdr:nvPicPr>
        <xdr:cNvPr id="115" name="Obrázek 11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04300" y="5319182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20276</xdr:colOff>
      <xdr:row>27</xdr:row>
      <xdr:rowOff>143932</xdr:rowOff>
    </xdr:from>
    <xdr:to>
      <xdr:col>7</xdr:col>
      <xdr:colOff>163813</xdr:colOff>
      <xdr:row>28</xdr:row>
      <xdr:rowOff>97432</xdr:rowOff>
    </xdr:to>
    <xdr:pic>
      <xdr:nvPicPr>
        <xdr:cNvPr id="116" name="Obrázek 11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98589" y="5319182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210595</xdr:colOff>
      <xdr:row>27</xdr:row>
      <xdr:rowOff>143932</xdr:rowOff>
    </xdr:from>
    <xdr:to>
      <xdr:col>7</xdr:col>
      <xdr:colOff>354132</xdr:colOff>
      <xdr:row>28</xdr:row>
      <xdr:rowOff>97432</xdr:rowOff>
    </xdr:to>
    <xdr:pic>
      <xdr:nvPicPr>
        <xdr:cNvPr id="117" name="Obrázek 11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88908" y="5319182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400914</xdr:colOff>
      <xdr:row>27</xdr:row>
      <xdr:rowOff>143932</xdr:rowOff>
    </xdr:from>
    <xdr:to>
      <xdr:col>7</xdr:col>
      <xdr:colOff>544451</xdr:colOff>
      <xdr:row>28</xdr:row>
      <xdr:rowOff>97432</xdr:rowOff>
    </xdr:to>
    <xdr:pic>
      <xdr:nvPicPr>
        <xdr:cNvPr id="118" name="Obrázek 11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79227" y="5319182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174728</xdr:colOff>
      <xdr:row>27</xdr:row>
      <xdr:rowOff>143932</xdr:rowOff>
    </xdr:from>
    <xdr:to>
      <xdr:col>8</xdr:col>
      <xdr:colOff>318265</xdr:colOff>
      <xdr:row>28</xdr:row>
      <xdr:rowOff>97432</xdr:rowOff>
    </xdr:to>
    <xdr:pic>
      <xdr:nvPicPr>
        <xdr:cNvPr id="120" name="Obrázek 11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64228" y="5315213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365047</xdr:colOff>
      <xdr:row>27</xdr:row>
      <xdr:rowOff>143932</xdr:rowOff>
    </xdr:from>
    <xdr:to>
      <xdr:col>8</xdr:col>
      <xdr:colOff>508584</xdr:colOff>
      <xdr:row>28</xdr:row>
      <xdr:rowOff>97432</xdr:rowOff>
    </xdr:to>
    <xdr:pic>
      <xdr:nvPicPr>
        <xdr:cNvPr id="121" name="Obrázek 12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22797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555366</xdr:colOff>
      <xdr:row>27</xdr:row>
      <xdr:rowOff>143932</xdr:rowOff>
    </xdr:from>
    <xdr:to>
      <xdr:col>9</xdr:col>
      <xdr:colOff>90361</xdr:colOff>
      <xdr:row>28</xdr:row>
      <xdr:rowOff>97432</xdr:rowOff>
    </xdr:to>
    <xdr:pic>
      <xdr:nvPicPr>
        <xdr:cNvPr id="122" name="Obrázek 12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44866" y="5315213"/>
          <a:ext cx="146183" cy="144000"/>
        </a:xfrm>
        <a:prstGeom prst="rect">
          <a:avLst/>
        </a:prstGeom>
      </xdr:spPr>
    </xdr:pic>
    <xdr:clientData/>
  </xdr:twoCellAnchor>
  <xdr:twoCellAnchor>
    <xdr:from>
      <xdr:col>9</xdr:col>
      <xdr:colOff>137143</xdr:colOff>
      <xdr:row>27</xdr:row>
      <xdr:rowOff>143932</xdr:rowOff>
    </xdr:from>
    <xdr:to>
      <xdr:col>9</xdr:col>
      <xdr:colOff>280680</xdr:colOff>
      <xdr:row>28</xdr:row>
      <xdr:rowOff>97432</xdr:rowOff>
    </xdr:to>
    <xdr:pic>
      <xdr:nvPicPr>
        <xdr:cNvPr id="123" name="Obrázek 12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02112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327462</xdr:colOff>
      <xdr:row>27</xdr:row>
      <xdr:rowOff>143932</xdr:rowOff>
    </xdr:from>
    <xdr:to>
      <xdr:col>9</xdr:col>
      <xdr:colOff>470999</xdr:colOff>
      <xdr:row>28</xdr:row>
      <xdr:rowOff>97432</xdr:rowOff>
    </xdr:to>
    <xdr:pic>
      <xdr:nvPicPr>
        <xdr:cNvPr id="124" name="Obrázek 12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792431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517781</xdr:colOff>
      <xdr:row>27</xdr:row>
      <xdr:rowOff>143932</xdr:rowOff>
    </xdr:from>
    <xdr:to>
      <xdr:col>10</xdr:col>
      <xdr:colOff>52776</xdr:colOff>
      <xdr:row>28</xdr:row>
      <xdr:rowOff>97432</xdr:rowOff>
    </xdr:to>
    <xdr:pic>
      <xdr:nvPicPr>
        <xdr:cNvPr id="125" name="Obrázek 12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82750" y="5317198"/>
          <a:ext cx="142214" cy="144000"/>
        </a:xfrm>
        <a:prstGeom prst="rect">
          <a:avLst/>
        </a:prstGeom>
      </xdr:spPr>
    </xdr:pic>
    <xdr:clientData/>
  </xdr:twoCellAnchor>
  <xdr:twoCellAnchor>
    <xdr:from>
      <xdr:col>11</xdr:col>
      <xdr:colOff>64482</xdr:colOff>
      <xdr:row>27</xdr:row>
      <xdr:rowOff>143932</xdr:rowOff>
    </xdr:from>
    <xdr:to>
      <xdr:col>11</xdr:col>
      <xdr:colOff>208019</xdr:colOff>
      <xdr:row>28</xdr:row>
      <xdr:rowOff>97432</xdr:rowOff>
    </xdr:to>
    <xdr:pic>
      <xdr:nvPicPr>
        <xdr:cNvPr id="126" name="Obrázek 12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43888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11</xdr:col>
      <xdr:colOff>254801</xdr:colOff>
      <xdr:row>27</xdr:row>
      <xdr:rowOff>143932</xdr:rowOff>
    </xdr:from>
    <xdr:to>
      <xdr:col>11</xdr:col>
      <xdr:colOff>398338</xdr:colOff>
      <xdr:row>28</xdr:row>
      <xdr:rowOff>97432</xdr:rowOff>
    </xdr:to>
    <xdr:pic>
      <xdr:nvPicPr>
        <xdr:cNvPr id="127" name="Obrázek 12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34207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11</xdr:col>
      <xdr:colOff>445120</xdr:colOff>
      <xdr:row>27</xdr:row>
      <xdr:rowOff>143932</xdr:rowOff>
    </xdr:from>
    <xdr:to>
      <xdr:col>11</xdr:col>
      <xdr:colOff>588657</xdr:colOff>
      <xdr:row>28</xdr:row>
      <xdr:rowOff>97432</xdr:rowOff>
    </xdr:to>
    <xdr:pic>
      <xdr:nvPicPr>
        <xdr:cNvPr id="128" name="Obrázek 12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24526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12</xdr:col>
      <xdr:colOff>28220</xdr:colOff>
      <xdr:row>27</xdr:row>
      <xdr:rowOff>143932</xdr:rowOff>
    </xdr:from>
    <xdr:to>
      <xdr:col>12</xdr:col>
      <xdr:colOff>171757</xdr:colOff>
      <xdr:row>28</xdr:row>
      <xdr:rowOff>97432</xdr:rowOff>
    </xdr:to>
    <xdr:pic>
      <xdr:nvPicPr>
        <xdr:cNvPr id="129" name="Obrázek 12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14845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12</xdr:col>
      <xdr:colOff>409253</xdr:colOff>
      <xdr:row>27</xdr:row>
      <xdr:rowOff>143932</xdr:rowOff>
    </xdr:from>
    <xdr:to>
      <xdr:col>12</xdr:col>
      <xdr:colOff>552790</xdr:colOff>
      <xdr:row>28</xdr:row>
      <xdr:rowOff>97432</xdr:rowOff>
    </xdr:to>
    <xdr:pic>
      <xdr:nvPicPr>
        <xdr:cNvPr id="130" name="Obrázek 12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95878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12</xdr:col>
      <xdr:colOff>599572</xdr:colOff>
      <xdr:row>27</xdr:row>
      <xdr:rowOff>143932</xdr:rowOff>
    </xdr:from>
    <xdr:to>
      <xdr:col>13</xdr:col>
      <xdr:colOff>134567</xdr:colOff>
      <xdr:row>28</xdr:row>
      <xdr:rowOff>97432</xdr:rowOff>
    </xdr:to>
    <xdr:pic>
      <xdr:nvPicPr>
        <xdr:cNvPr id="131" name="Obrázek 13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886197" y="5317198"/>
          <a:ext cx="142214" cy="144000"/>
        </a:xfrm>
        <a:prstGeom prst="rect">
          <a:avLst/>
        </a:prstGeom>
      </xdr:spPr>
    </xdr:pic>
    <xdr:clientData/>
  </xdr:twoCellAnchor>
  <xdr:twoCellAnchor>
    <xdr:from>
      <xdr:col>5</xdr:col>
      <xdr:colOff>472252</xdr:colOff>
      <xdr:row>27</xdr:row>
      <xdr:rowOff>143932</xdr:rowOff>
    </xdr:from>
    <xdr:to>
      <xdr:col>6</xdr:col>
      <xdr:colOff>8965</xdr:colOff>
      <xdr:row>28</xdr:row>
      <xdr:rowOff>97432</xdr:rowOff>
    </xdr:to>
    <xdr:pic>
      <xdr:nvPicPr>
        <xdr:cNvPr id="161" name="Obrázek 16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08346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55747</xdr:colOff>
      <xdr:row>27</xdr:row>
      <xdr:rowOff>143932</xdr:rowOff>
    </xdr:from>
    <xdr:to>
      <xdr:col>6</xdr:col>
      <xdr:colOff>199679</xdr:colOff>
      <xdr:row>28</xdr:row>
      <xdr:rowOff>97432</xdr:rowOff>
    </xdr:to>
    <xdr:pic>
      <xdr:nvPicPr>
        <xdr:cNvPr id="162" name="Obrázek 16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699060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251923</xdr:colOff>
      <xdr:row>27</xdr:row>
      <xdr:rowOff>143932</xdr:rowOff>
    </xdr:from>
    <xdr:to>
      <xdr:col>6</xdr:col>
      <xdr:colOff>395855</xdr:colOff>
      <xdr:row>28</xdr:row>
      <xdr:rowOff>97432</xdr:rowOff>
    </xdr:to>
    <xdr:pic>
      <xdr:nvPicPr>
        <xdr:cNvPr id="163" name="Obrázek 16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895236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591233</xdr:colOff>
      <xdr:row>27</xdr:row>
      <xdr:rowOff>143932</xdr:rowOff>
    </xdr:from>
    <xdr:to>
      <xdr:col>8</xdr:col>
      <xdr:colOff>127946</xdr:colOff>
      <xdr:row>28</xdr:row>
      <xdr:rowOff>97432</xdr:rowOff>
    </xdr:to>
    <xdr:pic>
      <xdr:nvPicPr>
        <xdr:cNvPr id="164" name="Obrázek 16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841764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99558</xdr:colOff>
      <xdr:row>27</xdr:row>
      <xdr:rowOff>143932</xdr:rowOff>
    </xdr:from>
    <xdr:to>
      <xdr:col>10</xdr:col>
      <xdr:colOff>243490</xdr:colOff>
      <xdr:row>28</xdr:row>
      <xdr:rowOff>97432</xdr:rowOff>
    </xdr:to>
    <xdr:pic>
      <xdr:nvPicPr>
        <xdr:cNvPr id="165" name="Obrázek 16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171746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290272</xdr:colOff>
      <xdr:row>27</xdr:row>
      <xdr:rowOff>143932</xdr:rowOff>
    </xdr:from>
    <xdr:to>
      <xdr:col>10</xdr:col>
      <xdr:colOff>434204</xdr:colOff>
      <xdr:row>28</xdr:row>
      <xdr:rowOff>97432</xdr:rowOff>
    </xdr:to>
    <xdr:pic>
      <xdr:nvPicPr>
        <xdr:cNvPr id="166" name="Obrázek 16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62460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480986</xdr:colOff>
      <xdr:row>27</xdr:row>
      <xdr:rowOff>143932</xdr:rowOff>
    </xdr:from>
    <xdr:to>
      <xdr:col>11</xdr:col>
      <xdr:colOff>17700</xdr:colOff>
      <xdr:row>28</xdr:row>
      <xdr:rowOff>97432</xdr:rowOff>
    </xdr:to>
    <xdr:pic>
      <xdr:nvPicPr>
        <xdr:cNvPr id="167" name="Obrázek 16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553174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218539</xdr:colOff>
      <xdr:row>27</xdr:row>
      <xdr:rowOff>143932</xdr:rowOff>
    </xdr:from>
    <xdr:to>
      <xdr:col>12</xdr:col>
      <xdr:colOff>362471</xdr:colOff>
      <xdr:row>28</xdr:row>
      <xdr:rowOff>97432</xdr:rowOff>
    </xdr:to>
    <xdr:pic>
      <xdr:nvPicPr>
        <xdr:cNvPr id="168" name="Obrázek 16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05164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180111</xdr:colOff>
      <xdr:row>27</xdr:row>
      <xdr:rowOff>143932</xdr:rowOff>
    </xdr:from>
    <xdr:to>
      <xdr:col>13</xdr:col>
      <xdr:colOff>324043</xdr:colOff>
      <xdr:row>28</xdr:row>
      <xdr:rowOff>97432</xdr:rowOff>
    </xdr:to>
    <xdr:pic>
      <xdr:nvPicPr>
        <xdr:cNvPr id="169" name="Obrázek 16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125549" y="5319182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192785</xdr:colOff>
      <xdr:row>27</xdr:row>
      <xdr:rowOff>4102</xdr:rowOff>
    </xdr:from>
    <xdr:to>
      <xdr:col>8</xdr:col>
      <xdr:colOff>300208</xdr:colOff>
      <xdr:row>27</xdr:row>
      <xdr:rowOff>112102</xdr:rowOff>
    </xdr:to>
    <xdr:pic>
      <xdr:nvPicPr>
        <xdr:cNvPr id="171" name="Obrázek 17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82285" y="5175383"/>
          <a:ext cx="107423" cy="108000"/>
        </a:xfrm>
        <a:prstGeom prst="rect">
          <a:avLst/>
        </a:prstGeom>
      </xdr:spPr>
    </xdr:pic>
    <xdr:clientData/>
  </xdr:twoCellAnchor>
  <xdr:twoCellAnchor>
    <xdr:from>
      <xdr:col>8</xdr:col>
      <xdr:colOff>572761</xdr:colOff>
      <xdr:row>27</xdr:row>
      <xdr:rowOff>4102</xdr:rowOff>
    </xdr:from>
    <xdr:to>
      <xdr:col>9</xdr:col>
      <xdr:colOff>72965</xdr:colOff>
      <xdr:row>27</xdr:row>
      <xdr:rowOff>112102</xdr:rowOff>
    </xdr:to>
    <xdr:pic>
      <xdr:nvPicPr>
        <xdr:cNvPr id="172" name="Obrázek 17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62261" y="5175383"/>
          <a:ext cx="111392" cy="108000"/>
        </a:xfrm>
        <a:prstGeom prst="rect">
          <a:avLst/>
        </a:prstGeom>
      </xdr:spPr>
    </xdr:pic>
    <xdr:clientData/>
  </xdr:twoCellAnchor>
  <xdr:twoCellAnchor>
    <xdr:from>
      <xdr:col>9</xdr:col>
      <xdr:colOff>155318</xdr:colOff>
      <xdr:row>27</xdr:row>
      <xdr:rowOff>4102</xdr:rowOff>
    </xdr:from>
    <xdr:to>
      <xdr:col>9</xdr:col>
      <xdr:colOff>262741</xdr:colOff>
      <xdr:row>27</xdr:row>
      <xdr:rowOff>112102</xdr:rowOff>
    </xdr:to>
    <xdr:pic>
      <xdr:nvPicPr>
        <xdr:cNvPr id="173" name="Obrázek 1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20287" y="5177368"/>
          <a:ext cx="107423" cy="108000"/>
        </a:xfrm>
        <a:prstGeom prst="rect">
          <a:avLst/>
        </a:prstGeom>
      </xdr:spPr>
    </xdr:pic>
    <xdr:clientData/>
  </xdr:twoCellAnchor>
  <xdr:twoCellAnchor>
    <xdr:from>
      <xdr:col>6</xdr:col>
      <xdr:colOff>251923</xdr:colOff>
      <xdr:row>26</xdr:row>
      <xdr:rowOff>170850</xdr:rowOff>
    </xdr:from>
    <xdr:to>
      <xdr:col>6</xdr:col>
      <xdr:colOff>395855</xdr:colOff>
      <xdr:row>27</xdr:row>
      <xdr:rowOff>124350</xdr:rowOff>
    </xdr:to>
    <xdr:pic>
      <xdr:nvPicPr>
        <xdr:cNvPr id="174" name="Obrázek 173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895236" y="51536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546099</xdr:colOff>
      <xdr:row>25</xdr:row>
      <xdr:rowOff>129610</xdr:rowOff>
    </xdr:from>
    <xdr:to>
      <xdr:col>13</xdr:col>
      <xdr:colOff>325169</xdr:colOff>
      <xdr:row>26</xdr:row>
      <xdr:rowOff>83110</xdr:rowOff>
    </xdr:to>
    <xdr:grpSp>
      <xdr:nvGrpSpPr>
        <xdr:cNvPr id="206" name="Skupina 205"/>
        <xdr:cNvGrpSpPr/>
      </xdr:nvGrpSpPr>
      <xdr:grpSpPr>
        <a:xfrm>
          <a:off x="2374899" y="4920685"/>
          <a:ext cx="5875070" cy="144000"/>
          <a:chOff x="2379662" y="4923860"/>
          <a:chExt cx="5890945" cy="144000"/>
        </a:xfrm>
      </xdr:grpSpPr>
      <xdr:pic>
        <xdr:nvPicPr>
          <xdr:cNvPr id="175" name="Obrázek 174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2379662" y="4923860"/>
            <a:ext cx="146182" cy="144000"/>
          </a:xfrm>
          <a:prstGeom prst="rect">
            <a:avLst/>
          </a:prstGeom>
        </xdr:spPr>
      </xdr:pic>
      <xdr:pic>
        <xdr:nvPicPr>
          <xdr:cNvPr id="176" name="Obrázek 175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2572062" y="4923860"/>
            <a:ext cx="143537" cy="144000"/>
          </a:xfrm>
          <a:prstGeom prst="rect">
            <a:avLst/>
          </a:prstGeom>
        </xdr:spPr>
      </xdr:pic>
      <xdr:pic>
        <xdr:nvPicPr>
          <xdr:cNvPr id="177" name="Obrázek 176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2761817" y="4923860"/>
            <a:ext cx="143537" cy="144000"/>
          </a:xfrm>
          <a:prstGeom prst="rect">
            <a:avLst/>
          </a:prstGeom>
        </xdr:spPr>
      </xdr:pic>
      <xdr:pic>
        <xdr:nvPicPr>
          <xdr:cNvPr id="178" name="Obrázek 177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2951572" y="4923860"/>
            <a:ext cx="147506" cy="144000"/>
          </a:xfrm>
          <a:prstGeom prst="rect">
            <a:avLst/>
          </a:prstGeom>
        </xdr:spPr>
      </xdr:pic>
      <xdr:pic>
        <xdr:nvPicPr>
          <xdr:cNvPr id="179" name="Obrázek 178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145296" y="4923860"/>
            <a:ext cx="143537" cy="144000"/>
          </a:xfrm>
          <a:prstGeom prst="rect">
            <a:avLst/>
          </a:prstGeom>
        </xdr:spPr>
      </xdr:pic>
      <xdr:pic>
        <xdr:nvPicPr>
          <xdr:cNvPr id="180" name="Obrázek 179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335051" y="4923860"/>
            <a:ext cx="143537" cy="144000"/>
          </a:xfrm>
          <a:prstGeom prst="rect">
            <a:avLst/>
          </a:prstGeom>
        </xdr:spPr>
      </xdr:pic>
      <xdr:pic>
        <xdr:nvPicPr>
          <xdr:cNvPr id="181" name="Obrázek 180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524806" y="4923860"/>
            <a:ext cx="143537" cy="144000"/>
          </a:xfrm>
          <a:prstGeom prst="rect">
            <a:avLst/>
          </a:prstGeom>
        </xdr:spPr>
      </xdr:pic>
      <xdr:pic>
        <xdr:nvPicPr>
          <xdr:cNvPr id="182" name="Obrázek 181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8124424" y="4923860"/>
            <a:ext cx="146183" cy="144000"/>
          </a:xfrm>
          <a:prstGeom prst="rect">
            <a:avLst/>
          </a:prstGeom>
        </xdr:spPr>
      </xdr:pic>
      <xdr:pic>
        <xdr:nvPicPr>
          <xdr:cNvPr id="183" name="Obrázek 182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7742254" y="4923860"/>
            <a:ext cx="143537" cy="144000"/>
          </a:xfrm>
          <a:prstGeom prst="rect">
            <a:avLst/>
          </a:prstGeom>
        </xdr:spPr>
      </xdr:pic>
      <xdr:pic>
        <xdr:nvPicPr>
          <xdr:cNvPr id="184" name="Obrázek 183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7932009" y="4923860"/>
            <a:ext cx="146183" cy="144000"/>
          </a:xfrm>
          <a:prstGeom prst="rect">
            <a:avLst/>
          </a:prstGeom>
        </xdr:spPr>
      </xdr:pic>
      <xdr:pic>
        <xdr:nvPicPr>
          <xdr:cNvPr id="185" name="Obrázek 184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7172594" y="4923860"/>
            <a:ext cx="143537" cy="144000"/>
          </a:xfrm>
          <a:prstGeom prst="rect">
            <a:avLst/>
          </a:prstGeom>
        </xdr:spPr>
      </xdr:pic>
      <xdr:pic>
        <xdr:nvPicPr>
          <xdr:cNvPr id="186" name="Obrázek 185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7362349" y="4923860"/>
            <a:ext cx="143537" cy="144000"/>
          </a:xfrm>
          <a:prstGeom prst="rect">
            <a:avLst/>
          </a:prstGeom>
        </xdr:spPr>
      </xdr:pic>
      <xdr:pic>
        <xdr:nvPicPr>
          <xdr:cNvPr id="187" name="Obrázek 186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6401808" y="4923860"/>
            <a:ext cx="146182" cy="144000"/>
          </a:xfrm>
          <a:prstGeom prst="rect">
            <a:avLst/>
          </a:prstGeom>
        </xdr:spPr>
      </xdr:pic>
      <xdr:pic>
        <xdr:nvPicPr>
          <xdr:cNvPr id="188" name="Obrázek 187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821172" y="4923860"/>
            <a:ext cx="146182" cy="144000"/>
          </a:xfrm>
          <a:prstGeom prst="rect">
            <a:avLst/>
          </a:prstGeom>
        </xdr:spPr>
      </xdr:pic>
      <xdr:pic>
        <xdr:nvPicPr>
          <xdr:cNvPr id="189" name="Obrázek 188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436372" y="4923860"/>
            <a:ext cx="146182" cy="144000"/>
          </a:xfrm>
          <a:prstGeom prst="rect">
            <a:avLst/>
          </a:prstGeom>
        </xdr:spPr>
      </xdr:pic>
      <xdr:pic>
        <xdr:nvPicPr>
          <xdr:cNvPr id="190" name="Obrázek 189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243972" y="4923860"/>
            <a:ext cx="146182" cy="144000"/>
          </a:xfrm>
          <a:prstGeom prst="rect">
            <a:avLst/>
          </a:prstGeom>
        </xdr:spPr>
      </xdr:pic>
      <xdr:pic>
        <xdr:nvPicPr>
          <xdr:cNvPr id="191" name="Obrázek 190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051572" y="4923860"/>
            <a:ext cx="146182" cy="144000"/>
          </a:xfrm>
          <a:prstGeom prst="rect">
            <a:avLst/>
          </a:prstGeom>
        </xdr:spPr>
      </xdr:pic>
      <xdr:pic>
        <xdr:nvPicPr>
          <xdr:cNvPr id="192" name="Obrázek 191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628772" y="4923860"/>
            <a:ext cx="146182" cy="144000"/>
          </a:xfrm>
          <a:prstGeom prst="rect">
            <a:avLst/>
          </a:prstGeom>
        </xdr:spPr>
      </xdr:pic>
      <xdr:pic>
        <xdr:nvPicPr>
          <xdr:cNvPr id="193" name="Obrázek 192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098434" y="4923860"/>
            <a:ext cx="143537" cy="144000"/>
          </a:xfrm>
          <a:prstGeom prst="rect">
            <a:avLst/>
          </a:prstGeom>
        </xdr:spPr>
      </xdr:pic>
      <xdr:pic>
        <xdr:nvPicPr>
          <xdr:cNvPr id="194" name="Obrázek 193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288189" y="4923860"/>
            <a:ext cx="143537" cy="144000"/>
          </a:xfrm>
          <a:prstGeom prst="rect">
            <a:avLst/>
          </a:prstGeom>
        </xdr:spPr>
      </xdr:pic>
      <xdr:pic>
        <xdr:nvPicPr>
          <xdr:cNvPr id="195" name="Obrázek 194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477944" y="4923860"/>
            <a:ext cx="143537" cy="144000"/>
          </a:xfrm>
          <a:prstGeom prst="rect">
            <a:avLst/>
          </a:prstGeom>
        </xdr:spPr>
      </xdr:pic>
      <xdr:pic>
        <xdr:nvPicPr>
          <xdr:cNvPr id="196" name="Obrázek 195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667699" y="4923860"/>
            <a:ext cx="143537" cy="144000"/>
          </a:xfrm>
          <a:prstGeom prst="rect">
            <a:avLst/>
          </a:prstGeom>
        </xdr:spPr>
      </xdr:pic>
      <xdr:pic>
        <xdr:nvPicPr>
          <xdr:cNvPr id="197" name="Obrázek 196" descr="Grafika1.emf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908679" y="4923860"/>
            <a:ext cx="143537" cy="144000"/>
          </a:xfrm>
          <a:prstGeom prst="rect">
            <a:avLst/>
          </a:prstGeom>
        </xdr:spPr>
      </xdr:pic>
      <xdr:pic>
        <xdr:nvPicPr>
          <xdr:cNvPr id="198" name="Obrázek 197" descr="symboly.emf"/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3714561" y="4923860"/>
            <a:ext cx="147900" cy="144000"/>
          </a:xfrm>
          <a:prstGeom prst="rect">
            <a:avLst/>
          </a:prstGeom>
        </xdr:spPr>
      </xdr:pic>
      <xdr:pic>
        <xdr:nvPicPr>
          <xdr:cNvPr id="199" name="Obrázek 198" descr="symboly.emf"/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4857454" y="4923860"/>
            <a:ext cx="147900" cy="144000"/>
          </a:xfrm>
          <a:prstGeom prst="rect">
            <a:avLst/>
          </a:prstGeom>
        </xdr:spPr>
      </xdr:pic>
      <xdr:pic>
        <xdr:nvPicPr>
          <xdr:cNvPr id="200" name="Obrázek 199" descr="symboly.emf"/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6013572" y="4923860"/>
            <a:ext cx="147900" cy="144000"/>
          </a:xfrm>
          <a:prstGeom prst="rect">
            <a:avLst/>
          </a:prstGeom>
        </xdr:spPr>
      </xdr:pic>
      <xdr:pic>
        <xdr:nvPicPr>
          <xdr:cNvPr id="201" name="Obrázek 200" descr="symboly.emf"/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6207690" y="4923860"/>
            <a:ext cx="147900" cy="144000"/>
          </a:xfrm>
          <a:prstGeom prst="rect">
            <a:avLst/>
          </a:prstGeom>
        </xdr:spPr>
      </xdr:pic>
      <xdr:pic>
        <xdr:nvPicPr>
          <xdr:cNvPr id="202" name="Obrázek 201" descr="symboly.emf"/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6594208" y="4923860"/>
            <a:ext cx="147900" cy="144000"/>
          </a:xfrm>
          <a:prstGeom prst="rect">
            <a:avLst/>
          </a:prstGeom>
        </xdr:spPr>
      </xdr:pic>
      <xdr:pic>
        <xdr:nvPicPr>
          <xdr:cNvPr id="203" name="Obrázek 202" descr="symboly.emf"/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6788326" y="4923860"/>
            <a:ext cx="147900" cy="144000"/>
          </a:xfrm>
          <a:prstGeom prst="rect">
            <a:avLst/>
          </a:prstGeom>
        </xdr:spPr>
      </xdr:pic>
      <xdr:pic>
        <xdr:nvPicPr>
          <xdr:cNvPr id="204" name="Obrázek 203" descr="Grafika1.emf"/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6982444" y="4923860"/>
            <a:ext cx="143932" cy="144000"/>
          </a:xfrm>
          <a:prstGeom prst="rect">
            <a:avLst/>
          </a:prstGeom>
        </xdr:spPr>
      </xdr:pic>
      <xdr:pic>
        <xdr:nvPicPr>
          <xdr:cNvPr id="205" name="Obrázek 204" descr="Grafika1.emf"/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7552104" y="4923860"/>
            <a:ext cx="143932" cy="144000"/>
          </a:xfrm>
          <a:prstGeom prst="rect">
            <a:avLst/>
          </a:prstGeom>
        </xdr:spPr>
      </xdr:pic>
    </xdr:grpSp>
    <xdr:clientData/>
  </xdr:twoCellAnchor>
  <xdr:twoCellAnchor>
    <xdr:from>
      <xdr:col>5</xdr:col>
      <xdr:colOff>490507</xdr:colOff>
      <xdr:row>24</xdr:row>
      <xdr:rowOff>186664</xdr:rowOff>
    </xdr:from>
    <xdr:to>
      <xdr:col>5</xdr:col>
      <xdr:colOff>597930</xdr:colOff>
      <xdr:row>25</xdr:row>
      <xdr:rowOff>104164</xdr:rowOff>
    </xdr:to>
    <xdr:pic>
      <xdr:nvPicPr>
        <xdr:cNvPr id="207" name="Obrázek 20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26601" y="4788430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128400</xdr:colOff>
      <xdr:row>24</xdr:row>
      <xdr:rowOff>156960</xdr:rowOff>
    </xdr:from>
    <xdr:to>
      <xdr:col>9</xdr:col>
      <xdr:colOff>272332</xdr:colOff>
      <xdr:row>25</xdr:row>
      <xdr:rowOff>110460</xdr:rowOff>
    </xdr:to>
    <xdr:pic>
      <xdr:nvPicPr>
        <xdr:cNvPr id="208" name="Obrázek 207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593369" y="475872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66674</xdr:colOff>
      <xdr:row>1</xdr:row>
      <xdr:rowOff>133350</xdr:rowOff>
    </xdr:from>
    <xdr:to>
      <xdr:col>6</xdr:col>
      <xdr:colOff>352425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95474" y="352425"/>
          <a:ext cx="21145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zima</a:t>
          </a:fld>
          <a:endParaRPr lang="cs-CZ" sz="1400" baseline="0"/>
        </a:p>
      </xdr:txBody>
    </xdr:sp>
    <xdr:clientData/>
  </xdr:twoCellAnchor>
  <xdr:twoCellAnchor>
    <xdr:from>
      <xdr:col>0</xdr:col>
      <xdr:colOff>533400</xdr:colOff>
      <xdr:row>17</xdr:row>
      <xdr:rowOff>19050</xdr:rowOff>
    </xdr:from>
    <xdr:to>
      <xdr:col>2</xdr:col>
      <xdr:colOff>525008</xdr:colOff>
      <xdr:row>18</xdr:row>
      <xdr:rowOff>3895</xdr:rowOff>
    </xdr:to>
    <xdr:sp macro="" textlink="">
      <xdr:nvSpPr>
        <xdr:cNvPr id="153" name="TextovéPole 6"/>
        <xdr:cNvSpPr txBox="1"/>
      </xdr:nvSpPr>
      <xdr:spPr>
        <a:xfrm>
          <a:off x="533400" y="3286125"/>
          <a:ext cx="1210808" cy="175345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cs-CZ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25°C</a:t>
          </a:r>
          <a:r>
            <a:rPr kumimoji="0" 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- tropick</a:t>
          </a:r>
          <a:r>
            <a:rPr kumimoji="0" lang="cs-CZ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á vedra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0.16177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68" y="4941187"/>
          <a:ext cx="587297" cy="33373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Leden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1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1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0.36017</cdr:x>
      <cdr:y>0.01108</cdr:y>
    </cdr:from>
    <cdr:to>
      <cdr:x>0.39562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3049820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Vřesovec červený</a:t>
          </a:fld>
          <a:endParaRPr lang="cs-CZ" sz="1000" baseline="0"/>
        </a:p>
      </cdr:txBody>
    </cdr:sp>
  </cdr:relSizeAnchor>
  <cdr:relSizeAnchor xmlns:cdr="http://schemas.openxmlformats.org/drawingml/2006/chartDrawing">
    <cdr:from>
      <cdr:x>0.00562</cdr:x>
      <cdr:y>0.12718</cdr:y>
    </cdr:from>
    <cdr:to>
      <cdr:x>0.22207</cdr:x>
      <cdr:y>0.22766</cdr:y>
    </cdr:to>
    <cdr:sp macro="" textlink="">
      <cdr:nvSpPr>
        <cdr:cNvPr id="17" name="TextovéPole 16"/>
        <cdr:cNvSpPr txBox="1"/>
      </cdr:nvSpPr>
      <cdr:spPr>
        <a:xfrm xmlns:a="http://schemas.openxmlformats.org/drawingml/2006/main">
          <a:off x="47589" y="711084"/>
          <a:ext cx="1832829" cy="561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cs-CZ" sz="1000" b="1"/>
            <a:t>Determinační poznávací znaky </a:t>
          </a:r>
        </a:p>
        <a:p xmlns:a="http://schemas.openxmlformats.org/drawingml/2006/main"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 xmlns:a="http://schemas.openxmlformats.org/drawingml/2006/main">
          <a:pPr algn="l"/>
          <a:r>
            <a:rPr lang="cs-CZ" sz="1000" b="1" baseline="0"/>
            <a:t>(rostlina, živočich):</a:t>
          </a:r>
          <a:endParaRPr lang="cs-CZ" sz="1000" b="1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B1" activePane="topRight" state="frozen"/>
      <selection pane="topRight" activeCell="K8" sqref="K8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9" t="s">
        <v>2</v>
      </c>
      <c r="B1" s="20" t="s">
        <v>3</v>
      </c>
      <c r="C1" s="20" t="s">
        <v>4</v>
      </c>
      <c r="D1" s="21" t="s">
        <v>5</v>
      </c>
      <c r="F1" s="8" t="s">
        <v>6</v>
      </c>
      <c r="G1" s="9" t="s">
        <v>7</v>
      </c>
      <c r="H1" s="9" t="s">
        <v>6</v>
      </c>
      <c r="I1" s="10" t="s">
        <v>7</v>
      </c>
      <c r="K1" s="1" t="s">
        <v>0</v>
      </c>
      <c r="M1" s="1" t="s">
        <v>39</v>
      </c>
    </row>
    <row r="2" spans="1:13">
      <c r="A2" s="22" t="s">
        <v>8</v>
      </c>
      <c r="B2" s="15">
        <f>MIN(F2:G2)</f>
        <v>0</v>
      </c>
      <c r="C2" s="15">
        <f>MAX(F2:G2)</f>
        <v>1</v>
      </c>
      <c r="D2" s="16">
        <f>AVERAGE(F2:G2)</f>
        <v>0.5</v>
      </c>
      <c r="F2" s="4">
        <v>0</v>
      </c>
      <c r="G2" s="3">
        <v>1</v>
      </c>
      <c r="H2" s="7" t="s">
        <v>41</v>
      </c>
      <c r="I2" s="11" t="s">
        <v>41</v>
      </c>
      <c r="K2" t="s">
        <v>40</v>
      </c>
      <c r="M2" t="s">
        <v>60</v>
      </c>
    </row>
    <row r="3" spans="1:13">
      <c r="A3" s="22" t="s">
        <v>9</v>
      </c>
      <c r="B3" s="15">
        <f t="shared" ref="B3:B32" si="0">MIN(F3:G3)</f>
        <v>0</v>
      </c>
      <c r="C3" s="15">
        <f t="shared" ref="C3:C32" si="1">MAX(F3:G3)</f>
        <v>2</v>
      </c>
      <c r="D3" s="16">
        <f t="shared" ref="D3:D32" si="2">AVERAGE(F3:G3)</f>
        <v>1</v>
      </c>
      <c r="F3" s="4">
        <v>0</v>
      </c>
      <c r="G3" s="3">
        <v>2</v>
      </c>
      <c r="H3" s="7" t="s">
        <v>41</v>
      </c>
      <c r="I3" s="11" t="s">
        <v>41</v>
      </c>
    </row>
    <row r="4" spans="1:13">
      <c r="A4" s="22" t="s">
        <v>10</v>
      </c>
      <c r="B4" s="15">
        <f t="shared" si="0"/>
        <v>0</v>
      </c>
      <c r="C4" s="15">
        <f t="shared" si="1"/>
        <v>0</v>
      </c>
      <c r="D4" s="16">
        <f t="shared" si="2"/>
        <v>0</v>
      </c>
      <c r="F4" s="4">
        <v>0</v>
      </c>
      <c r="G4" s="3">
        <v>0</v>
      </c>
      <c r="H4" s="7" t="s">
        <v>41</v>
      </c>
      <c r="I4" s="11" t="s">
        <v>42</v>
      </c>
      <c r="K4" s="1" t="s">
        <v>1</v>
      </c>
      <c r="M4" s="1" t="s">
        <v>57</v>
      </c>
    </row>
    <row r="5" spans="1:13">
      <c r="A5" s="22" t="s">
        <v>11</v>
      </c>
      <c r="B5" s="15">
        <f t="shared" si="0"/>
        <v>-3</v>
      </c>
      <c r="C5" s="15">
        <f t="shared" si="1"/>
        <v>-2</v>
      </c>
      <c r="D5" s="16">
        <f t="shared" si="2"/>
        <v>-2.5</v>
      </c>
      <c r="F5" s="4">
        <v>-3</v>
      </c>
      <c r="G5" s="3">
        <v>-2</v>
      </c>
      <c r="H5" s="7" t="s">
        <v>41</v>
      </c>
      <c r="I5" s="11" t="s">
        <v>41</v>
      </c>
      <c r="K5">
        <v>2008</v>
      </c>
      <c r="M5" t="s">
        <v>59</v>
      </c>
    </row>
    <row r="6" spans="1:13">
      <c r="A6" s="22" t="s">
        <v>12</v>
      </c>
      <c r="B6" s="15">
        <f t="shared" si="0"/>
        <v>-2</v>
      </c>
      <c r="C6" s="15">
        <f t="shared" si="1"/>
        <v>0</v>
      </c>
      <c r="D6" s="16">
        <f t="shared" si="2"/>
        <v>-1</v>
      </c>
      <c r="F6" s="4">
        <v>-2</v>
      </c>
      <c r="G6" s="3">
        <v>0</v>
      </c>
      <c r="H6" s="7" t="s">
        <v>41</v>
      </c>
      <c r="I6" s="11" t="s">
        <v>41</v>
      </c>
    </row>
    <row r="7" spans="1:13">
      <c r="A7" s="22" t="s">
        <v>13</v>
      </c>
      <c r="B7" s="15">
        <f t="shared" si="0"/>
        <v>-1</v>
      </c>
      <c r="C7" s="15">
        <f t="shared" si="1"/>
        <v>1</v>
      </c>
      <c r="D7" s="16">
        <f t="shared" si="2"/>
        <v>0</v>
      </c>
      <c r="F7" s="4">
        <v>-1</v>
      </c>
      <c r="G7" s="3">
        <v>1</v>
      </c>
      <c r="H7" s="7" t="s">
        <v>43</v>
      </c>
      <c r="I7" s="11" t="s">
        <v>41</v>
      </c>
      <c r="K7" s="1" t="s">
        <v>48</v>
      </c>
      <c r="M7" s="1" t="s">
        <v>56</v>
      </c>
    </row>
    <row r="8" spans="1:13">
      <c r="A8" s="22" t="s">
        <v>14</v>
      </c>
      <c r="B8" s="15">
        <f t="shared" si="0"/>
        <v>-4</v>
      </c>
      <c r="C8" s="15">
        <f t="shared" si="1"/>
        <v>3</v>
      </c>
      <c r="D8" s="16">
        <f t="shared" si="2"/>
        <v>-0.5</v>
      </c>
      <c r="F8" s="4">
        <v>-4</v>
      </c>
      <c r="G8" s="3">
        <v>3</v>
      </c>
      <c r="H8" s="7" t="s">
        <v>44</v>
      </c>
      <c r="I8" s="11" t="s">
        <v>45</v>
      </c>
      <c r="K8" t="s">
        <v>61</v>
      </c>
      <c r="M8" t="s">
        <v>58</v>
      </c>
    </row>
    <row r="9" spans="1:13">
      <c r="A9" s="22" t="s">
        <v>15</v>
      </c>
      <c r="B9" s="15">
        <f t="shared" si="0"/>
        <v>-1</v>
      </c>
      <c r="C9" s="15">
        <f t="shared" si="1"/>
        <v>4</v>
      </c>
      <c r="D9" s="16">
        <f t="shared" si="2"/>
        <v>1.5</v>
      </c>
      <c r="F9" s="4">
        <v>-1</v>
      </c>
      <c r="G9" s="3">
        <v>4</v>
      </c>
      <c r="H9" s="7" t="s">
        <v>44</v>
      </c>
      <c r="I9" s="11" t="s">
        <v>46</v>
      </c>
    </row>
    <row r="10" spans="1:13">
      <c r="A10" s="22" t="s">
        <v>16</v>
      </c>
      <c r="B10" s="15">
        <f t="shared" si="0"/>
        <v>-3</v>
      </c>
      <c r="C10" s="15">
        <f t="shared" si="1"/>
        <v>1</v>
      </c>
      <c r="D10" s="16">
        <f t="shared" si="2"/>
        <v>-1</v>
      </c>
      <c r="F10" s="4">
        <v>-3</v>
      </c>
      <c r="G10" s="3">
        <v>1</v>
      </c>
      <c r="H10" s="7" t="s">
        <v>47</v>
      </c>
      <c r="I10" s="11" t="s">
        <v>41</v>
      </c>
    </row>
    <row r="11" spans="1:13">
      <c r="A11" s="22" t="s">
        <v>17</v>
      </c>
      <c r="B11" s="15">
        <f t="shared" si="0"/>
        <v>1</v>
      </c>
      <c r="C11" s="15">
        <f t="shared" si="1"/>
        <v>3</v>
      </c>
      <c r="D11" s="16">
        <f t="shared" si="2"/>
        <v>2</v>
      </c>
      <c r="F11" s="4">
        <v>1</v>
      </c>
      <c r="G11" s="3">
        <v>3</v>
      </c>
      <c r="H11" s="7" t="s">
        <v>41</v>
      </c>
      <c r="I11" s="11" t="s">
        <v>41</v>
      </c>
    </row>
    <row r="12" spans="1:13">
      <c r="A12" s="22" t="s">
        <v>18</v>
      </c>
      <c r="B12" s="15">
        <f t="shared" si="0"/>
        <v>1</v>
      </c>
      <c r="C12" s="15">
        <f t="shared" si="1"/>
        <v>3</v>
      </c>
      <c r="D12" s="16">
        <f t="shared" si="2"/>
        <v>2</v>
      </c>
      <c r="F12" s="4">
        <v>1</v>
      </c>
      <c r="G12" s="3">
        <v>3</v>
      </c>
      <c r="H12" s="7" t="s">
        <v>41</v>
      </c>
      <c r="I12" s="11" t="s">
        <v>41</v>
      </c>
    </row>
    <row r="13" spans="1:13">
      <c r="A13" s="22" t="s">
        <v>19</v>
      </c>
      <c r="B13" s="15">
        <f t="shared" si="0"/>
        <v>1</v>
      </c>
      <c r="C13" s="15">
        <f t="shared" si="1"/>
        <v>5</v>
      </c>
      <c r="D13" s="16">
        <f t="shared" si="2"/>
        <v>3</v>
      </c>
      <c r="F13" s="4">
        <v>1</v>
      </c>
      <c r="G13" s="3">
        <v>5</v>
      </c>
      <c r="H13" s="7" t="s">
        <v>41</v>
      </c>
      <c r="I13" s="11" t="s">
        <v>41</v>
      </c>
    </row>
    <row r="14" spans="1:13">
      <c r="A14" s="22" t="s">
        <v>20</v>
      </c>
      <c r="B14" s="15">
        <f t="shared" si="0"/>
        <v>1</v>
      </c>
      <c r="C14" s="15">
        <f t="shared" si="1"/>
        <v>5</v>
      </c>
      <c r="D14" s="16">
        <f t="shared" si="2"/>
        <v>3</v>
      </c>
      <c r="F14" s="4">
        <v>1</v>
      </c>
      <c r="G14" s="3">
        <v>5</v>
      </c>
      <c r="H14" s="7" t="s">
        <v>41</v>
      </c>
      <c r="I14" s="11" t="s">
        <v>41</v>
      </c>
    </row>
    <row r="15" spans="1:13">
      <c r="A15" s="22" t="s">
        <v>21</v>
      </c>
      <c r="B15" s="15">
        <f t="shared" si="0"/>
        <v>0</v>
      </c>
      <c r="C15" s="15">
        <f t="shared" si="1"/>
        <v>6</v>
      </c>
      <c r="D15" s="16">
        <f t="shared" si="2"/>
        <v>3</v>
      </c>
      <c r="F15" s="4">
        <v>0</v>
      </c>
      <c r="G15" s="3">
        <v>6</v>
      </c>
      <c r="H15" s="7" t="s">
        <v>46</v>
      </c>
      <c r="I15" s="11" t="s">
        <v>46</v>
      </c>
    </row>
    <row r="16" spans="1:13">
      <c r="A16" s="22" t="s">
        <v>22</v>
      </c>
      <c r="B16" s="15">
        <f t="shared" si="0"/>
        <v>3</v>
      </c>
      <c r="C16" s="15">
        <f t="shared" si="1"/>
        <v>3</v>
      </c>
      <c r="D16" s="16">
        <f t="shared" si="2"/>
        <v>3</v>
      </c>
      <c r="F16" s="4">
        <v>3</v>
      </c>
      <c r="G16" s="3">
        <v>3</v>
      </c>
      <c r="H16" s="7" t="s">
        <v>45</v>
      </c>
      <c r="I16" s="11" t="s">
        <v>42</v>
      </c>
    </row>
    <row r="17" spans="1:9">
      <c r="A17" s="22" t="s">
        <v>23</v>
      </c>
      <c r="B17" s="15">
        <f t="shared" si="0"/>
        <v>4</v>
      </c>
      <c r="C17" s="15">
        <f t="shared" si="1"/>
        <v>6</v>
      </c>
      <c r="D17" s="16">
        <f t="shared" si="2"/>
        <v>5</v>
      </c>
      <c r="F17" s="4">
        <v>4</v>
      </c>
      <c r="G17" s="3">
        <v>6</v>
      </c>
      <c r="H17" s="7" t="s">
        <v>41</v>
      </c>
      <c r="I17" s="11" t="s">
        <v>42</v>
      </c>
    </row>
    <row r="18" spans="1:9">
      <c r="A18" s="22" t="s">
        <v>24</v>
      </c>
      <c r="B18" s="15">
        <f t="shared" si="0"/>
        <v>5</v>
      </c>
      <c r="C18" s="15">
        <f t="shared" si="1"/>
        <v>6</v>
      </c>
      <c r="D18" s="16">
        <f t="shared" si="2"/>
        <v>5.5</v>
      </c>
      <c r="F18" s="4">
        <v>5</v>
      </c>
      <c r="G18" s="3">
        <v>6</v>
      </c>
      <c r="H18" s="7" t="s">
        <v>45</v>
      </c>
      <c r="I18" s="11" t="s">
        <v>41</v>
      </c>
    </row>
    <row r="19" spans="1:9">
      <c r="A19" s="22" t="s">
        <v>25</v>
      </c>
      <c r="B19" s="15">
        <f t="shared" si="0"/>
        <v>2</v>
      </c>
      <c r="C19" s="15">
        <f t="shared" si="1"/>
        <v>7</v>
      </c>
      <c r="D19" s="16">
        <f t="shared" si="2"/>
        <v>4.5</v>
      </c>
      <c r="F19" s="4">
        <v>2</v>
      </c>
      <c r="G19" s="3">
        <v>7</v>
      </c>
      <c r="H19" s="7" t="s">
        <v>45</v>
      </c>
      <c r="I19" s="11" t="s">
        <v>53</v>
      </c>
    </row>
    <row r="20" spans="1:9">
      <c r="A20" s="22" t="s">
        <v>26</v>
      </c>
      <c r="B20" s="15">
        <f t="shared" si="0"/>
        <v>8</v>
      </c>
      <c r="C20" s="15">
        <f t="shared" si="1"/>
        <v>12</v>
      </c>
      <c r="D20" s="16">
        <f t="shared" si="2"/>
        <v>10</v>
      </c>
      <c r="F20" s="4">
        <v>8</v>
      </c>
      <c r="G20" s="3">
        <v>12</v>
      </c>
      <c r="H20" s="7" t="s">
        <v>41</v>
      </c>
      <c r="I20" s="11" t="s">
        <v>41</v>
      </c>
    </row>
    <row r="21" spans="1:9">
      <c r="A21" s="22" t="s">
        <v>27</v>
      </c>
      <c r="B21" s="15">
        <f t="shared" si="0"/>
        <v>8</v>
      </c>
      <c r="C21" s="15">
        <f t="shared" si="1"/>
        <v>12</v>
      </c>
      <c r="D21" s="16">
        <f t="shared" si="2"/>
        <v>10</v>
      </c>
      <c r="F21" s="4">
        <v>8</v>
      </c>
      <c r="G21" s="3">
        <v>12</v>
      </c>
      <c r="H21" s="7" t="s">
        <v>41</v>
      </c>
      <c r="I21" s="11" t="s">
        <v>46</v>
      </c>
    </row>
    <row r="22" spans="1:9">
      <c r="A22" s="22" t="s">
        <v>28</v>
      </c>
      <c r="B22" s="15">
        <f t="shared" si="0"/>
        <v>6</v>
      </c>
      <c r="C22" s="15">
        <f t="shared" si="1"/>
        <v>12</v>
      </c>
      <c r="D22" s="16">
        <f t="shared" si="2"/>
        <v>9</v>
      </c>
      <c r="F22" s="4">
        <v>6</v>
      </c>
      <c r="G22" s="3">
        <v>12</v>
      </c>
      <c r="H22" s="7" t="s">
        <v>46</v>
      </c>
      <c r="I22" s="11" t="s">
        <v>46</v>
      </c>
    </row>
    <row r="23" spans="1:9">
      <c r="A23" s="22" t="s">
        <v>29</v>
      </c>
      <c r="B23" s="15">
        <f t="shared" si="0"/>
        <v>5</v>
      </c>
      <c r="C23" s="15">
        <f t="shared" si="1"/>
        <v>11</v>
      </c>
      <c r="D23" s="16">
        <f t="shared" si="2"/>
        <v>8</v>
      </c>
      <c r="F23" s="4">
        <v>5</v>
      </c>
      <c r="G23" s="3">
        <v>11</v>
      </c>
      <c r="H23" s="7" t="s">
        <v>54</v>
      </c>
      <c r="I23" s="11" t="s">
        <v>41</v>
      </c>
    </row>
    <row r="24" spans="1:9">
      <c r="A24" s="22" t="s">
        <v>30</v>
      </c>
      <c r="B24" s="15">
        <f t="shared" si="0"/>
        <v>1</v>
      </c>
      <c r="C24" s="15">
        <f t="shared" si="1"/>
        <v>5</v>
      </c>
      <c r="D24" s="16">
        <f t="shared" si="2"/>
        <v>3</v>
      </c>
      <c r="F24" s="4">
        <v>1</v>
      </c>
      <c r="G24" s="3">
        <v>5</v>
      </c>
      <c r="H24" s="7" t="s">
        <v>46</v>
      </c>
      <c r="I24" s="11" t="s">
        <v>46</v>
      </c>
    </row>
    <row r="25" spans="1:9">
      <c r="A25" s="22" t="s">
        <v>31</v>
      </c>
      <c r="B25" s="15">
        <f t="shared" si="0"/>
        <v>1</v>
      </c>
      <c r="C25" s="15">
        <f t="shared" si="1"/>
        <v>6</v>
      </c>
      <c r="D25" s="16">
        <f t="shared" si="2"/>
        <v>3.5</v>
      </c>
      <c r="F25" s="4">
        <v>1</v>
      </c>
      <c r="G25" s="3">
        <v>6</v>
      </c>
      <c r="H25" s="7" t="s">
        <v>41</v>
      </c>
      <c r="I25" s="11" t="s">
        <v>46</v>
      </c>
    </row>
    <row r="26" spans="1:9">
      <c r="A26" s="22" t="s">
        <v>32</v>
      </c>
      <c r="B26" s="15">
        <f t="shared" si="0"/>
        <v>1</v>
      </c>
      <c r="C26" s="15">
        <f t="shared" si="1"/>
        <v>6</v>
      </c>
      <c r="D26" s="16">
        <f t="shared" si="2"/>
        <v>3.5</v>
      </c>
      <c r="F26" s="4">
        <v>1</v>
      </c>
      <c r="G26" s="3">
        <v>6</v>
      </c>
      <c r="H26" s="7" t="s">
        <v>41</v>
      </c>
      <c r="I26" s="11" t="s">
        <v>55</v>
      </c>
    </row>
    <row r="27" spans="1:9">
      <c r="A27" s="22" t="s">
        <v>33</v>
      </c>
      <c r="B27" s="15">
        <f t="shared" si="0"/>
        <v>4</v>
      </c>
      <c r="C27" s="15">
        <f t="shared" si="1"/>
        <v>6</v>
      </c>
      <c r="D27" s="16">
        <f t="shared" si="2"/>
        <v>5</v>
      </c>
      <c r="F27" s="4">
        <v>4</v>
      </c>
      <c r="G27" s="3">
        <v>6</v>
      </c>
      <c r="H27" s="7" t="s">
        <v>41</v>
      </c>
      <c r="I27" s="11" t="s">
        <v>41</v>
      </c>
    </row>
    <row r="28" spans="1:9">
      <c r="A28" s="22" t="s">
        <v>34</v>
      </c>
      <c r="B28" s="15">
        <f t="shared" si="0"/>
        <v>4</v>
      </c>
      <c r="C28" s="15">
        <f t="shared" si="1"/>
        <v>6</v>
      </c>
      <c r="D28" s="16">
        <f t="shared" si="2"/>
        <v>5</v>
      </c>
      <c r="F28" s="4">
        <v>4</v>
      </c>
      <c r="G28" s="3">
        <v>6</v>
      </c>
      <c r="H28" s="7" t="s">
        <v>41</v>
      </c>
      <c r="I28" s="11" t="s">
        <v>41</v>
      </c>
    </row>
    <row r="29" spans="1:9">
      <c r="A29" s="22" t="s">
        <v>35</v>
      </c>
      <c r="B29" s="15">
        <f t="shared" si="0"/>
        <v>-1</v>
      </c>
      <c r="C29" s="15">
        <f t="shared" si="1"/>
        <v>6</v>
      </c>
      <c r="D29" s="16">
        <f t="shared" si="2"/>
        <v>2.5</v>
      </c>
      <c r="F29" s="4">
        <v>-1</v>
      </c>
      <c r="G29" s="3">
        <v>6</v>
      </c>
      <c r="H29" s="7" t="s">
        <v>46</v>
      </c>
      <c r="I29" s="11" t="s">
        <v>44</v>
      </c>
    </row>
    <row r="30" spans="1:9">
      <c r="A30" s="22" t="s">
        <v>36</v>
      </c>
      <c r="B30" s="15">
        <f t="shared" si="0"/>
        <v>3</v>
      </c>
      <c r="C30" s="15">
        <f t="shared" si="1"/>
        <v>8</v>
      </c>
      <c r="D30" s="16">
        <f t="shared" si="2"/>
        <v>5.5</v>
      </c>
      <c r="F30" s="4">
        <v>3</v>
      </c>
      <c r="G30" s="3">
        <v>8</v>
      </c>
      <c r="H30" s="7" t="s">
        <v>41</v>
      </c>
      <c r="I30" s="11" t="s">
        <v>41</v>
      </c>
    </row>
    <row r="31" spans="1:9">
      <c r="A31" s="22" t="s">
        <v>37</v>
      </c>
      <c r="B31" s="15">
        <f t="shared" si="0"/>
        <v>0</v>
      </c>
      <c r="C31" s="15">
        <f t="shared" si="1"/>
        <v>5</v>
      </c>
      <c r="D31" s="16">
        <f t="shared" si="2"/>
        <v>2.5</v>
      </c>
      <c r="F31" s="4">
        <v>0</v>
      </c>
      <c r="G31" s="3">
        <v>5</v>
      </c>
      <c r="H31" s="7" t="s">
        <v>41</v>
      </c>
      <c r="I31" s="11" t="s">
        <v>41</v>
      </c>
    </row>
    <row r="32" spans="1:9" ht="15.75" thickBot="1">
      <c r="A32" s="23" t="s">
        <v>38</v>
      </c>
      <c r="B32" s="17">
        <f t="shared" si="0"/>
        <v>2</v>
      </c>
      <c r="C32" s="17">
        <f t="shared" si="1"/>
        <v>5</v>
      </c>
      <c r="D32" s="18">
        <f t="shared" si="2"/>
        <v>3.5</v>
      </c>
      <c r="F32" s="5">
        <v>2</v>
      </c>
      <c r="G32" s="12">
        <v>5</v>
      </c>
      <c r="H32" s="13" t="s">
        <v>46</v>
      </c>
      <c r="I32" s="14" t="s">
        <v>41</v>
      </c>
    </row>
  </sheetData>
  <dataConsolidate/>
  <dataValidations count="2">
    <dataValidation type="list" allowBlank="1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4"/>
  <sheetViews>
    <sheetView tabSelected="1" zoomScaleNormal="100" workbookViewId="0">
      <selection activeCell="O15" sqref="O15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4" bestFit="1" customWidth="1"/>
  </cols>
  <sheetData>
    <row r="1" spans="17:19" ht="17.25">
      <c r="Q1" s="33" t="s">
        <v>49</v>
      </c>
      <c r="R1" s="34"/>
      <c r="S1" s="35"/>
    </row>
    <row r="2" spans="17:19">
      <c r="Q2" s="25" t="s">
        <v>52</v>
      </c>
      <c r="R2" s="24" t="s">
        <v>50</v>
      </c>
      <c r="S2" s="26" t="s">
        <v>51</v>
      </c>
    </row>
    <row r="3" spans="17:19">
      <c r="Q3" s="27">
        <v>1</v>
      </c>
      <c r="R3" s="6" t="str">
        <f>List1!H2</f>
        <v>zataženo</v>
      </c>
      <c r="S3" s="28" t="str">
        <f>List1!I2</f>
        <v>zataženo</v>
      </c>
    </row>
    <row r="4" spans="17:19">
      <c r="Q4" s="27">
        <v>2</v>
      </c>
      <c r="R4" s="6" t="str">
        <f>List1!H3</f>
        <v>zataženo</v>
      </c>
      <c r="S4" s="28" t="str">
        <f>List1!I3</f>
        <v>zataženo</v>
      </c>
    </row>
    <row r="5" spans="17:19">
      <c r="Q5" s="27">
        <v>3</v>
      </c>
      <c r="R5" s="6" t="str">
        <f>List1!H4</f>
        <v>zataženo</v>
      </c>
      <c r="S5" s="28" t="str">
        <f>List1!I4</f>
        <v xml:space="preserve">zataženo </v>
      </c>
    </row>
    <row r="6" spans="17:19">
      <c r="Q6" s="27">
        <v>4</v>
      </c>
      <c r="R6" s="6" t="str">
        <f>List1!H5</f>
        <v>zataženo</v>
      </c>
      <c r="S6" s="28" t="str">
        <f>List1!I5</f>
        <v>zataženo</v>
      </c>
    </row>
    <row r="7" spans="17:19">
      <c r="Q7" s="27">
        <v>5</v>
      </c>
      <c r="R7" s="6" t="str">
        <f>List1!H6</f>
        <v>zataženo</v>
      </c>
      <c r="S7" s="28" t="str">
        <f>List1!I6</f>
        <v>zataženo</v>
      </c>
    </row>
    <row r="8" spans="17:19">
      <c r="Q8" s="27">
        <v>6</v>
      </c>
      <c r="R8" s="6" t="str">
        <f>List1!H7</f>
        <v>zataženo,ledovka</v>
      </c>
      <c r="S8" s="28" t="str">
        <f>List1!I7</f>
        <v>zataženo</v>
      </c>
    </row>
    <row r="9" spans="17:19">
      <c r="Q9" s="27">
        <v>7</v>
      </c>
      <c r="R9" s="6" t="str">
        <f>List1!H8</f>
        <v>jasno</v>
      </c>
      <c r="S9" s="28" t="str">
        <f>List1!I8</f>
        <v>zataženo,déšť</v>
      </c>
    </row>
    <row r="10" spans="17:19">
      <c r="Q10" s="27">
        <v>8</v>
      </c>
      <c r="R10" s="6" t="str">
        <f>List1!H9</f>
        <v>jasno</v>
      </c>
      <c r="S10" s="28" t="str">
        <f>List1!I9</f>
        <v>polojasno</v>
      </c>
    </row>
    <row r="11" spans="17:19">
      <c r="Q11" s="27">
        <v>9</v>
      </c>
      <c r="R11" s="6" t="str">
        <f>List1!H10</f>
        <v>polojasno,mlha</v>
      </c>
      <c r="S11" s="28" t="str">
        <f>List1!I10</f>
        <v>zataženo</v>
      </c>
    </row>
    <row r="12" spans="17:19">
      <c r="Q12" s="27">
        <v>10</v>
      </c>
      <c r="R12" s="6" t="str">
        <f>List1!H11</f>
        <v>zataženo</v>
      </c>
      <c r="S12" s="28" t="str">
        <f>List1!I11</f>
        <v>zataženo</v>
      </c>
    </row>
    <row r="13" spans="17:19">
      <c r="Q13" s="27">
        <v>11</v>
      </c>
      <c r="R13" s="6" t="str">
        <f>List1!H12</f>
        <v>zataženo</v>
      </c>
      <c r="S13" s="28" t="str">
        <f>List1!I12</f>
        <v>zataženo</v>
      </c>
    </row>
    <row r="14" spans="17:19">
      <c r="Q14" s="27">
        <v>12</v>
      </c>
      <c r="R14" s="6" t="str">
        <f>List1!H13</f>
        <v>zataženo</v>
      </c>
      <c r="S14" s="28" t="str">
        <f>List1!I13</f>
        <v>zataženo</v>
      </c>
    </row>
    <row r="15" spans="17:19">
      <c r="Q15" s="27">
        <v>13</v>
      </c>
      <c r="R15" s="6" t="str">
        <f>List1!H14</f>
        <v>zataženo</v>
      </c>
      <c r="S15" s="28" t="str">
        <f>List1!I14</f>
        <v>zataženo</v>
      </c>
    </row>
    <row r="16" spans="17:19">
      <c r="Q16" s="27">
        <v>14</v>
      </c>
      <c r="R16" s="6" t="str">
        <f>List1!H15</f>
        <v>polojasno</v>
      </c>
      <c r="S16" s="28" t="str">
        <f>List1!I15</f>
        <v>polojasno</v>
      </c>
    </row>
    <row r="17" spans="17:19">
      <c r="Q17" s="27">
        <v>15</v>
      </c>
      <c r="R17" s="6" t="str">
        <f>List1!H16</f>
        <v>zataženo,déšť</v>
      </c>
      <c r="S17" s="28" t="str">
        <f>List1!I16</f>
        <v xml:space="preserve">zataženo </v>
      </c>
    </row>
    <row r="18" spans="17:19">
      <c r="Q18" s="27">
        <v>16</v>
      </c>
      <c r="R18" s="6" t="str">
        <f>List1!H17</f>
        <v>zataženo</v>
      </c>
      <c r="S18" s="28" t="str">
        <f>List1!I17</f>
        <v xml:space="preserve">zataženo </v>
      </c>
    </row>
    <row r="19" spans="17:19">
      <c r="Q19" s="27">
        <v>17</v>
      </c>
      <c r="R19" s="6" t="str">
        <f>List1!H18</f>
        <v>zataženo,déšť</v>
      </c>
      <c r="S19" s="28" t="str">
        <f>List1!I18</f>
        <v>zataženo</v>
      </c>
    </row>
    <row r="20" spans="17:19">
      <c r="Q20" s="27">
        <v>18</v>
      </c>
      <c r="R20" s="6" t="str">
        <f>List1!H19</f>
        <v>zataženo,déšť</v>
      </c>
      <c r="S20" s="28" t="str">
        <f>List1!I19</f>
        <v>zataženo,mlha</v>
      </c>
    </row>
    <row r="21" spans="17:19">
      <c r="Q21" s="27">
        <v>19</v>
      </c>
      <c r="R21" s="6" t="str">
        <f>List1!H20</f>
        <v>zataženo</v>
      </c>
      <c r="S21" s="28" t="str">
        <f>List1!I20</f>
        <v>zataženo</v>
      </c>
    </row>
    <row r="22" spans="17:19">
      <c r="Q22" s="27">
        <v>20</v>
      </c>
      <c r="R22" s="6" t="str">
        <f>List1!H21</f>
        <v>zataženo</v>
      </c>
      <c r="S22" s="28" t="str">
        <f>List1!I21</f>
        <v>polojasno</v>
      </c>
    </row>
    <row r="23" spans="17:19">
      <c r="Q23" s="27">
        <v>21</v>
      </c>
      <c r="R23" s="6" t="str">
        <f>List1!H22</f>
        <v>polojasno</v>
      </c>
      <c r="S23" s="28" t="str">
        <f>List1!I22</f>
        <v>polojasno</v>
      </c>
    </row>
    <row r="24" spans="17:19">
      <c r="Q24" s="27">
        <v>22</v>
      </c>
      <c r="R24" s="6" t="str">
        <f>List1!H23</f>
        <v>polojasano</v>
      </c>
      <c r="S24" s="28" t="str">
        <f>List1!I23</f>
        <v>zataženo</v>
      </c>
    </row>
    <row r="25" spans="17:19">
      <c r="Q25" s="27">
        <v>23</v>
      </c>
      <c r="R25" s="6" t="str">
        <f>List1!H24</f>
        <v>polojasno</v>
      </c>
      <c r="S25" s="28" t="str">
        <f>List1!I24</f>
        <v>polojasno</v>
      </c>
    </row>
    <row r="26" spans="17:19">
      <c r="Q26" s="27">
        <v>24</v>
      </c>
      <c r="R26" s="6" t="str">
        <f>List1!H25</f>
        <v>zataženo</v>
      </c>
      <c r="S26" s="28" t="str">
        <f>List1!I25</f>
        <v>polojasno</v>
      </c>
    </row>
    <row r="27" spans="17:19">
      <c r="Q27" s="27">
        <v>25</v>
      </c>
      <c r="R27" s="6" t="str">
        <f>List1!H26</f>
        <v>zataženo</v>
      </c>
      <c r="S27" s="28" t="str">
        <f>List1!I26</f>
        <v xml:space="preserve">jasno </v>
      </c>
    </row>
    <row r="28" spans="17:19">
      <c r="Q28" s="27">
        <v>26</v>
      </c>
      <c r="R28" s="6" t="str">
        <f>List1!H27</f>
        <v>zataženo</v>
      </c>
      <c r="S28" s="28" t="str">
        <f>List1!I27</f>
        <v>zataženo</v>
      </c>
    </row>
    <row r="29" spans="17:19">
      <c r="Q29" s="27">
        <v>27</v>
      </c>
      <c r="R29" s="6" t="str">
        <f>List1!H28</f>
        <v>zataženo</v>
      </c>
      <c r="S29" s="28" t="str">
        <f>List1!I28</f>
        <v>zataženo</v>
      </c>
    </row>
    <row r="30" spans="17:19">
      <c r="Q30" s="27">
        <v>28</v>
      </c>
      <c r="R30" s="6" t="str">
        <f>List1!H29</f>
        <v>polojasno</v>
      </c>
      <c r="S30" s="28" t="str">
        <f>List1!I29</f>
        <v>jasno</v>
      </c>
    </row>
    <row r="31" spans="17:19">
      <c r="Q31" s="27">
        <v>29</v>
      </c>
      <c r="R31" s="6" t="str">
        <f>List1!H30</f>
        <v>zataženo</v>
      </c>
      <c r="S31" s="28" t="str">
        <f>List1!I30</f>
        <v>zataženo</v>
      </c>
    </row>
    <row r="32" spans="17:19">
      <c r="Q32" s="27">
        <v>30</v>
      </c>
      <c r="R32" s="6" t="str">
        <f>List1!H31</f>
        <v>zataženo</v>
      </c>
      <c r="S32" s="28" t="str">
        <f>List1!I31</f>
        <v>zataženo</v>
      </c>
    </row>
    <row r="33" spans="3:19" ht="15.75" thickBot="1">
      <c r="Q33" s="29">
        <v>31</v>
      </c>
      <c r="R33" s="30" t="str">
        <f>List1!H32</f>
        <v>polojasno</v>
      </c>
      <c r="S33" s="31" t="str">
        <f>List1!I32</f>
        <v>zataženo</v>
      </c>
    </row>
    <row r="34" spans="3:19">
      <c r="C34" s="32"/>
    </row>
  </sheetData>
  <mergeCells count="1">
    <mergeCell ref="Q1:S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2009-02-08T10:08:41Z</dcterms:modified>
</cp:coreProperties>
</file>