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2"/>
  <c r="D2"/>
  <c r="B32"/>
  <c r="C32"/>
  <c r="S4" i="2"/>
  <c r="S5"/>
  <c r="S6"/>
  <c r="S7"/>
  <c r="S8"/>
  <c r="S9"/>
  <c r="S10"/>
  <c r="S11"/>
  <c r="S12"/>
  <c r="S13"/>
  <c r="S14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B31" i="1"/>
  <c r="D31" s="1"/>
  <c r="C31"/>
</calcChain>
</file>

<file path=xl/sharedStrings.xml><?xml version="1.0" encoding="utf-8"?>
<sst xmlns="http://schemas.openxmlformats.org/spreadsheetml/2006/main" count="112" uniqueCount="58">
  <si>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</si>
  <si>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</si>
  <si>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</si>
  <si>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</si>
  <si>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</si>
  <si>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</si>
  <si>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</si>
  <si>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</si>
  <si>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</si>
  <si>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</si>
  <si>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</si>
  <si>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</si>
  <si>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</si>
  <si>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</si>
  <si>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</si>
  <si>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</si>
  <si>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</si>
  <si>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</si>
  <si>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</si>
  <si>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</si>
  <si>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</si>
  <si>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</si>
  <si>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</si>
  <si>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</si>
  <si>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</si>
  <si>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</si>
  <si>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</si>
  <si>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</si>
  <si>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</si>
  <si>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</si>
  <si>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</si>
  <si>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</si>
  <si>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</si>
  <si>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</si>
  <si>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</si>
  <si>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</si>
  <si>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</si>
  <si>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</si>
  <si>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</si>
  <si>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</si>
  <si>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</si>
  <si>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</si>
  <si>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</si>
  <si>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</si>
  <si>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</si>
  <si>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</si>
  <si>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</si>
  <si>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zima - předjaří</t>
  </si>
  <si>
    <t>Únor</t>
  </si>
  <si>
    <t>Když skřivánek v únoru zpívá, velká zima potom bývá.</t>
  </si>
  <si>
    <t>Sněženka podsněžník</t>
  </si>
  <si>
    <r>
      <rPr>
        <b/>
        <sz val="11"/>
        <color theme="1"/>
        <rFont val="Calibri"/>
        <family val="2"/>
        <charset val="238"/>
        <scheme val="minor"/>
      </rPr>
      <t>ZIMA</t>
    </r>
    <r>
      <rPr>
        <sz val="11"/>
        <color theme="1"/>
        <rFont val="Calibri"/>
        <family val="2"/>
        <charset val="238"/>
        <scheme val="minor"/>
      </rPr>
      <t xml:space="preserve">: Všechny rostliny, kromě mrazuvzdorných, mají vegetační klid, organismy hybernují.
</t>
    </r>
    <r>
      <rPr>
        <b/>
        <sz val="11"/>
        <color theme="1"/>
        <rFont val="Calibri"/>
        <family val="2"/>
        <charset val="238"/>
        <scheme val="minor"/>
      </rPr>
      <t xml:space="preserve">PŘEDJAŘÍ: </t>
    </r>
    <r>
      <rPr>
        <sz val="11"/>
        <color theme="1"/>
        <rFont val="Calibri"/>
        <family val="2"/>
        <charset val="238"/>
        <scheme val="minor"/>
      </rPr>
      <t xml:space="preserve">
I.fáze:    Líska obecná
II. fáze:  Podběl (plný květ)
</t>
    </r>
  </si>
  <si>
    <t>zataženo</t>
  </si>
  <si>
    <t>polojasno</t>
  </si>
  <si>
    <t>jasno</t>
  </si>
  <si>
    <t>zataženo ,ledovka</t>
  </si>
  <si>
    <t>zataženo, mžení</t>
  </si>
  <si>
    <t>zataženo ,sněžení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</si>
</sst>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4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4" fillId="2" borderId="9" xfId="3" applyBorder="1"/>
    <xf numFmtId="0" fontId="4" fillId="2" borderId="10" xfId="3" applyBorder="1"/>
    <xf numFmtId="0" fontId="4" fillId="2" borderId="11" xfId="3" applyBorder="1"/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164" fontId="0" fillId="0" borderId="18" xfId="0" applyNumberFormat="1" applyBorder="1"/>
    <xf numFmtId="0" fontId="0" fillId="0" borderId="20" xfId="0" applyBorder="1" applyAlignment="1">
      <alignment horizontal="center"/>
    </xf>
    <xf numFmtId="0" fontId="4" fillId="3" borderId="14" xfId="4" applyBorder="1"/>
    <xf numFmtId="0" fontId="4" fillId="3" borderId="15" xfId="4" applyBorder="1" applyAlignment="1">
      <alignment horizontal="center"/>
    </xf>
    <xf numFmtId="0" fontId="4" fillId="3" borderId="16" xfId="4" applyBorder="1"/>
    <xf numFmtId="0" fontId="0" fillId="6" borderId="17" xfId="0" applyFill="1" applyBorder="1"/>
    <xf numFmtId="0" fontId="0" fillId="6" borderId="19" xfId="0" applyFill="1" applyBorder="1"/>
    <xf numFmtId="0" fontId="3" fillId="7" borderId="3" xfId="2" applyFont="1" applyFill="1" applyBorder="1"/>
    <xf numFmtId="0" fontId="3" fillId="7" borderId="24" xfId="2" applyFont="1" applyFill="1" applyBorder="1"/>
    <xf numFmtId="0" fontId="3" fillId="7" borderId="25" xfId="2" applyFont="1" applyFill="1" applyBorder="1"/>
    <xf numFmtId="0" fontId="0" fillId="5" borderId="26" xfId="0" applyFill="1" applyBorder="1" applyAlignment="1">
      <alignment horizontal="right" indent="3"/>
    </xf>
    <xf numFmtId="0" fontId="0" fillId="0" borderId="27" xfId="0" applyBorder="1"/>
    <xf numFmtId="0" fontId="0" fillId="5" borderId="28" xfId="0" applyFill="1" applyBorder="1" applyAlignment="1">
      <alignment horizontal="right" indent="3"/>
    </xf>
    <xf numFmtId="0" fontId="0" fillId="0" borderId="29" xfId="0" applyBorder="1"/>
    <xf numFmtId="0" fontId="0" fillId="0" borderId="30" xfId="0" applyBorder="1"/>
    <xf numFmtId="0" fontId="6" fillId="0" borderId="0" xfId="0" applyFont="1"/>
    <xf numFmtId="0" fontId="0" fillId="0" borderId="0" xfId="0" applyAlignment="1">
      <alignment wrapText="1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0" xfId="0" applyFill="1" applyBorder="1"/>
    <xf numFmtId="0" fontId="0" fillId="0" borderId="27" xfId="0" applyFill="1" applyBorder="1"/>
    <xf numFmtId="0" fontId="5" fillId="7" borderId="21" xfId="1" applyFont="1" applyFill="1" applyBorder="1" applyAlignment="1"/>
    <xf numFmtId="0" fontId="4" fillId="7" borderId="22" xfId="0" applyFont="1" applyFill="1" applyBorder="1" applyAlignment="1"/>
    <xf numFmtId="0" fontId="4" fillId="7" borderId="23" xfId="0" applyFont="1" applyFill="1" applyBorder="1" applyAlignment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08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cat>
          <c:val>
            <c:numRef>
              <c:f>List1!$C$2:$C$29</c:f>
              <c:numCache>
                <c:formatCode>General</c:formatCode>
                <c:ptCount val="28"/>
                <c:pt idx="0">
                  <c:v>-2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-3</c:v>
                </c:pt>
                <c:pt idx="24">
                  <c:v>-1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cat>
          <c:val>
            <c:numRef>
              <c:f>List1!$D$2:$D$29</c:f>
              <c:numCache>
                <c:formatCode>0.0_ \°\C</c:formatCode>
                <c:ptCount val="28"/>
                <c:pt idx="0">
                  <c:v>-3.5</c:v>
                </c:pt>
                <c:pt idx="1">
                  <c:v>-3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7.5</c:v>
                </c:pt>
                <c:pt idx="6">
                  <c:v>1.5</c:v>
                </c:pt>
                <c:pt idx="7">
                  <c:v>2.5</c:v>
                </c:pt>
                <c:pt idx="8">
                  <c:v>0</c:v>
                </c:pt>
                <c:pt idx="9">
                  <c:v>-1.5</c:v>
                </c:pt>
                <c:pt idx="10">
                  <c:v>3.5</c:v>
                </c:pt>
                <c:pt idx="11">
                  <c:v>1.5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-0.5</c:v>
                </c:pt>
                <c:pt idx="16">
                  <c:v>2</c:v>
                </c:pt>
                <c:pt idx="17">
                  <c:v>4</c:v>
                </c:pt>
                <c:pt idx="18">
                  <c:v>0.5</c:v>
                </c:pt>
                <c:pt idx="19">
                  <c:v>0.5</c:v>
                </c:pt>
                <c:pt idx="20">
                  <c:v>-6</c:v>
                </c:pt>
                <c:pt idx="21">
                  <c:v>-7</c:v>
                </c:pt>
                <c:pt idx="22">
                  <c:v>-6</c:v>
                </c:pt>
                <c:pt idx="23">
                  <c:v>-8</c:v>
                </c:pt>
                <c:pt idx="24">
                  <c:v>-5.5</c:v>
                </c:pt>
                <c:pt idx="25">
                  <c:v>-1.5</c:v>
                </c:pt>
                <c:pt idx="26">
                  <c:v>-1</c:v>
                </c:pt>
                <c:pt idx="27">
                  <c:v>0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cat>
          <c:val>
            <c:numRef>
              <c:f>List1!$B$2:$B$29</c:f>
              <c:numCache>
                <c:formatCode>General</c:formatCode>
                <c:ptCount val="28"/>
                <c:pt idx="0">
                  <c:v>-5</c:v>
                </c:pt>
                <c:pt idx="1">
                  <c:v>-6</c:v>
                </c:pt>
                <c:pt idx="2">
                  <c:v>-1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1</c:v>
                </c:pt>
                <c:pt idx="11">
                  <c:v>-1</c:v>
                </c:pt>
                <c:pt idx="12">
                  <c:v>1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1</c:v>
                </c:pt>
                <c:pt idx="17">
                  <c:v>2</c:v>
                </c:pt>
                <c:pt idx="18">
                  <c:v>-1</c:v>
                </c:pt>
                <c:pt idx="19">
                  <c:v>-1</c:v>
                </c:pt>
                <c:pt idx="20">
                  <c:v>-8</c:v>
                </c:pt>
                <c:pt idx="21">
                  <c:v>-11</c:v>
                </c:pt>
                <c:pt idx="22">
                  <c:v>-10</c:v>
                </c:pt>
                <c:pt idx="23">
                  <c:v>-13</c:v>
                </c:pt>
                <c:pt idx="24">
                  <c:v>-10</c:v>
                </c:pt>
                <c:pt idx="25">
                  <c:v>-5</c:v>
                </c:pt>
                <c:pt idx="26">
                  <c:v>-6</c:v>
                </c:pt>
                <c:pt idx="27">
                  <c:v>-5</c:v>
                </c:pt>
              </c:numCache>
            </c:numRef>
          </c:val>
        </c:ser>
        <c:marker val="1"/>
        <c:axId val="76527872"/>
        <c:axId val="82383232"/>
      </c:lineChart>
      <c:catAx>
        <c:axId val="76527872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2383232"/>
        <c:crosses val="autoZero"/>
        <c:auto val="1"/>
        <c:lblAlgn val="ctr"/>
        <c:lblOffset val="100"/>
        <c:tickLblSkip val="1"/>
        <c:tickMarkSkip val="1"/>
      </c:catAx>
      <c:valAx>
        <c:axId val="8238323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7652787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41"/>
          <c:w val="0.15871017997280062"/>
          <c:h val="0.12322255639958409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1">
                <a:lumMod val="75000"/>
                <a:alpha val="14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26989</xdr:colOff>
      <xdr:row>6</xdr:row>
      <xdr:rowOff>183236</xdr:rowOff>
    </xdr:from>
    <xdr:to>
      <xdr:col>13</xdr:col>
      <xdr:colOff>300589</xdr:colOff>
      <xdr:row>6</xdr:row>
      <xdr:rowOff>184689</xdr:rowOff>
    </xdr:to>
    <xdr:sp macro="" textlink="">
      <xdr:nvSpPr>
        <xdr:cNvPr id="134" name="Přímá spojovací šipka 133"/>
        <xdr:cNvSpPr/>
      </xdr:nvSpPr>
      <xdr:spPr>
        <a:xfrm>
          <a:off x="2465389" y="1354811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1">
                    <a:lumMod val="75000"/>
                  </a:schemeClr>
                </a:solidFill>
              </a:ln>
              <a:solidFill>
                <a:schemeClr val="accent1">
                  <a:lumMod val="40000"/>
                  <a:lumOff val="60000"/>
                </a:schemeClr>
              </a:solidFill>
              <a:latin typeface="Impact" pitchFamily="34" charset="0"/>
            </a:rPr>
            <a:pPr/>
            <a:t>Únor</a:t>
          </a:fld>
          <a:endParaRPr lang="cs-CZ" sz="7200" b="0">
            <a:ln w="6350">
              <a:solidFill>
                <a:schemeClr val="accent1">
                  <a:lumMod val="75000"/>
                </a:schemeClr>
              </a:solidFill>
            </a:ln>
            <a:solidFill>
              <a:schemeClr val="accent1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Když skřivánek v únoru zpívá, velká zima potom bývá.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532267</xdr:colOff>
      <xdr:row>17</xdr:row>
      <xdr:rowOff>15155</xdr:rowOff>
    </xdr:from>
    <xdr:to>
      <xdr:col>2</xdr:col>
      <xdr:colOff>523875</xdr:colOff>
      <xdr:row>18</xdr:row>
      <xdr:rowOff>0</xdr:rowOff>
    </xdr:to>
    <xdr:sp macro="" textlink="">
      <xdr:nvSpPr>
        <xdr:cNvPr id="40" name="TextovéPole 6"/>
        <xdr:cNvSpPr txBox="1"/>
      </xdr:nvSpPr>
      <xdr:spPr>
        <a:xfrm>
          <a:off x="532267" y="3282230"/>
          <a:ext cx="1210808" cy="175345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en-US" sz="1000" b="1" i="0" baseline="0">
              <a:latin typeface="+mn-lt"/>
              <a:ea typeface="+mn-ea"/>
              <a:cs typeface="+mn-cs"/>
            </a:rPr>
            <a:t> - tropick</a:t>
          </a:r>
          <a:r>
            <a:rPr lang="cs-CZ" sz="1000" b="1" i="0" baseline="0">
              <a:latin typeface="+mn-lt"/>
              <a:ea typeface="+mn-ea"/>
              <a:cs typeface="+mn-cs"/>
            </a:rPr>
            <a:t>á vedra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125213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125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1000"/>
            <a:pPr algn="l"/>
            <a:t>ZIMA: Všechny rostliny, kromě mrazuvzdorných, mají vegetační klid, organismy hybernují.
PŘEDJAŘÍ: 
I.fáze:    Líska obecná
II. fáze:  Podběl (plný květ)
</a:t>
          </a:fld>
          <a:endParaRPr lang="cs-CZ" sz="1000"/>
        </a:p>
      </xdr:txBody>
    </xdr:sp>
    <xdr:clientData/>
  </xdr:oneCellAnchor>
  <xdr:twoCellAnchor editAs="oneCell">
    <xdr:from>
      <xdr:col>6</xdr:col>
      <xdr:colOff>466726</xdr:colOff>
      <xdr:row>2</xdr:row>
      <xdr:rowOff>5925</xdr:rowOff>
    </xdr:from>
    <xdr:to>
      <xdr:col>9</xdr:col>
      <xdr:colOff>28576</xdr:colOff>
      <xdr:row>9</xdr:row>
      <xdr:rowOff>63075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4326" y="415500"/>
          <a:ext cx="1390650" cy="1390650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536" y="6082243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214056</xdr:colOff>
      <xdr:row>31</xdr:row>
      <xdr:rowOff>105834</xdr:rowOff>
    </xdr:from>
    <xdr:to>
      <xdr:col>10</xdr:col>
      <xdr:colOff>404254</xdr:colOff>
      <xdr:row>32</xdr:row>
      <xdr:rowOff>105620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6244" y="6041100"/>
          <a:ext cx="190198" cy="190286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233873</xdr:colOff>
      <xdr:row>31</xdr:row>
      <xdr:rowOff>105834</xdr:rowOff>
    </xdr:from>
    <xdr:to>
      <xdr:col>12</xdr:col>
      <xdr:colOff>424071</xdr:colOff>
      <xdr:row>32</xdr:row>
      <xdr:rowOff>105620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20498" y="6041100"/>
          <a:ext cx="190198" cy="190286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60564"/>
          <a:ext cx="7846853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3460"/>
          <a:ext cx="7514235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3</xdr:col>
      <xdr:colOff>546099</xdr:colOff>
      <xdr:row>27</xdr:row>
      <xdr:rowOff>143932</xdr:rowOff>
    </xdr:from>
    <xdr:to>
      <xdr:col>4</xdr:col>
      <xdr:colOff>81094</xdr:colOff>
      <xdr:row>28</xdr:row>
      <xdr:rowOff>97432</xdr:rowOff>
    </xdr:to>
    <xdr:pic>
      <xdr:nvPicPr>
        <xdr:cNvPr id="109" name="Obrázek 10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67755" y="5317198"/>
          <a:ext cx="142214" cy="144000"/>
        </a:xfrm>
        <a:prstGeom prst="rect">
          <a:avLst/>
        </a:prstGeom>
      </xdr:spPr>
    </xdr:pic>
    <xdr:clientData/>
  </xdr:twoCellAnchor>
  <xdr:twoCellAnchor>
    <xdr:from>
      <xdr:col>4</xdr:col>
      <xdr:colOff>141417</xdr:colOff>
      <xdr:row>27</xdr:row>
      <xdr:rowOff>143932</xdr:rowOff>
    </xdr:from>
    <xdr:to>
      <xdr:col>4</xdr:col>
      <xdr:colOff>284954</xdr:colOff>
      <xdr:row>28</xdr:row>
      <xdr:rowOff>97432</xdr:rowOff>
    </xdr:to>
    <xdr:pic>
      <xdr:nvPicPr>
        <xdr:cNvPr id="110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70292" y="5317198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581281</xdr:colOff>
      <xdr:row>27</xdr:row>
      <xdr:rowOff>143932</xdr:rowOff>
    </xdr:from>
    <xdr:to>
      <xdr:col>5</xdr:col>
      <xdr:colOff>117599</xdr:colOff>
      <xdr:row>28</xdr:row>
      <xdr:rowOff>97432</xdr:rowOff>
    </xdr:to>
    <xdr:pic>
      <xdr:nvPicPr>
        <xdr:cNvPr id="113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36614" y="5319182"/>
          <a:ext cx="150152" cy="144000"/>
        </a:xfrm>
        <a:prstGeom prst="rect">
          <a:avLst/>
        </a:prstGeom>
      </xdr:spPr>
    </xdr:pic>
    <xdr:clientData/>
  </xdr:twoCellAnchor>
  <xdr:twoCellAnchor>
    <xdr:from>
      <xdr:col>8</xdr:col>
      <xdr:colOff>268538</xdr:colOff>
      <xdr:row>27</xdr:row>
      <xdr:rowOff>143932</xdr:rowOff>
    </xdr:from>
    <xdr:to>
      <xdr:col>8</xdr:col>
      <xdr:colOff>412075</xdr:colOff>
      <xdr:row>28</xdr:row>
      <xdr:rowOff>97432</xdr:rowOff>
    </xdr:to>
    <xdr:pic>
      <xdr:nvPicPr>
        <xdr:cNvPr id="121" name="Obrázek 1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9205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472398</xdr:colOff>
      <xdr:row>27</xdr:row>
      <xdr:rowOff>143932</xdr:rowOff>
    </xdr:from>
    <xdr:to>
      <xdr:col>9</xdr:col>
      <xdr:colOff>779</xdr:colOff>
      <xdr:row>28</xdr:row>
      <xdr:rowOff>97432</xdr:rowOff>
    </xdr:to>
    <xdr:pic>
      <xdr:nvPicPr>
        <xdr:cNvPr id="122" name="Obrázek 12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83065" y="5319182"/>
          <a:ext cx="142214" cy="144000"/>
        </a:xfrm>
        <a:prstGeom prst="rect">
          <a:avLst/>
        </a:prstGeom>
      </xdr:spPr>
    </xdr:pic>
    <xdr:clientData/>
  </xdr:twoCellAnchor>
  <xdr:twoCellAnchor>
    <xdr:from>
      <xdr:col>9</xdr:col>
      <xdr:colOff>282554</xdr:colOff>
      <xdr:row>27</xdr:row>
      <xdr:rowOff>143932</xdr:rowOff>
    </xdr:from>
    <xdr:to>
      <xdr:col>9</xdr:col>
      <xdr:colOff>426091</xdr:colOff>
      <xdr:row>28</xdr:row>
      <xdr:rowOff>97432</xdr:rowOff>
    </xdr:to>
    <xdr:pic>
      <xdr:nvPicPr>
        <xdr:cNvPr id="123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07054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108585</xdr:colOff>
      <xdr:row>27</xdr:row>
      <xdr:rowOff>143932</xdr:rowOff>
    </xdr:from>
    <xdr:to>
      <xdr:col>10</xdr:col>
      <xdr:colOff>257413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46918" y="5319182"/>
          <a:ext cx="148828" cy="144000"/>
        </a:xfrm>
        <a:prstGeom prst="rect">
          <a:avLst/>
        </a:prstGeom>
      </xdr:spPr>
    </xdr:pic>
    <xdr:clientData/>
  </xdr:twoCellAnchor>
  <xdr:twoCellAnchor>
    <xdr:from>
      <xdr:col>3</xdr:col>
      <xdr:colOff>546099</xdr:colOff>
      <xdr:row>25</xdr:row>
      <xdr:rowOff>155588</xdr:rowOff>
    </xdr:from>
    <xdr:to>
      <xdr:col>4</xdr:col>
      <xdr:colOff>84892</xdr:colOff>
      <xdr:row>26</xdr:row>
      <xdr:rowOff>109088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64508" y="4944065"/>
          <a:ext cx="144929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</xdr:colOff>
      <xdr:row>1</xdr:row>
      <xdr:rowOff>133350</xdr:rowOff>
    </xdr:from>
    <xdr:to>
      <xdr:col>6</xdr:col>
      <xdr:colOff>352425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95474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zima - předjaří</a:t>
          </a:fld>
          <a:endParaRPr lang="cs-CZ" sz="1400" baseline="0"/>
        </a:p>
      </xdr:txBody>
    </xdr:sp>
    <xdr:clientData/>
  </xdr:twoCellAnchor>
  <xdr:twoCellAnchor>
    <xdr:from>
      <xdr:col>4</xdr:col>
      <xdr:colOff>165038</xdr:colOff>
      <xdr:row>25</xdr:row>
      <xdr:rowOff>155588</xdr:rowOff>
    </xdr:from>
    <xdr:to>
      <xdr:col>4</xdr:col>
      <xdr:colOff>309967</xdr:colOff>
      <xdr:row>26</xdr:row>
      <xdr:rowOff>109088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20371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4</xdr:col>
      <xdr:colOff>582442</xdr:colOff>
      <xdr:row>25</xdr:row>
      <xdr:rowOff>155588</xdr:rowOff>
    </xdr:from>
    <xdr:to>
      <xdr:col>5</xdr:col>
      <xdr:colOff>121234</xdr:colOff>
      <xdr:row>26</xdr:row>
      <xdr:rowOff>109088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37775" y="4949838"/>
          <a:ext cx="152626" cy="144000"/>
        </a:xfrm>
        <a:prstGeom prst="rect">
          <a:avLst/>
        </a:prstGeom>
      </xdr:spPr>
    </xdr:pic>
    <xdr:clientData/>
  </xdr:twoCellAnchor>
  <xdr:twoCellAnchor>
    <xdr:from>
      <xdr:col>5</xdr:col>
      <xdr:colOff>180214</xdr:colOff>
      <xdr:row>25</xdr:row>
      <xdr:rowOff>155588</xdr:rowOff>
    </xdr:from>
    <xdr:to>
      <xdr:col>5</xdr:col>
      <xdr:colOff>325143</xdr:colOff>
      <xdr:row>26</xdr:row>
      <xdr:rowOff>109088</xdr:rowOff>
    </xdr:to>
    <xdr:pic>
      <xdr:nvPicPr>
        <xdr:cNvPr id="159" name="Obrázek 1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49381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5</xdr:col>
      <xdr:colOff>394706</xdr:colOff>
      <xdr:row>25</xdr:row>
      <xdr:rowOff>155588</xdr:rowOff>
    </xdr:from>
    <xdr:to>
      <xdr:col>5</xdr:col>
      <xdr:colOff>539635</xdr:colOff>
      <xdr:row>26</xdr:row>
      <xdr:rowOff>109088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63873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7</xdr:col>
      <xdr:colOff>432651</xdr:colOff>
      <xdr:row>25</xdr:row>
      <xdr:rowOff>155588</xdr:rowOff>
    </xdr:from>
    <xdr:to>
      <xdr:col>7</xdr:col>
      <xdr:colOff>577580</xdr:colOff>
      <xdr:row>26</xdr:row>
      <xdr:rowOff>109088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29484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8</xdr:col>
      <xdr:colOff>43892</xdr:colOff>
      <xdr:row>25</xdr:row>
      <xdr:rowOff>155588</xdr:rowOff>
    </xdr:from>
    <xdr:to>
      <xdr:col>8</xdr:col>
      <xdr:colOff>196519</xdr:colOff>
      <xdr:row>26</xdr:row>
      <xdr:rowOff>109088</xdr:rowOff>
    </xdr:to>
    <xdr:pic>
      <xdr:nvPicPr>
        <xdr:cNvPr id="210" name="Obrázek 2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54559" y="4949838"/>
          <a:ext cx="152627" cy="144000"/>
        </a:xfrm>
        <a:prstGeom prst="rect">
          <a:avLst/>
        </a:prstGeom>
      </xdr:spPr>
    </xdr:pic>
    <xdr:clientData/>
  </xdr:twoCellAnchor>
  <xdr:twoCellAnchor>
    <xdr:from>
      <xdr:col>8</xdr:col>
      <xdr:colOff>266082</xdr:colOff>
      <xdr:row>25</xdr:row>
      <xdr:rowOff>155588</xdr:rowOff>
    </xdr:from>
    <xdr:to>
      <xdr:col>8</xdr:col>
      <xdr:colOff>411011</xdr:colOff>
      <xdr:row>26</xdr:row>
      <xdr:rowOff>109088</xdr:rowOff>
    </xdr:to>
    <xdr:pic>
      <xdr:nvPicPr>
        <xdr:cNvPr id="211" name="Obrázek 21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6749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9</xdr:col>
      <xdr:colOff>290845</xdr:colOff>
      <xdr:row>25</xdr:row>
      <xdr:rowOff>155588</xdr:rowOff>
    </xdr:from>
    <xdr:to>
      <xdr:col>9</xdr:col>
      <xdr:colOff>435774</xdr:colOff>
      <xdr:row>26</xdr:row>
      <xdr:rowOff>109088</xdr:rowOff>
    </xdr:to>
    <xdr:pic>
      <xdr:nvPicPr>
        <xdr:cNvPr id="212" name="Obrázek 21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5345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9</xdr:col>
      <xdr:colOff>505337</xdr:colOff>
      <xdr:row>25</xdr:row>
      <xdr:rowOff>155588</xdr:rowOff>
    </xdr:from>
    <xdr:to>
      <xdr:col>10</xdr:col>
      <xdr:colOff>36433</xdr:colOff>
      <xdr:row>26</xdr:row>
      <xdr:rowOff>109088</xdr:rowOff>
    </xdr:to>
    <xdr:pic>
      <xdr:nvPicPr>
        <xdr:cNvPr id="213" name="Obrázek 2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29837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10</xdr:col>
      <xdr:colOff>105996</xdr:colOff>
      <xdr:row>25</xdr:row>
      <xdr:rowOff>155588</xdr:rowOff>
    </xdr:from>
    <xdr:to>
      <xdr:col>10</xdr:col>
      <xdr:colOff>258621</xdr:colOff>
      <xdr:row>26</xdr:row>
      <xdr:rowOff>109088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44329" y="4949838"/>
          <a:ext cx="152625" cy="144000"/>
        </a:xfrm>
        <a:prstGeom prst="rect">
          <a:avLst/>
        </a:prstGeom>
      </xdr:spPr>
    </xdr:pic>
    <xdr:clientData/>
  </xdr:twoCellAnchor>
  <xdr:twoCellAnchor>
    <xdr:from>
      <xdr:col>10</xdr:col>
      <xdr:colOff>552262</xdr:colOff>
      <xdr:row>25</xdr:row>
      <xdr:rowOff>155588</xdr:rowOff>
    </xdr:from>
    <xdr:to>
      <xdr:col>11</xdr:col>
      <xdr:colOff>83357</xdr:colOff>
      <xdr:row>26</xdr:row>
      <xdr:rowOff>109088</xdr:rowOff>
    </xdr:to>
    <xdr:pic>
      <xdr:nvPicPr>
        <xdr:cNvPr id="215" name="Obrázek 21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90595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4</xdr:col>
      <xdr:colOff>379530</xdr:colOff>
      <xdr:row>25</xdr:row>
      <xdr:rowOff>155588</xdr:rowOff>
    </xdr:from>
    <xdr:to>
      <xdr:col>4</xdr:col>
      <xdr:colOff>523462</xdr:colOff>
      <xdr:row>26</xdr:row>
      <xdr:rowOff>109088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834863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419469</xdr:colOff>
      <xdr:row>25</xdr:row>
      <xdr:rowOff>155588</xdr:rowOff>
    </xdr:from>
    <xdr:to>
      <xdr:col>6</xdr:col>
      <xdr:colOff>563401</xdr:colOff>
      <xdr:row>26</xdr:row>
      <xdr:rowOff>109088</xdr:rowOff>
    </xdr:to>
    <xdr:pic>
      <xdr:nvPicPr>
        <xdr:cNvPr id="220" name="Obrázek 21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2469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19131</xdr:colOff>
      <xdr:row>25</xdr:row>
      <xdr:rowOff>155588</xdr:rowOff>
    </xdr:from>
    <xdr:to>
      <xdr:col>7</xdr:col>
      <xdr:colOff>170759</xdr:colOff>
      <xdr:row>26</xdr:row>
      <xdr:rowOff>109088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15964" y="4949838"/>
          <a:ext cx="151628" cy="144000"/>
        </a:xfrm>
        <a:prstGeom prst="rect">
          <a:avLst/>
        </a:prstGeom>
      </xdr:spPr>
    </xdr:pic>
    <xdr:clientData/>
  </xdr:twoCellAnchor>
  <xdr:twoCellAnchor>
    <xdr:from>
      <xdr:col>7</xdr:col>
      <xdr:colOff>219156</xdr:colOff>
      <xdr:row>25</xdr:row>
      <xdr:rowOff>155588</xdr:rowOff>
    </xdr:from>
    <xdr:to>
      <xdr:col>7</xdr:col>
      <xdr:colOff>363088</xdr:colOff>
      <xdr:row>26</xdr:row>
      <xdr:rowOff>109088</xdr:rowOff>
    </xdr:to>
    <xdr:pic>
      <xdr:nvPicPr>
        <xdr:cNvPr id="222" name="Obrázek 22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15989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490588</xdr:colOff>
      <xdr:row>25</xdr:row>
      <xdr:rowOff>155588</xdr:rowOff>
    </xdr:from>
    <xdr:to>
      <xdr:col>9</xdr:col>
      <xdr:colOff>20687</xdr:colOff>
      <xdr:row>26</xdr:row>
      <xdr:rowOff>109088</xdr:rowOff>
    </xdr:to>
    <xdr:pic>
      <xdr:nvPicPr>
        <xdr:cNvPr id="223" name="Obrázek 22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01255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589602</xdr:colOff>
      <xdr:row>25</xdr:row>
      <xdr:rowOff>155588</xdr:rowOff>
    </xdr:from>
    <xdr:to>
      <xdr:col>12</xdr:col>
      <xdr:colOff>119701</xdr:colOff>
      <xdr:row>26</xdr:row>
      <xdr:rowOff>109088</xdr:rowOff>
    </xdr:to>
    <xdr:pic>
      <xdr:nvPicPr>
        <xdr:cNvPr id="226" name="Obrázek 22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41769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399873</xdr:colOff>
      <xdr:row>25</xdr:row>
      <xdr:rowOff>155588</xdr:rowOff>
    </xdr:from>
    <xdr:to>
      <xdr:col>12</xdr:col>
      <xdr:colOff>543805</xdr:colOff>
      <xdr:row>26</xdr:row>
      <xdr:rowOff>109088</xdr:rowOff>
    </xdr:to>
    <xdr:pic>
      <xdr:nvPicPr>
        <xdr:cNvPr id="227" name="Obrázek 2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65873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598615</xdr:colOff>
      <xdr:row>25</xdr:row>
      <xdr:rowOff>155588</xdr:rowOff>
    </xdr:from>
    <xdr:to>
      <xdr:col>6</xdr:col>
      <xdr:colOff>136411</xdr:colOff>
      <xdr:row>26</xdr:row>
      <xdr:rowOff>109088</xdr:rowOff>
    </xdr:to>
    <xdr:pic>
      <xdr:nvPicPr>
        <xdr:cNvPr id="231" name="Obrázek 23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667782" y="4949838"/>
          <a:ext cx="151629" cy="144000"/>
        </a:xfrm>
        <a:prstGeom prst="rect">
          <a:avLst/>
        </a:prstGeom>
      </xdr:spPr>
    </xdr:pic>
    <xdr:clientData/>
  </xdr:twoCellAnchor>
  <xdr:twoCellAnchor>
    <xdr:from>
      <xdr:col>10</xdr:col>
      <xdr:colOff>338902</xdr:colOff>
      <xdr:row>27</xdr:row>
      <xdr:rowOff>143932</xdr:rowOff>
    </xdr:from>
    <xdr:to>
      <xdr:col>10</xdr:col>
      <xdr:colOff>481116</xdr:colOff>
      <xdr:row>28</xdr:row>
      <xdr:rowOff>97432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77235" y="5319182"/>
          <a:ext cx="142214" cy="144000"/>
        </a:xfrm>
        <a:prstGeom prst="rect">
          <a:avLst/>
        </a:prstGeom>
      </xdr:spPr>
    </xdr:pic>
    <xdr:clientData/>
  </xdr:twoCellAnchor>
  <xdr:twoCellAnchor>
    <xdr:from>
      <xdr:col>12</xdr:col>
      <xdr:colOff>187815</xdr:colOff>
      <xdr:row>27</xdr:row>
      <xdr:rowOff>133349</xdr:rowOff>
    </xdr:from>
    <xdr:to>
      <xdr:col>12</xdr:col>
      <xdr:colOff>338361</xdr:colOff>
      <xdr:row>28</xdr:row>
      <xdr:rowOff>86849</xdr:rowOff>
    </xdr:to>
    <xdr:pic>
      <xdr:nvPicPr>
        <xdr:cNvPr id="235" name="Obrázek 23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53815" y="5308599"/>
          <a:ext cx="150546" cy="144000"/>
        </a:xfrm>
        <a:prstGeom prst="rect">
          <a:avLst/>
        </a:prstGeom>
      </xdr:spPr>
    </xdr:pic>
    <xdr:clientData/>
  </xdr:twoCellAnchor>
  <xdr:twoCellAnchor>
    <xdr:from>
      <xdr:col>13</xdr:col>
      <xdr:colOff>235298</xdr:colOff>
      <xdr:row>27</xdr:row>
      <xdr:rowOff>133349</xdr:rowOff>
    </xdr:from>
    <xdr:to>
      <xdr:col>13</xdr:col>
      <xdr:colOff>385844</xdr:colOff>
      <xdr:row>28</xdr:row>
      <xdr:rowOff>86849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215131" y="5308599"/>
          <a:ext cx="150546" cy="144000"/>
        </a:xfrm>
        <a:prstGeom prst="rect">
          <a:avLst/>
        </a:prstGeom>
      </xdr:spPr>
    </xdr:pic>
    <xdr:clientData/>
  </xdr:twoCellAnchor>
  <xdr:twoCellAnchor>
    <xdr:from>
      <xdr:col>7</xdr:col>
      <xdr:colOff>435893</xdr:colOff>
      <xdr:row>27</xdr:row>
      <xdr:rowOff>143932</xdr:rowOff>
    </xdr:from>
    <xdr:to>
      <xdr:col>7</xdr:col>
      <xdr:colOff>579825</xdr:colOff>
      <xdr:row>28</xdr:row>
      <xdr:rowOff>97432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3272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429265</xdr:colOff>
      <xdr:row>27</xdr:row>
      <xdr:rowOff>133349</xdr:rowOff>
    </xdr:from>
    <xdr:to>
      <xdr:col>6</xdr:col>
      <xdr:colOff>573197</xdr:colOff>
      <xdr:row>28</xdr:row>
      <xdr:rowOff>86849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12265" y="5308599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19687</xdr:colOff>
      <xdr:row>27</xdr:row>
      <xdr:rowOff>143932</xdr:rowOff>
    </xdr:from>
    <xdr:to>
      <xdr:col>7</xdr:col>
      <xdr:colOff>171315</xdr:colOff>
      <xdr:row>28</xdr:row>
      <xdr:rowOff>97432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16520" y="5319182"/>
          <a:ext cx="151628" cy="144000"/>
        </a:xfrm>
        <a:prstGeom prst="rect">
          <a:avLst/>
        </a:prstGeom>
      </xdr:spPr>
    </xdr:pic>
    <xdr:clientData/>
  </xdr:twoCellAnchor>
  <xdr:twoCellAnchor>
    <xdr:from>
      <xdr:col>4</xdr:col>
      <xdr:colOff>345277</xdr:colOff>
      <xdr:row>27</xdr:row>
      <xdr:rowOff>143932</xdr:rowOff>
    </xdr:from>
    <xdr:to>
      <xdr:col>4</xdr:col>
      <xdr:colOff>489209</xdr:colOff>
      <xdr:row>28</xdr:row>
      <xdr:rowOff>97432</xdr:rowOff>
    </xdr:to>
    <xdr:pic>
      <xdr:nvPicPr>
        <xdr:cNvPr id="245" name="Obrázek 24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74152" y="531719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381782</xdr:colOff>
      <xdr:row>27</xdr:row>
      <xdr:rowOff>122766</xdr:rowOff>
    </xdr:from>
    <xdr:to>
      <xdr:col>5</xdr:col>
      <xdr:colOff>525319</xdr:colOff>
      <xdr:row>28</xdr:row>
      <xdr:rowOff>76266</xdr:rowOff>
    </xdr:to>
    <xdr:pic>
      <xdr:nvPicPr>
        <xdr:cNvPr id="246" name="Obrázek 24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50949" y="5298016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350568</xdr:colOff>
      <xdr:row>27</xdr:row>
      <xdr:rowOff>131365</xdr:rowOff>
    </xdr:from>
    <xdr:to>
      <xdr:col>4</xdr:col>
      <xdr:colOff>494105</xdr:colOff>
      <xdr:row>28</xdr:row>
      <xdr:rowOff>84865</xdr:rowOff>
    </xdr:to>
    <xdr:pic>
      <xdr:nvPicPr>
        <xdr:cNvPr id="116" name="Obrázek 1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05901" y="5306615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166016</xdr:colOff>
      <xdr:row>27</xdr:row>
      <xdr:rowOff>131365</xdr:rowOff>
    </xdr:from>
    <xdr:to>
      <xdr:col>5</xdr:col>
      <xdr:colOff>316562</xdr:colOff>
      <xdr:row>28</xdr:row>
      <xdr:rowOff>84865</xdr:rowOff>
    </xdr:to>
    <xdr:pic>
      <xdr:nvPicPr>
        <xdr:cNvPr id="117" name="Obrázek 11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235183" y="5306615"/>
          <a:ext cx="150546" cy="144000"/>
        </a:xfrm>
        <a:prstGeom prst="rect">
          <a:avLst/>
        </a:prstGeom>
      </xdr:spPr>
    </xdr:pic>
    <xdr:clientData/>
  </xdr:twoCellAnchor>
  <xdr:twoCellAnchor>
    <xdr:from>
      <xdr:col>5</xdr:col>
      <xdr:colOff>594901</xdr:colOff>
      <xdr:row>27</xdr:row>
      <xdr:rowOff>131365</xdr:rowOff>
    </xdr:from>
    <xdr:to>
      <xdr:col>6</xdr:col>
      <xdr:colOff>125000</xdr:colOff>
      <xdr:row>28</xdr:row>
      <xdr:rowOff>84865</xdr:rowOff>
    </xdr:to>
    <xdr:pic>
      <xdr:nvPicPr>
        <xdr:cNvPr id="124" name="Obrázek 1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664068" y="5306615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206489</xdr:colOff>
      <xdr:row>27</xdr:row>
      <xdr:rowOff>131365</xdr:rowOff>
    </xdr:from>
    <xdr:to>
      <xdr:col>6</xdr:col>
      <xdr:colOff>350421</xdr:colOff>
      <xdr:row>28</xdr:row>
      <xdr:rowOff>84865</xdr:rowOff>
    </xdr:to>
    <xdr:pic>
      <xdr:nvPicPr>
        <xdr:cNvPr id="128" name="Obrázek 12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89489" y="5306615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227668</xdr:colOff>
      <xdr:row>27</xdr:row>
      <xdr:rowOff>141948</xdr:rowOff>
    </xdr:from>
    <xdr:to>
      <xdr:col>7</xdr:col>
      <xdr:colOff>377820</xdr:colOff>
      <xdr:row>28</xdr:row>
      <xdr:rowOff>95448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24501" y="5317198"/>
          <a:ext cx="150152" cy="144000"/>
        </a:xfrm>
        <a:prstGeom prst="rect">
          <a:avLst/>
        </a:prstGeom>
      </xdr:spPr>
    </xdr:pic>
    <xdr:clientData/>
  </xdr:twoCellAnchor>
  <xdr:twoCellAnchor>
    <xdr:from>
      <xdr:col>8</xdr:col>
      <xdr:colOff>32927</xdr:colOff>
      <xdr:row>27</xdr:row>
      <xdr:rowOff>141948</xdr:rowOff>
    </xdr:from>
    <xdr:to>
      <xdr:col>8</xdr:col>
      <xdr:colOff>176859</xdr:colOff>
      <xdr:row>28</xdr:row>
      <xdr:rowOff>95448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43594" y="531719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103432</xdr:colOff>
      <xdr:row>27</xdr:row>
      <xdr:rowOff>141948</xdr:rowOff>
    </xdr:from>
    <xdr:to>
      <xdr:col>9</xdr:col>
      <xdr:colOff>245646</xdr:colOff>
      <xdr:row>28</xdr:row>
      <xdr:rowOff>95448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27932" y="5317198"/>
          <a:ext cx="142214" cy="144000"/>
        </a:xfrm>
        <a:prstGeom prst="rect">
          <a:avLst/>
        </a:prstGeom>
      </xdr:spPr>
    </xdr:pic>
    <xdr:clientData/>
  </xdr:twoCellAnchor>
  <xdr:twoCellAnchor>
    <xdr:from>
      <xdr:col>9</xdr:col>
      <xdr:colOff>497413</xdr:colOff>
      <xdr:row>27</xdr:row>
      <xdr:rowOff>137582</xdr:rowOff>
    </xdr:from>
    <xdr:to>
      <xdr:col>10</xdr:col>
      <xdr:colOff>27117</xdr:colOff>
      <xdr:row>28</xdr:row>
      <xdr:rowOff>91082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21913" y="5312832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559958</xdr:colOff>
      <xdr:row>27</xdr:row>
      <xdr:rowOff>141948</xdr:rowOff>
    </xdr:from>
    <xdr:to>
      <xdr:col>11</xdr:col>
      <xdr:colOff>90056</xdr:colOff>
      <xdr:row>28</xdr:row>
      <xdr:rowOff>95448</xdr:rowOff>
    </xdr:to>
    <xdr:pic>
      <xdr:nvPicPr>
        <xdr:cNvPr id="164" name="Obrázek 16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698291" y="531719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169327</xdr:colOff>
      <xdr:row>27</xdr:row>
      <xdr:rowOff>137584</xdr:rowOff>
    </xdr:from>
    <xdr:to>
      <xdr:col>11</xdr:col>
      <xdr:colOff>313259</xdr:colOff>
      <xdr:row>28</xdr:row>
      <xdr:rowOff>91084</xdr:rowOff>
    </xdr:to>
    <xdr:pic>
      <xdr:nvPicPr>
        <xdr:cNvPr id="165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21494" y="5312834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383465</xdr:colOff>
      <xdr:row>27</xdr:row>
      <xdr:rowOff>133348</xdr:rowOff>
    </xdr:from>
    <xdr:to>
      <xdr:col>11</xdr:col>
      <xdr:colOff>534011</xdr:colOff>
      <xdr:row>28</xdr:row>
      <xdr:rowOff>86848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35632" y="5308598"/>
          <a:ext cx="150546" cy="144000"/>
        </a:xfrm>
        <a:prstGeom prst="rect">
          <a:avLst/>
        </a:prstGeom>
      </xdr:spPr>
    </xdr:pic>
    <xdr:clientData/>
  </xdr:twoCellAnchor>
  <xdr:twoCellAnchor>
    <xdr:from>
      <xdr:col>11</xdr:col>
      <xdr:colOff>595132</xdr:colOff>
      <xdr:row>27</xdr:row>
      <xdr:rowOff>133348</xdr:rowOff>
    </xdr:from>
    <xdr:to>
      <xdr:col>12</xdr:col>
      <xdr:colOff>131845</xdr:colOff>
      <xdr:row>28</xdr:row>
      <xdr:rowOff>86848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47299" y="5308598"/>
          <a:ext cx="150546" cy="144000"/>
        </a:xfrm>
        <a:prstGeom prst="rect">
          <a:avLst/>
        </a:prstGeom>
      </xdr:spPr>
    </xdr:pic>
    <xdr:clientData/>
  </xdr:twoCellAnchor>
  <xdr:twoCellAnchor>
    <xdr:from>
      <xdr:col>12</xdr:col>
      <xdr:colOff>404631</xdr:colOff>
      <xdr:row>27</xdr:row>
      <xdr:rowOff>133349</xdr:rowOff>
    </xdr:from>
    <xdr:to>
      <xdr:col>12</xdr:col>
      <xdr:colOff>555177</xdr:colOff>
      <xdr:row>28</xdr:row>
      <xdr:rowOff>86849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70631" y="5308599"/>
          <a:ext cx="150546" cy="144000"/>
        </a:xfrm>
        <a:prstGeom prst="rect">
          <a:avLst/>
        </a:prstGeom>
      </xdr:spPr>
    </xdr:pic>
    <xdr:clientData/>
  </xdr:twoCellAnchor>
  <xdr:twoCellAnchor>
    <xdr:from>
      <xdr:col>13</xdr:col>
      <xdr:colOff>2468</xdr:colOff>
      <xdr:row>27</xdr:row>
      <xdr:rowOff>122765</xdr:rowOff>
    </xdr:from>
    <xdr:to>
      <xdr:col>13</xdr:col>
      <xdr:colOff>153014</xdr:colOff>
      <xdr:row>28</xdr:row>
      <xdr:rowOff>76265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82301" y="5298015"/>
          <a:ext cx="150546" cy="144000"/>
        </a:xfrm>
        <a:prstGeom prst="rect">
          <a:avLst/>
        </a:prstGeom>
      </xdr:spPr>
    </xdr:pic>
    <xdr:clientData/>
  </xdr:twoCellAnchor>
  <xdr:twoCellAnchor>
    <xdr:from>
      <xdr:col>12</xdr:col>
      <xdr:colOff>611540</xdr:colOff>
      <xdr:row>25</xdr:row>
      <xdr:rowOff>145004</xdr:rowOff>
    </xdr:from>
    <xdr:to>
      <xdr:col>13</xdr:col>
      <xdr:colOff>141639</xdr:colOff>
      <xdr:row>26</xdr:row>
      <xdr:rowOff>98504</xdr:rowOff>
    </xdr:to>
    <xdr:pic>
      <xdr:nvPicPr>
        <xdr:cNvPr id="177" name="Obrázek 17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77540" y="4939254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230540</xdr:colOff>
      <xdr:row>25</xdr:row>
      <xdr:rowOff>145004</xdr:rowOff>
    </xdr:from>
    <xdr:to>
      <xdr:col>13</xdr:col>
      <xdr:colOff>374472</xdr:colOff>
      <xdr:row>26</xdr:row>
      <xdr:rowOff>98504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210373" y="4939254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178678</xdr:colOff>
      <xdr:row>25</xdr:row>
      <xdr:rowOff>149815</xdr:rowOff>
    </xdr:from>
    <xdr:to>
      <xdr:col>12</xdr:col>
      <xdr:colOff>322610</xdr:colOff>
      <xdr:row>26</xdr:row>
      <xdr:rowOff>103315</xdr:rowOff>
    </xdr:to>
    <xdr:pic>
      <xdr:nvPicPr>
        <xdr:cNvPr id="179" name="Obrázek 17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44678" y="4944065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388522</xdr:colOff>
      <xdr:row>25</xdr:row>
      <xdr:rowOff>155588</xdr:rowOff>
    </xdr:from>
    <xdr:to>
      <xdr:col>11</xdr:col>
      <xdr:colOff>532454</xdr:colOff>
      <xdr:row>26</xdr:row>
      <xdr:rowOff>109088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40689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162978</xdr:colOff>
      <xdr:row>25</xdr:row>
      <xdr:rowOff>162984</xdr:rowOff>
    </xdr:from>
    <xdr:to>
      <xdr:col>11</xdr:col>
      <xdr:colOff>306910</xdr:colOff>
      <xdr:row>26</xdr:row>
      <xdr:rowOff>116484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15145" y="4957234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335882</xdr:colOff>
      <xdr:row>25</xdr:row>
      <xdr:rowOff>149815</xdr:rowOff>
    </xdr:from>
    <xdr:to>
      <xdr:col>10</xdr:col>
      <xdr:colOff>480811</xdr:colOff>
      <xdr:row>26</xdr:row>
      <xdr:rowOff>103315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74215" y="4944065"/>
          <a:ext cx="144929" cy="144000"/>
        </a:xfrm>
        <a:prstGeom prst="rect">
          <a:avLst/>
        </a:prstGeom>
      </xdr:spPr>
    </xdr:pic>
    <xdr:clientData/>
  </xdr:twoCellAnchor>
  <xdr:twoCellAnchor>
    <xdr:from>
      <xdr:col>9</xdr:col>
      <xdr:colOff>92741</xdr:colOff>
      <xdr:row>25</xdr:row>
      <xdr:rowOff>149815</xdr:rowOff>
    </xdr:from>
    <xdr:to>
      <xdr:col>9</xdr:col>
      <xdr:colOff>237670</xdr:colOff>
      <xdr:row>26</xdr:row>
      <xdr:rowOff>103315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7241" y="4944065"/>
          <a:ext cx="144929" cy="144000"/>
        </a:xfrm>
        <a:prstGeom prst="rect">
          <a:avLst/>
        </a:prstGeom>
      </xdr:spPr>
    </xdr:pic>
    <xdr:clientData/>
  </xdr:twoCellAnchor>
  <xdr:twoCellAnchor>
    <xdr:from>
      <xdr:col>8</xdr:col>
      <xdr:colOff>490588</xdr:colOff>
      <xdr:row>25</xdr:row>
      <xdr:rowOff>155588</xdr:rowOff>
    </xdr:from>
    <xdr:to>
      <xdr:col>9</xdr:col>
      <xdr:colOff>21684</xdr:colOff>
      <xdr:row>26</xdr:row>
      <xdr:rowOff>109088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1255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7</xdr:col>
      <xdr:colOff>219156</xdr:colOff>
      <xdr:row>25</xdr:row>
      <xdr:rowOff>155588</xdr:rowOff>
    </xdr:from>
    <xdr:to>
      <xdr:col>7</xdr:col>
      <xdr:colOff>364085</xdr:colOff>
      <xdr:row>26</xdr:row>
      <xdr:rowOff>109088</xdr:rowOff>
    </xdr:to>
    <xdr:pic>
      <xdr:nvPicPr>
        <xdr:cNvPr id="187" name="Obrázek 18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15989" y="4949838"/>
          <a:ext cx="144929" cy="144000"/>
        </a:xfrm>
        <a:prstGeom prst="rect">
          <a:avLst/>
        </a:prstGeom>
      </xdr:spPr>
    </xdr:pic>
    <xdr:clientData/>
  </xdr:twoCellAnchor>
  <xdr:twoCellAnchor>
    <xdr:from>
      <xdr:col>7</xdr:col>
      <xdr:colOff>432651</xdr:colOff>
      <xdr:row>25</xdr:row>
      <xdr:rowOff>155588</xdr:rowOff>
    </xdr:from>
    <xdr:to>
      <xdr:col>7</xdr:col>
      <xdr:colOff>576583</xdr:colOff>
      <xdr:row>26</xdr:row>
      <xdr:rowOff>109088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29484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220795</xdr:colOff>
      <xdr:row>25</xdr:row>
      <xdr:rowOff>138660</xdr:rowOff>
    </xdr:from>
    <xdr:to>
      <xdr:col>6</xdr:col>
      <xdr:colOff>364727</xdr:colOff>
      <xdr:row>26</xdr:row>
      <xdr:rowOff>92160</xdr:rowOff>
    </xdr:to>
    <xdr:pic>
      <xdr:nvPicPr>
        <xdr:cNvPr id="189" name="Obrázek 18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3795" y="493291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598615</xdr:colOff>
      <xdr:row>25</xdr:row>
      <xdr:rowOff>155588</xdr:rowOff>
    </xdr:from>
    <xdr:to>
      <xdr:col>6</xdr:col>
      <xdr:colOff>128714</xdr:colOff>
      <xdr:row>26</xdr:row>
      <xdr:rowOff>109088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667782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394706</xdr:colOff>
      <xdr:row>25</xdr:row>
      <xdr:rowOff>155588</xdr:rowOff>
    </xdr:from>
    <xdr:to>
      <xdr:col>5</xdr:col>
      <xdr:colOff>538638</xdr:colOff>
      <xdr:row>26</xdr:row>
      <xdr:rowOff>109088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63873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180214</xdr:colOff>
      <xdr:row>25</xdr:row>
      <xdr:rowOff>155588</xdr:rowOff>
    </xdr:from>
    <xdr:to>
      <xdr:col>5</xdr:col>
      <xdr:colOff>324146</xdr:colOff>
      <xdr:row>26</xdr:row>
      <xdr:rowOff>109088</xdr:rowOff>
    </xdr:to>
    <xdr:pic>
      <xdr:nvPicPr>
        <xdr:cNvPr id="192" name="Obrázek 19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249381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582442</xdr:colOff>
      <xdr:row>25</xdr:row>
      <xdr:rowOff>155588</xdr:rowOff>
    </xdr:from>
    <xdr:to>
      <xdr:col>5</xdr:col>
      <xdr:colOff>112540</xdr:colOff>
      <xdr:row>26</xdr:row>
      <xdr:rowOff>109088</xdr:rowOff>
    </xdr:to>
    <xdr:pic>
      <xdr:nvPicPr>
        <xdr:cNvPr id="193" name="Obrázek 19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037775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362597</xdr:colOff>
      <xdr:row>25</xdr:row>
      <xdr:rowOff>149238</xdr:rowOff>
    </xdr:from>
    <xdr:to>
      <xdr:col>4</xdr:col>
      <xdr:colOff>506529</xdr:colOff>
      <xdr:row>26</xdr:row>
      <xdr:rowOff>102738</xdr:rowOff>
    </xdr:to>
    <xdr:pic>
      <xdr:nvPicPr>
        <xdr:cNvPr id="194" name="Obrázek 19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17930" y="4943488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Únor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pPr/>
            <a:t>2011</a:t>
          </a:fld>
          <a:endParaRPr lang="cs-CZ" sz="2800" b="1" i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0.36017</cdr:x>
      <cdr:y>0.01108</cdr:y>
    </cdr:from>
    <cdr:to>
      <cdr:x>0.39562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3049820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Sněženka podsněžník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A2" zoomScale="80" zoomScaleNormal="80" workbookViewId="0">
      <pane xSplit="1" topLeftCell="B1" activePane="topRight" state="frozen"/>
      <selection pane="topRight" activeCell="A30" sqref="A30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7" t="s">
        <v>2</v>
      </c>
      <c r="B1" s="18" t="s">
        <v>3</v>
      </c>
      <c r="C1" s="18" t="s">
        <v>4</v>
      </c>
      <c r="D1" s="19" t="s">
        <v>5</v>
      </c>
      <c r="F1" s="7" t="s">
        <v>6</v>
      </c>
      <c r="G1" s="8" t="s">
        <v>7</v>
      </c>
      <c r="H1" s="8" t="s">
        <v>6</v>
      </c>
      <c r="I1" s="9" t="s">
        <v>7</v>
      </c>
      <c r="K1" s="1" t="s">
        <v>0</v>
      </c>
      <c r="M1" s="1" t="s">
        <v>39</v>
      </c>
    </row>
    <row r="2" spans="1:13">
      <c r="A2" s="20" t="s">
        <v>8</v>
      </c>
      <c r="B2" s="40">
        <v>-5</v>
      </c>
      <c r="C2" s="40">
        <v>-2</v>
      </c>
      <c r="D2" s="15">
        <f>AVERAGE(B2:C2)</f>
        <v>-3.5</v>
      </c>
      <c r="F2" s="40">
        <v>-5</v>
      </c>
      <c r="G2" s="40">
        <v>-2</v>
      </c>
      <c r="H2" s="43" t="s">
        <v>52</v>
      </c>
      <c r="I2" s="43" t="s">
        <v>52</v>
      </c>
      <c r="K2" t="s">
        <v>48</v>
      </c>
      <c r="M2" t="s">
        <v>49</v>
      </c>
    </row>
    <row r="3" spans="1:13">
      <c r="A3" s="20" t="s">
        <v>9</v>
      </c>
      <c r="B3" s="40">
        <v>-6</v>
      </c>
      <c r="C3" s="40">
        <v>0</v>
      </c>
      <c r="D3" s="15">
        <f t="shared" ref="D3:D32" si="0">AVERAGE(B3:C3)</f>
        <v>-3</v>
      </c>
      <c r="F3" s="40">
        <v>-6</v>
      </c>
      <c r="G3" s="40">
        <v>0</v>
      </c>
      <c r="H3" s="43" t="s">
        <v>52</v>
      </c>
      <c r="I3" s="43" t="s">
        <v>52</v>
      </c>
    </row>
    <row r="4" spans="1:13">
      <c r="A4" s="20" t="s">
        <v>10</v>
      </c>
      <c r="B4" s="40">
        <v>-1</v>
      </c>
      <c r="C4" s="40">
        <v>1</v>
      </c>
      <c r="D4" s="15">
        <f t="shared" si="0"/>
        <v>0</v>
      </c>
      <c r="F4" s="40">
        <v>-1</v>
      </c>
      <c r="G4" s="40">
        <v>1</v>
      </c>
      <c r="H4" s="43" t="s">
        <v>52</v>
      </c>
      <c r="I4" s="43" t="s">
        <v>53</v>
      </c>
      <c r="K4" s="1" t="s">
        <v>1</v>
      </c>
      <c r="M4" s="1" t="s">
        <v>46</v>
      </c>
    </row>
    <row r="5" spans="1:13" ht="90">
      <c r="A5" s="20" t="s">
        <v>11</v>
      </c>
      <c r="B5" s="40">
        <v>0</v>
      </c>
      <c r="C5" s="40">
        <v>6</v>
      </c>
      <c r="D5" s="15">
        <f t="shared" si="0"/>
        <v>3</v>
      </c>
      <c r="F5" s="40">
        <v>0</v>
      </c>
      <c r="G5" s="40">
        <v>6</v>
      </c>
      <c r="H5" s="43" t="s">
        <v>52</v>
      </c>
      <c r="I5" s="43" t="s">
        <v>53</v>
      </c>
      <c r="K5">
        <v>2011</v>
      </c>
      <c r="M5" s="31" t="s">
        <v>51</v>
      </c>
    </row>
    <row r="6" spans="1:13">
      <c r="A6" s="20" t="s">
        <v>12</v>
      </c>
      <c r="B6" s="40">
        <v>4</v>
      </c>
      <c r="C6" s="40">
        <v>8</v>
      </c>
      <c r="D6" s="15">
        <f t="shared" si="0"/>
        <v>6</v>
      </c>
      <c r="F6" s="40">
        <v>4</v>
      </c>
      <c r="G6" s="40">
        <v>8</v>
      </c>
      <c r="H6" s="43" t="s">
        <v>53</v>
      </c>
      <c r="I6" s="43" t="s">
        <v>53</v>
      </c>
    </row>
    <row r="7" spans="1:13">
      <c r="A7" s="20" t="s">
        <v>13</v>
      </c>
      <c r="B7" s="40">
        <v>6</v>
      </c>
      <c r="C7" s="40">
        <v>9</v>
      </c>
      <c r="D7" s="15">
        <f t="shared" si="0"/>
        <v>7.5</v>
      </c>
      <c r="F7" s="40">
        <v>6</v>
      </c>
      <c r="G7" s="40">
        <v>9</v>
      </c>
      <c r="H7" s="43" t="s">
        <v>52</v>
      </c>
      <c r="I7" s="43" t="s">
        <v>53</v>
      </c>
      <c r="K7" s="1" t="s">
        <v>40</v>
      </c>
      <c r="M7" s="1" t="s">
        <v>45</v>
      </c>
    </row>
    <row r="8" spans="1:13">
      <c r="A8" s="20" t="s">
        <v>14</v>
      </c>
      <c r="B8" s="40">
        <v>-3</v>
      </c>
      <c r="C8" s="40">
        <v>6</v>
      </c>
      <c r="D8" s="15">
        <f t="shared" si="0"/>
        <v>1.5</v>
      </c>
      <c r="F8" s="40">
        <v>-3</v>
      </c>
      <c r="G8" s="40">
        <v>6</v>
      </c>
      <c r="H8" s="43" t="s">
        <v>54</v>
      </c>
      <c r="I8" s="43" t="s">
        <v>54</v>
      </c>
      <c r="K8" t="s">
        <v>47</v>
      </c>
      <c r="M8" t="s">
        <v>50</v>
      </c>
    </row>
    <row r="9" spans="1:13">
      <c r="A9" s="20" t="s">
        <v>15</v>
      </c>
      <c r="B9" s="40">
        <v>-3</v>
      </c>
      <c r="C9" s="40">
        <v>8</v>
      </c>
      <c r="D9" s="15">
        <f t="shared" si="0"/>
        <v>2.5</v>
      </c>
      <c r="F9" s="40">
        <v>-3</v>
      </c>
      <c r="G9" s="40">
        <v>8</v>
      </c>
      <c r="H9" s="43" t="s">
        <v>54</v>
      </c>
      <c r="I9" s="43" t="s">
        <v>53</v>
      </c>
    </row>
    <row r="10" spans="1:13">
      <c r="A10" s="20" t="s">
        <v>16</v>
      </c>
      <c r="B10" s="40">
        <v>-4</v>
      </c>
      <c r="C10" s="40">
        <v>4</v>
      </c>
      <c r="D10" s="15">
        <f t="shared" si="0"/>
        <v>0</v>
      </c>
      <c r="F10" s="40">
        <v>-4</v>
      </c>
      <c r="G10" s="40">
        <v>4</v>
      </c>
      <c r="H10" s="43" t="s">
        <v>54</v>
      </c>
      <c r="I10" s="43" t="s">
        <v>54</v>
      </c>
    </row>
    <row r="11" spans="1:13">
      <c r="A11" s="20" t="s">
        <v>17</v>
      </c>
      <c r="B11" s="41">
        <v>-5</v>
      </c>
      <c r="C11" s="41">
        <v>2</v>
      </c>
      <c r="D11" s="15">
        <f t="shared" si="0"/>
        <v>-1.5</v>
      </c>
      <c r="F11" s="41">
        <v>-5</v>
      </c>
      <c r="G11" s="41">
        <v>2</v>
      </c>
      <c r="H11" s="43" t="s">
        <v>54</v>
      </c>
      <c r="I11" s="43" t="s">
        <v>54</v>
      </c>
    </row>
    <row r="12" spans="1:13">
      <c r="A12" s="20" t="s">
        <v>18</v>
      </c>
      <c r="B12" s="42">
        <v>1</v>
      </c>
      <c r="C12" s="42">
        <v>6</v>
      </c>
      <c r="D12" s="15">
        <f t="shared" si="0"/>
        <v>3.5</v>
      </c>
      <c r="F12" s="42">
        <v>1</v>
      </c>
      <c r="G12" s="42">
        <v>6</v>
      </c>
      <c r="H12" s="43" t="s">
        <v>52</v>
      </c>
      <c r="I12" s="43" t="s">
        <v>52</v>
      </c>
    </row>
    <row r="13" spans="1:13">
      <c r="A13" s="20" t="s">
        <v>19</v>
      </c>
      <c r="B13" s="40">
        <v>-1</v>
      </c>
      <c r="C13" s="40">
        <v>4</v>
      </c>
      <c r="D13" s="15">
        <f t="shared" si="0"/>
        <v>1.5</v>
      </c>
      <c r="F13" s="40">
        <v>-1</v>
      </c>
      <c r="G13" s="40">
        <v>4</v>
      </c>
      <c r="H13" s="43" t="s">
        <v>53</v>
      </c>
      <c r="I13" s="43" t="s">
        <v>53</v>
      </c>
    </row>
    <row r="14" spans="1:13">
      <c r="A14" s="20" t="s">
        <v>20</v>
      </c>
      <c r="B14" s="40">
        <v>1</v>
      </c>
      <c r="C14" s="40">
        <v>3</v>
      </c>
      <c r="D14" s="15">
        <f t="shared" si="0"/>
        <v>2</v>
      </c>
      <c r="F14" s="40">
        <v>1</v>
      </c>
      <c r="G14" s="40">
        <v>3</v>
      </c>
      <c r="H14" s="43" t="s">
        <v>53</v>
      </c>
      <c r="I14" s="43" t="s">
        <v>52</v>
      </c>
    </row>
    <row r="15" spans="1:13">
      <c r="A15" s="20" t="s">
        <v>21</v>
      </c>
      <c r="B15" s="40">
        <v>0</v>
      </c>
      <c r="C15" s="40">
        <v>2</v>
      </c>
      <c r="D15" s="15">
        <f t="shared" si="0"/>
        <v>1</v>
      </c>
      <c r="F15" s="40">
        <v>0</v>
      </c>
      <c r="G15" s="40">
        <v>2</v>
      </c>
      <c r="H15" s="43" t="s">
        <v>52</v>
      </c>
      <c r="I15" s="43" t="s">
        <v>52</v>
      </c>
    </row>
    <row r="16" spans="1:13">
      <c r="A16" s="20" t="s">
        <v>22</v>
      </c>
      <c r="B16" s="40">
        <v>-1</v>
      </c>
      <c r="C16" s="40">
        <v>1</v>
      </c>
      <c r="D16" s="15">
        <f t="shared" si="0"/>
        <v>0</v>
      </c>
      <c r="F16" s="40">
        <v>-1</v>
      </c>
      <c r="G16" s="40">
        <v>1</v>
      </c>
      <c r="H16" s="43" t="s">
        <v>52</v>
      </c>
      <c r="I16" s="43" t="s">
        <v>52</v>
      </c>
    </row>
    <row r="17" spans="1:9">
      <c r="A17" s="20" t="s">
        <v>23</v>
      </c>
      <c r="B17" s="40">
        <v>-1</v>
      </c>
      <c r="C17" s="40">
        <v>0</v>
      </c>
      <c r="D17" s="15">
        <f t="shared" si="0"/>
        <v>-0.5</v>
      </c>
      <c r="F17" s="40">
        <v>-1</v>
      </c>
      <c r="G17" s="40">
        <v>0</v>
      </c>
      <c r="H17" s="43" t="s">
        <v>55</v>
      </c>
      <c r="I17" s="43" t="s">
        <v>52</v>
      </c>
    </row>
    <row r="18" spans="1:9">
      <c r="A18" s="20" t="s">
        <v>24</v>
      </c>
      <c r="B18" s="40">
        <v>1</v>
      </c>
      <c r="C18" s="40">
        <v>3</v>
      </c>
      <c r="D18" s="15">
        <f t="shared" si="0"/>
        <v>2</v>
      </c>
      <c r="F18" s="40">
        <v>1</v>
      </c>
      <c r="G18" s="40">
        <v>3</v>
      </c>
      <c r="H18" s="43" t="s">
        <v>52</v>
      </c>
      <c r="I18" s="43" t="s">
        <v>52</v>
      </c>
    </row>
    <row r="19" spans="1:9">
      <c r="A19" s="20" t="s">
        <v>25</v>
      </c>
      <c r="B19" s="40">
        <v>2</v>
      </c>
      <c r="C19" s="40">
        <v>6</v>
      </c>
      <c r="D19" s="15">
        <f t="shared" si="0"/>
        <v>4</v>
      </c>
      <c r="F19" s="40">
        <v>2</v>
      </c>
      <c r="G19" s="40">
        <v>6</v>
      </c>
      <c r="H19" s="43" t="s">
        <v>56</v>
      </c>
      <c r="I19" s="43" t="s">
        <v>52</v>
      </c>
    </row>
    <row r="20" spans="1:9">
      <c r="A20" s="20" t="s">
        <v>26</v>
      </c>
      <c r="B20" s="40">
        <v>-1</v>
      </c>
      <c r="C20" s="40">
        <v>2</v>
      </c>
      <c r="D20" s="15">
        <f t="shared" si="0"/>
        <v>0.5</v>
      </c>
      <c r="F20" s="40">
        <v>-1</v>
      </c>
      <c r="G20" s="40">
        <v>2</v>
      </c>
      <c r="H20" s="43" t="s">
        <v>57</v>
      </c>
      <c r="I20" s="43" t="s">
        <v>52</v>
      </c>
    </row>
    <row r="21" spans="1:9">
      <c r="A21" s="20" t="s">
        <v>27</v>
      </c>
      <c r="B21" s="41">
        <v>-1</v>
      </c>
      <c r="C21" s="41">
        <v>2</v>
      </c>
      <c r="D21" s="15">
        <f t="shared" si="0"/>
        <v>0.5</v>
      </c>
      <c r="F21" s="41">
        <v>-1</v>
      </c>
      <c r="G21" s="41">
        <v>2</v>
      </c>
      <c r="H21" s="43" t="s">
        <v>52</v>
      </c>
      <c r="I21" s="43" t="s">
        <v>52</v>
      </c>
    </row>
    <row r="22" spans="1:9">
      <c r="A22" s="20" t="s">
        <v>28</v>
      </c>
      <c r="B22" s="42">
        <v>-8</v>
      </c>
      <c r="C22" s="42">
        <v>-4</v>
      </c>
      <c r="D22" s="15">
        <f t="shared" si="0"/>
        <v>-6</v>
      </c>
      <c r="F22" s="42">
        <v>-8</v>
      </c>
      <c r="G22" s="42">
        <v>-4</v>
      </c>
      <c r="H22" s="43" t="s">
        <v>53</v>
      </c>
      <c r="I22" s="43" t="s">
        <v>54</v>
      </c>
    </row>
    <row r="23" spans="1:9">
      <c r="A23" s="20" t="s">
        <v>29</v>
      </c>
      <c r="B23" s="40">
        <v>-11</v>
      </c>
      <c r="C23" s="40">
        <v>-3</v>
      </c>
      <c r="D23" s="15">
        <f t="shared" si="0"/>
        <v>-7</v>
      </c>
      <c r="F23" s="40">
        <v>-11</v>
      </c>
      <c r="G23" s="40">
        <v>-3</v>
      </c>
      <c r="H23" s="43" t="s">
        <v>53</v>
      </c>
      <c r="I23" s="43" t="s">
        <v>54</v>
      </c>
    </row>
    <row r="24" spans="1:9">
      <c r="A24" s="20" t="s">
        <v>30</v>
      </c>
      <c r="B24" s="40">
        <v>-10</v>
      </c>
      <c r="C24" s="40">
        <v>-2</v>
      </c>
      <c r="D24" s="15">
        <f t="shared" si="0"/>
        <v>-6</v>
      </c>
      <c r="F24" s="40">
        <v>-10</v>
      </c>
      <c r="G24" s="40">
        <v>-2</v>
      </c>
      <c r="H24" s="43" t="s">
        <v>54</v>
      </c>
      <c r="I24" s="43" t="s">
        <v>54</v>
      </c>
    </row>
    <row r="25" spans="1:9">
      <c r="A25" s="20" t="s">
        <v>31</v>
      </c>
      <c r="B25" s="40">
        <v>-13</v>
      </c>
      <c r="C25" s="40">
        <v>-3</v>
      </c>
      <c r="D25" s="15">
        <f t="shared" si="0"/>
        <v>-8</v>
      </c>
      <c r="F25" s="40">
        <v>-13</v>
      </c>
      <c r="G25" s="40">
        <v>-3</v>
      </c>
      <c r="H25" s="43" t="s">
        <v>54</v>
      </c>
      <c r="I25" s="43" t="s">
        <v>54</v>
      </c>
    </row>
    <row r="26" spans="1:9">
      <c r="A26" s="20" t="s">
        <v>32</v>
      </c>
      <c r="B26" s="40">
        <v>-10</v>
      </c>
      <c r="C26" s="40">
        <v>-1</v>
      </c>
      <c r="D26" s="15">
        <f t="shared" si="0"/>
        <v>-5.5</v>
      </c>
      <c r="F26" s="40">
        <v>-10</v>
      </c>
      <c r="G26" s="40">
        <v>-1</v>
      </c>
      <c r="H26" s="43" t="s">
        <v>54</v>
      </c>
      <c r="I26" s="43" t="s">
        <v>54</v>
      </c>
    </row>
    <row r="27" spans="1:9">
      <c r="A27" s="20" t="s">
        <v>33</v>
      </c>
      <c r="B27" s="40">
        <v>-5</v>
      </c>
      <c r="C27" s="40">
        <v>2</v>
      </c>
      <c r="D27" s="15">
        <f t="shared" si="0"/>
        <v>-1.5</v>
      </c>
      <c r="F27" s="40">
        <v>-5</v>
      </c>
      <c r="G27" s="40">
        <v>2</v>
      </c>
      <c r="H27" s="43" t="s">
        <v>54</v>
      </c>
      <c r="I27" s="43" t="s">
        <v>54</v>
      </c>
    </row>
    <row r="28" spans="1:9">
      <c r="A28" s="20" t="s">
        <v>34</v>
      </c>
      <c r="B28" s="40">
        <v>-6</v>
      </c>
      <c r="C28" s="40">
        <v>4</v>
      </c>
      <c r="D28" s="15">
        <f t="shared" si="0"/>
        <v>-1</v>
      </c>
      <c r="F28" s="40">
        <v>-6</v>
      </c>
      <c r="G28" s="40">
        <v>4</v>
      </c>
      <c r="H28" s="43" t="s">
        <v>54</v>
      </c>
      <c r="I28" s="43" t="s">
        <v>54</v>
      </c>
    </row>
    <row r="29" spans="1:9">
      <c r="A29" s="20" t="s">
        <v>35</v>
      </c>
      <c r="B29" s="40">
        <v>-5</v>
      </c>
      <c r="C29" s="40">
        <v>5</v>
      </c>
      <c r="D29" s="15">
        <f t="shared" si="0"/>
        <v>0</v>
      </c>
      <c r="F29" s="40">
        <v>-5</v>
      </c>
      <c r="G29" s="40">
        <v>5</v>
      </c>
      <c r="H29" s="43" t="s">
        <v>54</v>
      </c>
      <c r="I29" s="43" t="s">
        <v>54</v>
      </c>
    </row>
    <row r="30" spans="1:9">
      <c r="A30" s="20" t="s">
        <v>36</v>
      </c>
      <c r="B30" s="14">
        <v>0</v>
      </c>
      <c r="C30" s="14">
        <v>0</v>
      </c>
      <c r="D30" s="15">
        <f t="shared" si="0"/>
        <v>0</v>
      </c>
      <c r="F30" s="4"/>
      <c r="G30" s="32"/>
      <c r="H30" s="34"/>
      <c r="I30" s="33"/>
    </row>
    <row r="31" spans="1:9">
      <c r="A31" s="20" t="s">
        <v>37</v>
      </c>
      <c r="B31" s="14">
        <f t="shared" ref="B3:B32" si="1">MIN(F31:G31)</f>
        <v>0</v>
      </c>
      <c r="C31" s="14">
        <f t="shared" ref="C3:C32" si="2">MAX(F31:G31)</f>
        <v>0</v>
      </c>
      <c r="D31" s="15">
        <f t="shared" si="0"/>
        <v>0</v>
      </c>
      <c r="F31" s="4"/>
      <c r="G31" s="3"/>
      <c r="H31" s="34"/>
      <c r="I31" s="10"/>
    </row>
    <row r="32" spans="1:9" ht="15.75" thickBot="1">
      <c r="A32" s="21" t="s">
        <v>38</v>
      </c>
      <c r="B32" s="16">
        <f t="shared" si="1"/>
        <v>0</v>
      </c>
      <c r="C32" s="16">
        <f t="shared" si="2"/>
        <v>0</v>
      </c>
      <c r="D32" s="15">
        <f t="shared" si="0"/>
        <v>0</v>
      </c>
      <c r="F32" s="5"/>
      <c r="G32" s="11"/>
      <c r="H32" s="12"/>
      <c r="I32" s="13"/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A4" zoomScale="90" zoomScaleNormal="90" workbookViewId="0">
      <selection activeCell="O26" sqref="O26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37" t="s">
        <v>41</v>
      </c>
      <c r="R1" s="38"/>
      <c r="S1" s="39"/>
    </row>
    <row r="2" spans="17:19">
      <c r="Q2" s="23" t="s">
        <v>44</v>
      </c>
      <c r="R2" s="22" t="s">
        <v>42</v>
      </c>
      <c r="S2" s="24" t="s">
        <v>43</v>
      </c>
    </row>
    <row r="3" spans="17:19">
      <c r="Q3" s="25">
        <v>1</v>
      </c>
      <c r="R3" s="35" t="str">
        <f>List1!H2</f>
        <v>zataženo</v>
      </c>
      <c r="S3" s="36" t="str">
        <f>List1!I2</f>
        <v>zataženo</v>
      </c>
    </row>
    <row r="4" spans="17:19">
      <c r="Q4" s="25">
        <v>2</v>
      </c>
      <c r="R4" s="35" t="str">
        <f>List1!H3</f>
        <v>zataženo</v>
      </c>
      <c r="S4" s="36" t="str">
        <f>List1!I3</f>
        <v>zataženo</v>
      </c>
    </row>
    <row r="5" spans="17:19">
      <c r="Q5" s="25">
        <v>3</v>
      </c>
      <c r="R5" s="35" t="str">
        <f>List1!H4</f>
        <v>zataženo</v>
      </c>
      <c r="S5" s="36" t="str">
        <f>List1!I4</f>
        <v>polojasno</v>
      </c>
    </row>
    <row r="6" spans="17:19">
      <c r="Q6" s="25">
        <v>4</v>
      </c>
      <c r="R6" s="35" t="str">
        <f>List1!H5</f>
        <v>zataženo</v>
      </c>
      <c r="S6" s="36" t="str">
        <f>List1!I5</f>
        <v>polojasno</v>
      </c>
    </row>
    <row r="7" spans="17:19">
      <c r="Q7" s="25">
        <v>5</v>
      </c>
      <c r="R7" s="35" t="str">
        <f>List1!H6</f>
        <v>polojasno</v>
      </c>
      <c r="S7" s="36" t="str">
        <f>List1!I6</f>
        <v>polojasno</v>
      </c>
    </row>
    <row r="8" spans="17:19">
      <c r="Q8" s="25">
        <v>6</v>
      </c>
      <c r="R8" s="35" t="str">
        <f>List1!H7</f>
        <v>zataženo</v>
      </c>
      <c r="S8" s="36" t="str">
        <f>List1!I7</f>
        <v>polojasno</v>
      </c>
    </row>
    <row r="9" spans="17:19">
      <c r="Q9" s="25">
        <v>7</v>
      </c>
      <c r="R9" s="35" t="str">
        <f>List1!H8</f>
        <v>jasno</v>
      </c>
      <c r="S9" s="36" t="str">
        <f>List1!I8</f>
        <v>jasno</v>
      </c>
    </row>
    <row r="10" spans="17:19">
      <c r="Q10" s="25">
        <v>8</v>
      </c>
      <c r="R10" s="35" t="str">
        <f>List1!H9</f>
        <v>jasno</v>
      </c>
      <c r="S10" s="36" t="str">
        <f>List1!I9</f>
        <v>polojasno</v>
      </c>
    </row>
    <row r="11" spans="17:19">
      <c r="Q11" s="25">
        <v>9</v>
      </c>
      <c r="R11" s="35" t="str">
        <f>List1!H10</f>
        <v>jasno</v>
      </c>
      <c r="S11" s="36" t="str">
        <f>List1!I10</f>
        <v>jasno</v>
      </c>
    </row>
    <row r="12" spans="17:19">
      <c r="Q12" s="25">
        <v>10</v>
      </c>
      <c r="R12" s="35" t="str">
        <f>List1!H11</f>
        <v>jasno</v>
      </c>
      <c r="S12" s="36" t="str">
        <f>List1!I11</f>
        <v>jasno</v>
      </c>
    </row>
    <row r="13" spans="17:19">
      <c r="Q13" s="25">
        <v>11</v>
      </c>
      <c r="R13" s="35" t="str">
        <f>List1!H12</f>
        <v>zataženo</v>
      </c>
      <c r="S13" s="36" t="str">
        <f>List1!I12</f>
        <v>zataženo</v>
      </c>
    </row>
    <row r="14" spans="17:19">
      <c r="Q14" s="25">
        <v>12</v>
      </c>
      <c r="R14" s="35" t="str">
        <f>List1!H13</f>
        <v>polojasno</v>
      </c>
      <c r="S14" s="36" t="str">
        <f>List1!I13</f>
        <v>polojasno</v>
      </c>
    </row>
    <row r="15" spans="17:19">
      <c r="Q15" s="25">
        <v>13</v>
      </c>
      <c r="R15" s="43" t="s">
        <v>53</v>
      </c>
      <c r="S15" s="43" t="s">
        <v>52</v>
      </c>
    </row>
    <row r="16" spans="17:19">
      <c r="Q16" s="25">
        <v>14</v>
      </c>
      <c r="R16" s="35" t="str">
        <f>List1!H15</f>
        <v>zataženo</v>
      </c>
      <c r="S16" s="36" t="str">
        <f>List1!I15</f>
        <v>zataženo</v>
      </c>
    </row>
    <row r="17" spans="17:19">
      <c r="Q17" s="25">
        <v>15</v>
      </c>
      <c r="R17" s="35" t="str">
        <f>List1!H16</f>
        <v>zataženo</v>
      </c>
      <c r="S17" s="36" t="str">
        <f>List1!I16</f>
        <v>zataženo</v>
      </c>
    </row>
    <row r="18" spans="17:19">
      <c r="Q18" s="25">
        <v>16</v>
      </c>
      <c r="R18" s="35" t="str">
        <f>List1!H17</f>
        <v>zataženo ,ledovka</v>
      </c>
      <c r="S18" s="36" t="str">
        <f>List1!I17</f>
        <v>zataženo</v>
      </c>
    </row>
    <row r="19" spans="17:19">
      <c r="Q19" s="25">
        <v>17</v>
      </c>
      <c r="R19" s="35" t="str">
        <f>List1!H18</f>
        <v>zataženo</v>
      </c>
      <c r="S19" s="36" t="str">
        <f>List1!I18</f>
        <v>zataženo</v>
      </c>
    </row>
    <row r="20" spans="17:19">
      <c r="Q20" s="25">
        <v>18</v>
      </c>
      <c r="R20" s="35" t="str">
        <f>List1!H19</f>
        <v>zataženo, mžení</v>
      </c>
      <c r="S20" s="36" t="str">
        <f>List1!I19</f>
        <v>zataženo</v>
      </c>
    </row>
    <row r="21" spans="17:19">
      <c r="Q21" s="25">
        <v>19</v>
      </c>
      <c r="R21" s="35" t="str">
        <f>List1!H20</f>
        <v>zataženo ,sněžení</v>
      </c>
      <c r="S21" s="36" t="str">
        <f>List1!I20</f>
        <v>zataženo</v>
      </c>
    </row>
    <row r="22" spans="17:19">
      <c r="Q22" s="25">
        <v>20</v>
      </c>
      <c r="R22" s="35" t="str">
        <f>List1!H21</f>
        <v>zataženo</v>
      </c>
      <c r="S22" s="36" t="str">
        <f>List1!I21</f>
        <v>zataženo</v>
      </c>
    </row>
    <row r="23" spans="17:19">
      <c r="Q23" s="25">
        <v>21</v>
      </c>
      <c r="R23" s="35" t="str">
        <f>List1!H22</f>
        <v>polojasno</v>
      </c>
      <c r="S23" s="36" t="str">
        <f>List1!I22</f>
        <v>jasno</v>
      </c>
    </row>
    <row r="24" spans="17:19">
      <c r="Q24" s="25">
        <v>22</v>
      </c>
      <c r="R24" s="35" t="str">
        <f>List1!H23</f>
        <v>polojasno</v>
      </c>
      <c r="S24" s="36" t="str">
        <f>List1!I23</f>
        <v>jasno</v>
      </c>
    </row>
    <row r="25" spans="17:19">
      <c r="Q25" s="25">
        <v>23</v>
      </c>
      <c r="R25" s="35" t="str">
        <f>List1!H24</f>
        <v>jasno</v>
      </c>
      <c r="S25" s="36" t="str">
        <f>List1!I24</f>
        <v>jasno</v>
      </c>
    </row>
    <row r="26" spans="17:19">
      <c r="Q26" s="25">
        <v>24</v>
      </c>
      <c r="R26" s="35" t="str">
        <f>List1!H25</f>
        <v>jasno</v>
      </c>
      <c r="S26" s="36" t="str">
        <f>List1!I25</f>
        <v>jasno</v>
      </c>
    </row>
    <row r="27" spans="17:19">
      <c r="Q27" s="25">
        <v>25</v>
      </c>
      <c r="R27" s="35" t="str">
        <f>List1!H26</f>
        <v>jasno</v>
      </c>
      <c r="S27" s="36" t="str">
        <f>List1!I26</f>
        <v>jasno</v>
      </c>
    </row>
    <row r="28" spans="17:19">
      <c r="Q28" s="25">
        <v>26</v>
      </c>
      <c r="R28" s="35" t="str">
        <f>List1!H27</f>
        <v>jasno</v>
      </c>
      <c r="S28" s="36" t="str">
        <f>List1!I27</f>
        <v>jasno</v>
      </c>
    </row>
    <row r="29" spans="17:19">
      <c r="Q29" s="25">
        <v>27</v>
      </c>
      <c r="R29" s="35" t="str">
        <f>List1!H28</f>
        <v>jasno</v>
      </c>
      <c r="S29" s="36" t="str">
        <f>List1!I28</f>
        <v>jasno</v>
      </c>
    </row>
    <row r="30" spans="17:19">
      <c r="Q30" s="25">
        <v>28</v>
      </c>
      <c r="R30" s="35" t="str">
        <f>List1!H29</f>
        <v>jasno</v>
      </c>
      <c r="S30" s="36" t="str">
        <f>List1!I29</f>
        <v>jasno</v>
      </c>
    </row>
    <row r="31" spans="17:19">
      <c r="Q31" s="25">
        <v>29</v>
      </c>
      <c r="R31" s="35">
        <f>List1!H30</f>
        <v>0</v>
      </c>
      <c r="S31" s="36">
        <f>List1!I30</f>
        <v>0</v>
      </c>
    </row>
    <row r="32" spans="17:19">
      <c r="Q32" s="25">
        <v>30</v>
      </c>
      <c r="R32" s="6">
        <f>List1!H31</f>
        <v>0</v>
      </c>
      <c r="S32" s="26">
        <f>List1!I31</f>
        <v>0</v>
      </c>
    </row>
    <row r="33" spans="3:19" ht="15.75" thickBot="1">
      <c r="Q33" s="27">
        <v>31</v>
      </c>
      <c r="R33" s="28">
        <f>List1!H32</f>
        <v>0</v>
      </c>
      <c r="S33" s="29">
        <f>List1!I32</f>
        <v>0</v>
      </c>
    </row>
    <row r="34" spans="3:19">
      <c r="C34" s="30"/>
    </row>
  </sheetData>
  <mergeCells count="1">
    <mergeCell ref="Q1:S1"/>
  </mergeCells>
  <printOptions horizontalCentered="1" verticalCentered="1"/>
  <pageMargins left="0.70866141732283472" right="0.70866141732283472" top="0.59055118110236227" bottom="0.78740157480314965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2011-12-14T12:32:14Z</dcterms:modified>
</cp:coreProperties>
</file>