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B32" i="1"/>
  <c r="C32"/>
  <c r="D32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"/>
  <c r="R3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4"/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B3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2"/>
  <c r="C2"/>
</calcChain>
</file>

<file path=xl/sharedStrings.xml><?xml version="1.0" encoding="utf-8"?>
<sst xmlns="http://schemas.openxmlformats.org/spreadsheetml/2006/main" count="116" uniqueCount="65">
  <si>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</si>
  <si>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</si>
  <si>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</si>
  <si>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</si>
  <si>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</si>
  <si>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</si>
  <si>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</si>
  <si>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</si>
  <si>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</si>
  <si>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</si>
  <si>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</si>
  <si>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</si>
  <si>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</si>
  <si>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</si>
  <si>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</si>
  <si>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</si>
  <si>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</si>
  <si>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</si>
  <si>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</si>
  <si>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</si>
  <si>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</si>
  <si>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</si>
  <si>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</si>
  <si>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</si>
  <si>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</si>
  <si>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</si>
  <si>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</si>
  <si>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</si>
  <si>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</si>
  <si>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</si>
  <si>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</si>
  <si>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</si>
  <si>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</si>
  <si>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</si>
  <si>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</si>
  <si>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</si>
  <si>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</si>
  <si>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</si>
  <si>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</si>
  <si>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</si>
  <si>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jasno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</si>
  <si>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</si>
  <si>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</si>
  <si>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</si>
  <si>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</si>
  <si>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</si>
  <si>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</si>
  <si>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</si>
  <si>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</si>
  <si>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Srpen</t>
  </si>
  <si>
    <t>pozdní léto - časný podzim</t>
  </si>
  <si>
    <t>POZDNÍ LÉTO
 Vřes (5.8) 
ČASNÝ PODZIM 
Ocún (začátek květu) (30.8)</t>
  </si>
  <si>
    <t>Jiřina</t>
  </si>
  <si>
    <t>stav počasí v 7 hod.</t>
  </si>
  <si>
    <t>zateženo</t>
  </si>
  <si>
    <t>zataženo, mlha</t>
  </si>
  <si>
    <t>zataženo , désť</t>
  </si>
  <si>
    <t>zataženo, dešť</t>
  </si>
  <si>
    <t>zataženo, mžení</t>
  </si>
  <si>
    <t>janso</t>
  </si>
  <si>
    <t>jasno, vítr</t>
  </si>
  <si>
    <t>polojasno, vítr</t>
  </si>
  <si>
    <t>zataženo, vítr</t>
  </si>
  <si>
    <t>skoro zataženo</t>
  </si>
  <si>
    <t>V srpnu když půlnoční vítr věje, bez deště sluníčko hřeje.</t>
  </si>
</sst>
</file>

<file path=xl/styles.xml><?xml version="1.0" encoding="utf-8"?>
<styleSheet xmlns="http://schemas.openxmlformats.org/spreadsheetml/2006/main">
  <numFmts count="1">
    <numFmt numFmtId="164" formatCode="0.0_ \°\C"/>
  </numFmts>
  <fonts count="7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medium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41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/>
    <xf numFmtId="0" fontId="4" fillId="2" borderId="9" xfId="3" applyBorder="1"/>
    <xf numFmtId="0" fontId="4" fillId="2" borderId="10" xfId="3" applyBorder="1"/>
    <xf numFmtId="0" fontId="4" fillId="2" borderId="11" xfId="3" applyBorder="1"/>
    <xf numFmtId="0" fontId="0" fillId="0" borderId="6" xfId="0" applyBorder="1"/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164" fontId="0" fillId="0" borderId="18" xfId="0" applyNumberFormat="1" applyBorder="1"/>
    <xf numFmtId="0" fontId="0" fillId="0" borderId="20" xfId="0" applyBorder="1" applyAlignment="1">
      <alignment horizontal="center"/>
    </xf>
    <xf numFmtId="164" fontId="0" fillId="0" borderId="21" xfId="0" applyNumberFormat="1" applyBorder="1"/>
    <xf numFmtId="0" fontId="4" fillId="3" borderId="14" xfId="4" applyBorder="1"/>
    <xf numFmtId="0" fontId="4" fillId="3" borderId="15" xfId="4" applyBorder="1" applyAlignment="1">
      <alignment horizontal="center"/>
    </xf>
    <xf numFmtId="0" fontId="4" fillId="3" borderId="16" xfId="4" applyBorder="1"/>
    <xf numFmtId="0" fontId="0" fillId="6" borderId="17" xfId="0" applyFill="1" applyBorder="1"/>
    <xf numFmtId="0" fontId="0" fillId="6" borderId="19" xfId="0" applyFill="1" applyBorder="1"/>
    <xf numFmtId="0" fontId="3" fillId="7" borderId="3" xfId="2" applyFont="1" applyFill="1" applyBorder="1"/>
    <xf numFmtId="0" fontId="3" fillId="7" borderId="25" xfId="2" applyFont="1" applyFill="1" applyBorder="1"/>
    <xf numFmtId="0" fontId="3" fillId="7" borderId="26" xfId="2" applyFont="1" applyFill="1" applyBorder="1"/>
    <xf numFmtId="0" fontId="0" fillId="5" borderId="27" xfId="0" applyFill="1" applyBorder="1" applyAlignment="1">
      <alignment horizontal="right" indent="3"/>
    </xf>
    <xf numFmtId="0" fontId="0" fillId="5" borderId="29" xfId="0" applyFill="1" applyBorder="1" applyAlignment="1">
      <alignment horizontal="right" indent="3"/>
    </xf>
    <xf numFmtId="0" fontId="6" fillId="0" borderId="0" xfId="0" applyFont="1"/>
    <xf numFmtId="0" fontId="0" fillId="0" borderId="0" xfId="0" applyAlignment="1">
      <alignment wrapText="1"/>
    </xf>
    <xf numFmtId="0" fontId="0" fillId="0" borderId="32" xfId="0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0" xfId="0" applyFill="1" applyBorder="1"/>
    <xf numFmtId="0" fontId="0" fillId="0" borderId="28" xfId="0" applyFill="1" applyBorder="1"/>
    <xf numFmtId="0" fontId="0" fillId="0" borderId="30" xfId="0" applyFill="1" applyBorder="1"/>
    <xf numFmtId="0" fontId="0" fillId="0" borderId="31" xfId="0" applyFill="1" applyBorder="1"/>
    <xf numFmtId="0" fontId="5" fillId="7" borderId="22" xfId="1" applyFont="1" applyFill="1" applyBorder="1" applyAlignment="1"/>
    <xf numFmtId="0" fontId="4" fillId="7" borderId="23" xfId="0" applyFont="1" applyFill="1" applyBorder="1" applyAlignment="1"/>
    <xf numFmtId="0" fontId="4" fillId="7" borderId="24" xfId="0" applyFont="1" applyFill="1" applyBorder="1" applyAlignment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775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List1!$C$2:$C$32</c:f>
              <c:numCache>
                <c:formatCode>General</c:formatCode>
                <c:ptCount val="31"/>
                <c:pt idx="0">
                  <c:v>19</c:v>
                </c:pt>
                <c:pt idx="1">
                  <c:v>23</c:v>
                </c:pt>
                <c:pt idx="2">
                  <c:v>24</c:v>
                </c:pt>
                <c:pt idx="3">
                  <c:v>24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19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25</c:v>
                </c:pt>
                <c:pt idx="15">
                  <c:v>20</c:v>
                </c:pt>
                <c:pt idx="16">
                  <c:v>23</c:v>
                </c:pt>
                <c:pt idx="17">
                  <c:v>27</c:v>
                </c:pt>
                <c:pt idx="18">
                  <c:v>25</c:v>
                </c:pt>
                <c:pt idx="19">
                  <c:v>28</c:v>
                </c:pt>
                <c:pt idx="20">
                  <c:v>31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29</c:v>
                </c:pt>
                <c:pt idx="25">
                  <c:v>30</c:v>
                </c:pt>
                <c:pt idx="26">
                  <c:v>29</c:v>
                </c:pt>
                <c:pt idx="27">
                  <c:v>25</c:v>
                </c:pt>
                <c:pt idx="28">
                  <c:v>21</c:v>
                </c:pt>
                <c:pt idx="29">
                  <c:v>21</c:v>
                </c:pt>
                <c:pt idx="30">
                  <c:v>19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List1!$D$2:$D$32</c:f>
              <c:numCache>
                <c:formatCode>0.0_ \°\C</c:formatCode>
                <c:ptCount val="31"/>
                <c:pt idx="0">
                  <c:v>16.5</c:v>
                </c:pt>
                <c:pt idx="1">
                  <c:v>20</c:v>
                </c:pt>
                <c:pt idx="2">
                  <c:v>19.5</c:v>
                </c:pt>
                <c:pt idx="3">
                  <c:v>20</c:v>
                </c:pt>
                <c:pt idx="4">
                  <c:v>20</c:v>
                </c:pt>
                <c:pt idx="5">
                  <c:v>20.5</c:v>
                </c:pt>
                <c:pt idx="6">
                  <c:v>20.5</c:v>
                </c:pt>
                <c:pt idx="7">
                  <c:v>18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17</c:v>
                </c:pt>
                <c:pt idx="12">
                  <c:v>18</c:v>
                </c:pt>
                <c:pt idx="13">
                  <c:v>21</c:v>
                </c:pt>
                <c:pt idx="14">
                  <c:v>20.5</c:v>
                </c:pt>
                <c:pt idx="15">
                  <c:v>16</c:v>
                </c:pt>
                <c:pt idx="16">
                  <c:v>18.5</c:v>
                </c:pt>
                <c:pt idx="17">
                  <c:v>21.5</c:v>
                </c:pt>
                <c:pt idx="18">
                  <c:v>22</c:v>
                </c:pt>
                <c:pt idx="19">
                  <c:v>21</c:v>
                </c:pt>
                <c:pt idx="20">
                  <c:v>23.5</c:v>
                </c:pt>
                <c:pt idx="21">
                  <c:v>23.5</c:v>
                </c:pt>
                <c:pt idx="22">
                  <c:v>25.5</c:v>
                </c:pt>
                <c:pt idx="23">
                  <c:v>26.5</c:v>
                </c:pt>
                <c:pt idx="24">
                  <c:v>24.5</c:v>
                </c:pt>
                <c:pt idx="25">
                  <c:v>24.5</c:v>
                </c:pt>
                <c:pt idx="26">
                  <c:v>23</c:v>
                </c:pt>
                <c:pt idx="27">
                  <c:v>20</c:v>
                </c:pt>
                <c:pt idx="28">
                  <c:v>16</c:v>
                </c:pt>
                <c:pt idx="29">
                  <c:v>16.5</c:v>
                </c:pt>
                <c:pt idx="30">
                  <c:v>14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List1!$B$2:$B$32</c:f>
              <c:numCache>
                <c:formatCode>General</c:formatCode>
                <c:ptCount val="31"/>
                <c:pt idx="0">
                  <c:v>14</c:v>
                </c:pt>
                <c:pt idx="1">
                  <c:v>17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18</c:v>
                </c:pt>
                <c:pt idx="7">
                  <c:v>17</c:v>
                </c:pt>
                <c:pt idx="8">
                  <c:v>13</c:v>
                </c:pt>
                <c:pt idx="9">
                  <c:v>10</c:v>
                </c:pt>
                <c:pt idx="10">
                  <c:v>7</c:v>
                </c:pt>
                <c:pt idx="11">
                  <c:v>12</c:v>
                </c:pt>
                <c:pt idx="12">
                  <c:v>12</c:v>
                </c:pt>
                <c:pt idx="13">
                  <c:v>16</c:v>
                </c:pt>
                <c:pt idx="14">
                  <c:v>16</c:v>
                </c:pt>
                <c:pt idx="15">
                  <c:v>12</c:v>
                </c:pt>
                <c:pt idx="16">
                  <c:v>14</c:v>
                </c:pt>
                <c:pt idx="17">
                  <c:v>16</c:v>
                </c:pt>
                <c:pt idx="18">
                  <c:v>19</c:v>
                </c:pt>
                <c:pt idx="19">
                  <c:v>14</c:v>
                </c:pt>
                <c:pt idx="20">
                  <c:v>16</c:v>
                </c:pt>
                <c:pt idx="21">
                  <c:v>17</c:v>
                </c:pt>
                <c:pt idx="22">
                  <c:v>20</c:v>
                </c:pt>
                <c:pt idx="23">
                  <c:v>21</c:v>
                </c:pt>
                <c:pt idx="24">
                  <c:v>20</c:v>
                </c:pt>
                <c:pt idx="25">
                  <c:v>19</c:v>
                </c:pt>
                <c:pt idx="26">
                  <c:v>17</c:v>
                </c:pt>
                <c:pt idx="27">
                  <c:v>15</c:v>
                </c:pt>
                <c:pt idx="28">
                  <c:v>11</c:v>
                </c:pt>
                <c:pt idx="29">
                  <c:v>12</c:v>
                </c:pt>
                <c:pt idx="30">
                  <c:v>9</c:v>
                </c:pt>
              </c:numCache>
            </c:numRef>
          </c:val>
        </c:ser>
        <c:marker val="1"/>
        <c:axId val="64510208"/>
        <c:axId val="64528768"/>
      </c:lineChart>
      <c:catAx>
        <c:axId val="64510208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noFill/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64528768"/>
        <c:crosses val="autoZero"/>
        <c:auto val="1"/>
        <c:lblAlgn val="ctr"/>
        <c:lblOffset val="100"/>
        <c:tickLblSkip val="1"/>
        <c:tickMarkSkip val="1"/>
      </c:catAx>
      <c:valAx>
        <c:axId val="64528768"/>
        <c:scaling>
          <c:orientation val="minMax"/>
          <c:min val="5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64510208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285"/>
          <c:w val="0.15871017997280076"/>
          <c:h val="0.12322255639958413"/>
        </c:manualLayout>
      </c:layout>
      <c:spPr>
        <a:noFill/>
      </c:spPr>
    </c:legend>
    <c:plotVisOnly val="1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6">
                <a:lumMod val="75000"/>
                <a:alpha val="20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128879</xdr:colOff>
      <xdr:row>1</xdr:row>
      <xdr:rowOff>167713</xdr:rowOff>
    </xdr:from>
    <xdr:to>
      <xdr:col>8</xdr:col>
      <xdr:colOff>56642</xdr:colOff>
      <xdr:row>7</xdr:row>
      <xdr:rowOff>28575</xdr:rowOff>
    </xdr:to>
    <xdr:pic>
      <xdr:nvPicPr>
        <xdr:cNvPr id="107" name="Obrázek 106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86479" y="386788"/>
          <a:ext cx="1146963" cy="1003862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4</xdr:col>
      <xdr:colOff>26989</xdr:colOff>
      <xdr:row>16</xdr:row>
      <xdr:rowOff>178473</xdr:rowOff>
    </xdr:from>
    <xdr:to>
      <xdr:col>13</xdr:col>
      <xdr:colOff>300589</xdr:colOff>
      <xdr:row>16</xdr:row>
      <xdr:rowOff>179926</xdr:rowOff>
    </xdr:to>
    <xdr:sp macro="" textlink="">
      <xdr:nvSpPr>
        <xdr:cNvPr id="134" name="Přímá spojovací šipka 133"/>
        <xdr:cNvSpPr/>
      </xdr:nvSpPr>
      <xdr:spPr>
        <a:xfrm>
          <a:off x="2465389" y="3255048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281340</xdr:colOff>
      <xdr:row>1</xdr:row>
      <xdr:rowOff>47625</xdr:rowOff>
    </xdr:from>
    <xdr:ext cx="1126270" cy="3695700"/>
    <xdr:sp macro="" textlink="List1!$K$2">
      <xdr:nvSpPr>
        <xdr:cNvPr id="32" name="TextovéPole 31"/>
        <xdr:cNvSpPr txBox="1"/>
      </xdr:nvSpPr>
      <xdr:spPr>
        <a:xfrm rot="16200000">
          <a:off x="-393775" y="1551415"/>
          <a:ext cx="3695700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6">
                    <a:lumMod val="75000"/>
                  </a:schemeClr>
                </a:solidFill>
              </a:ln>
              <a:solidFill>
                <a:schemeClr val="accent6">
                  <a:lumMod val="40000"/>
                  <a:lumOff val="60000"/>
                </a:schemeClr>
              </a:solidFill>
              <a:latin typeface="Impact" pitchFamily="34" charset="0"/>
            </a:rPr>
            <a:pPr/>
            <a:t>Srpen</a:t>
          </a:fld>
          <a:endParaRPr lang="cs-CZ" sz="7200" b="0">
            <a:ln w="6350">
              <a:solidFill>
                <a:schemeClr val="accent6">
                  <a:lumMod val="75000"/>
                </a:schemeClr>
              </a:solidFill>
            </a:ln>
            <a:solidFill>
              <a:schemeClr val="accent6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469552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469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 b="0" i="0" u="none" strike="noStrike">
              <a:solidFill>
                <a:srgbClr val="000000"/>
              </a:solidFill>
              <a:latin typeface="Calibri"/>
            </a:rPr>
            <a:pPr algn="l"/>
            <a:t>V srpnu když půlnoční vítr věje, bez deště sluníčko hřeje.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563488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563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900"/>
            <a:pPr algn="l"/>
            <a:t>POZDNÍ LÉTO
 Vřes (5.8) 
ČASNÝ PODZIM 
Ocún (začátek květu) (30.8)</a:t>
          </a:fld>
          <a:endParaRPr lang="cs-CZ" sz="900"/>
        </a:p>
      </xdr:txBody>
    </xdr:sp>
    <xdr:clientData/>
  </xdr:one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9298" y="6084227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221384</xdr:colOff>
      <xdr:row>31</xdr:row>
      <xdr:rowOff>127814</xdr:rowOff>
    </xdr:from>
    <xdr:to>
      <xdr:col>10</xdr:col>
      <xdr:colOff>365318</xdr:colOff>
      <xdr:row>32</xdr:row>
      <xdr:rowOff>81314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02730" y="6062622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241201</xdr:colOff>
      <xdr:row>31</xdr:row>
      <xdr:rowOff>127815</xdr:rowOff>
    </xdr:from>
    <xdr:to>
      <xdr:col>12</xdr:col>
      <xdr:colOff>385135</xdr:colOff>
      <xdr:row>32</xdr:row>
      <xdr:rowOff>81315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38816" y="6062623"/>
          <a:ext cx="143934" cy="144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55256" y="5763216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6</xdr:col>
      <xdr:colOff>304800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47849" y="352425"/>
          <a:ext cx="21145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pozdní léto - časný podzim</a:t>
          </a:fld>
          <a:endParaRPr lang="cs-CZ" sz="1400" baseline="0"/>
        </a:p>
      </xdr:txBody>
    </xdr:sp>
    <xdr:clientData/>
  </xdr:twoCellAnchor>
  <xdr:twoCellAnchor>
    <xdr:from>
      <xdr:col>4</xdr:col>
      <xdr:colOff>26989</xdr:colOff>
      <xdr:row>10</xdr:row>
      <xdr:rowOff>92748</xdr:rowOff>
    </xdr:from>
    <xdr:to>
      <xdr:col>13</xdr:col>
      <xdr:colOff>300589</xdr:colOff>
      <xdr:row>10</xdr:row>
      <xdr:rowOff>94201</xdr:rowOff>
    </xdr:to>
    <xdr:sp macro="" textlink="">
      <xdr:nvSpPr>
        <xdr:cNvPr id="118" name="Přímá spojovací šipka 117"/>
        <xdr:cNvSpPr/>
      </xdr:nvSpPr>
      <xdr:spPr>
        <a:xfrm>
          <a:off x="2465389" y="2026323"/>
          <a:ext cx="5760000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85725</xdr:colOff>
      <xdr:row>3</xdr:row>
      <xdr:rowOff>104775</xdr:rowOff>
    </xdr:from>
    <xdr:to>
      <xdr:col>3</xdr:col>
      <xdr:colOff>89763</xdr:colOff>
      <xdr:row>6</xdr:row>
      <xdr:rowOff>95076</xdr:rowOff>
    </xdr:to>
    <xdr:sp macro="" textlink="">
      <xdr:nvSpPr>
        <xdr:cNvPr id="366" name="TextovéPole 1"/>
        <xdr:cNvSpPr txBox="1"/>
      </xdr:nvSpPr>
      <xdr:spPr>
        <a:xfrm>
          <a:off x="85725" y="704850"/>
          <a:ext cx="1832838" cy="561801"/>
        </a:xfrm>
        <a:prstGeom prst="rect">
          <a:avLst/>
        </a:prstGeom>
      </xdr:spPr>
      <xdr:txBody>
        <a:bodyPr wrap="square" rtlCol="0" anchor="b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cs-CZ" sz="1000" b="1"/>
            <a:t>Determinační poznávací znaky </a:t>
          </a:r>
        </a:p>
        <a:p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>
          <a:pPr algn="l"/>
          <a:r>
            <a:rPr lang="cs-CZ" sz="1000" b="1" baseline="0"/>
            <a:t>(rostlina, živočich):</a:t>
          </a:r>
          <a:endParaRPr lang="cs-CZ" sz="1000" b="1"/>
        </a:p>
      </xdr:txBody>
    </xdr:sp>
    <xdr:clientData/>
  </xdr:twoCellAnchor>
  <xdr:twoCellAnchor>
    <xdr:from>
      <xdr:col>9</xdr:col>
      <xdr:colOff>144397</xdr:colOff>
      <xdr:row>25</xdr:row>
      <xdr:rowOff>155588</xdr:rowOff>
    </xdr:from>
    <xdr:to>
      <xdr:col>9</xdr:col>
      <xdr:colOff>288329</xdr:colOff>
      <xdr:row>26</xdr:row>
      <xdr:rowOff>109088</xdr:rowOff>
    </xdr:to>
    <xdr:pic>
      <xdr:nvPicPr>
        <xdr:cNvPr id="189" name="Obrázek 18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630797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486611</xdr:colOff>
      <xdr:row>25</xdr:row>
      <xdr:rowOff>155588</xdr:rowOff>
    </xdr:from>
    <xdr:to>
      <xdr:col>12</xdr:col>
      <xdr:colOff>20943</xdr:colOff>
      <xdr:row>26</xdr:row>
      <xdr:rowOff>109088</xdr:rowOff>
    </xdr:to>
    <xdr:pic>
      <xdr:nvPicPr>
        <xdr:cNvPr id="190" name="Obrázek 18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192211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23090</xdr:colOff>
      <xdr:row>25</xdr:row>
      <xdr:rowOff>155588</xdr:rowOff>
    </xdr:from>
    <xdr:to>
      <xdr:col>7</xdr:col>
      <xdr:colOff>167938</xdr:colOff>
      <xdr:row>26</xdr:row>
      <xdr:rowOff>109088</xdr:rowOff>
    </xdr:to>
    <xdr:pic>
      <xdr:nvPicPr>
        <xdr:cNvPr id="198" name="Obrázek 19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290290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440479</xdr:colOff>
      <xdr:row>25</xdr:row>
      <xdr:rowOff>155588</xdr:rowOff>
    </xdr:from>
    <xdr:to>
      <xdr:col>6</xdr:col>
      <xdr:colOff>585327</xdr:colOff>
      <xdr:row>26</xdr:row>
      <xdr:rowOff>109088</xdr:rowOff>
    </xdr:to>
    <xdr:pic>
      <xdr:nvPicPr>
        <xdr:cNvPr id="199" name="Obrázek 19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098079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283462</xdr:colOff>
      <xdr:row>25</xdr:row>
      <xdr:rowOff>155588</xdr:rowOff>
    </xdr:from>
    <xdr:to>
      <xdr:col>5</xdr:col>
      <xdr:colOff>426999</xdr:colOff>
      <xdr:row>26</xdr:row>
      <xdr:rowOff>109088</xdr:rowOff>
    </xdr:to>
    <xdr:pic>
      <xdr:nvPicPr>
        <xdr:cNvPr id="201" name="Obrázek 20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31462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13</xdr:col>
      <xdr:colOff>191878</xdr:colOff>
      <xdr:row>25</xdr:row>
      <xdr:rowOff>153457</xdr:rowOff>
    </xdr:from>
    <xdr:to>
      <xdr:col>13</xdr:col>
      <xdr:colOff>335810</xdr:colOff>
      <xdr:row>26</xdr:row>
      <xdr:rowOff>106957</xdr:rowOff>
    </xdr:to>
    <xdr:pic>
      <xdr:nvPicPr>
        <xdr:cNvPr id="124" name="Obrázek 12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116678" y="4944532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561975</xdr:colOff>
      <xdr:row>25</xdr:row>
      <xdr:rowOff>152400</xdr:rowOff>
    </xdr:from>
    <xdr:to>
      <xdr:col>4</xdr:col>
      <xdr:colOff>95912</xdr:colOff>
      <xdr:row>26</xdr:row>
      <xdr:rowOff>105900</xdr:rowOff>
    </xdr:to>
    <xdr:pic>
      <xdr:nvPicPr>
        <xdr:cNvPr id="125" name="Obrázek 12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90775" y="4943475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150512</xdr:colOff>
      <xdr:row>25</xdr:row>
      <xdr:rowOff>155588</xdr:rowOff>
    </xdr:from>
    <xdr:to>
      <xdr:col>4</xdr:col>
      <xdr:colOff>294444</xdr:colOff>
      <xdr:row>26</xdr:row>
      <xdr:rowOff>109088</xdr:rowOff>
    </xdr:to>
    <xdr:pic>
      <xdr:nvPicPr>
        <xdr:cNvPr id="176" name="Obrázek 17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588912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476250</xdr:colOff>
      <xdr:row>25</xdr:row>
      <xdr:rowOff>152400</xdr:rowOff>
    </xdr:from>
    <xdr:to>
      <xdr:col>6</xdr:col>
      <xdr:colOff>10187</xdr:colOff>
      <xdr:row>26</xdr:row>
      <xdr:rowOff>105900</xdr:rowOff>
    </xdr:to>
    <xdr:pic>
      <xdr:nvPicPr>
        <xdr:cNvPr id="217" name="Obrázek 21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24250" y="4943475"/>
          <a:ext cx="143537" cy="144000"/>
        </a:xfrm>
        <a:prstGeom prst="rect">
          <a:avLst/>
        </a:prstGeom>
      </xdr:spPr>
    </xdr:pic>
    <xdr:clientData/>
  </xdr:twoCellAnchor>
  <xdr:twoCellAnchor>
    <xdr:from>
      <xdr:col>6</xdr:col>
      <xdr:colOff>57150</xdr:colOff>
      <xdr:row>25</xdr:row>
      <xdr:rowOff>152400</xdr:rowOff>
    </xdr:from>
    <xdr:to>
      <xdr:col>6</xdr:col>
      <xdr:colOff>200687</xdr:colOff>
      <xdr:row>26</xdr:row>
      <xdr:rowOff>105900</xdr:rowOff>
    </xdr:to>
    <xdr:pic>
      <xdr:nvPicPr>
        <xdr:cNvPr id="218" name="Obrázek 21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14750" y="4943475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216096</xdr:colOff>
      <xdr:row>25</xdr:row>
      <xdr:rowOff>155588</xdr:rowOff>
    </xdr:from>
    <xdr:to>
      <xdr:col>7</xdr:col>
      <xdr:colOff>359633</xdr:colOff>
      <xdr:row>26</xdr:row>
      <xdr:rowOff>109088</xdr:rowOff>
    </xdr:to>
    <xdr:pic>
      <xdr:nvPicPr>
        <xdr:cNvPr id="220" name="Obrázek 21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83296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394565</xdr:colOff>
      <xdr:row>25</xdr:row>
      <xdr:rowOff>155588</xdr:rowOff>
    </xdr:from>
    <xdr:to>
      <xdr:col>7</xdr:col>
      <xdr:colOff>539413</xdr:colOff>
      <xdr:row>26</xdr:row>
      <xdr:rowOff>109088</xdr:rowOff>
    </xdr:to>
    <xdr:pic>
      <xdr:nvPicPr>
        <xdr:cNvPr id="221" name="Obrázek 22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661765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524711</xdr:colOff>
      <xdr:row>25</xdr:row>
      <xdr:rowOff>155588</xdr:rowOff>
    </xdr:from>
    <xdr:to>
      <xdr:col>10</xdr:col>
      <xdr:colOff>59043</xdr:colOff>
      <xdr:row>26</xdr:row>
      <xdr:rowOff>109088</xdr:rowOff>
    </xdr:to>
    <xdr:pic>
      <xdr:nvPicPr>
        <xdr:cNvPr id="224" name="Obrázek 22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011111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86561</xdr:colOff>
      <xdr:row>25</xdr:row>
      <xdr:rowOff>155588</xdr:rowOff>
    </xdr:from>
    <xdr:to>
      <xdr:col>11</xdr:col>
      <xdr:colOff>230493</xdr:colOff>
      <xdr:row>26</xdr:row>
      <xdr:rowOff>109088</xdr:rowOff>
    </xdr:to>
    <xdr:pic>
      <xdr:nvPicPr>
        <xdr:cNvPr id="225" name="Obrázek 22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92161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305636</xdr:colOff>
      <xdr:row>25</xdr:row>
      <xdr:rowOff>155588</xdr:rowOff>
    </xdr:from>
    <xdr:to>
      <xdr:col>10</xdr:col>
      <xdr:colOff>449568</xdr:colOff>
      <xdr:row>26</xdr:row>
      <xdr:rowOff>109088</xdr:rowOff>
    </xdr:to>
    <xdr:pic>
      <xdr:nvPicPr>
        <xdr:cNvPr id="226" name="Obrázek 22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401636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505661</xdr:colOff>
      <xdr:row>25</xdr:row>
      <xdr:rowOff>155588</xdr:rowOff>
    </xdr:from>
    <xdr:to>
      <xdr:col>11</xdr:col>
      <xdr:colOff>39993</xdr:colOff>
      <xdr:row>26</xdr:row>
      <xdr:rowOff>109088</xdr:rowOff>
    </xdr:to>
    <xdr:pic>
      <xdr:nvPicPr>
        <xdr:cNvPr id="227" name="Obrázek 22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601661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248486</xdr:colOff>
      <xdr:row>25</xdr:row>
      <xdr:rowOff>155588</xdr:rowOff>
    </xdr:from>
    <xdr:to>
      <xdr:col>12</xdr:col>
      <xdr:colOff>392418</xdr:colOff>
      <xdr:row>26</xdr:row>
      <xdr:rowOff>109088</xdr:rowOff>
    </xdr:to>
    <xdr:pic>
      <xdr:nvPicPr>
        <xdr:cNvPr id="229" name="Obrázek 22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563686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439781</xdr:colOff>
      <xdr:row>25</xdr:row>
      <xdr:rowOff>155588</xdr:rowOff>
    </xdr:from>
    <xdr:to>
      <xdr:col>12</xdr:col>
      <xdr:colOff>584629</xdr:colOff>
      <xdr:row>26</xdr:row>
      <xdr:rowOff>109088</xdr:rowOff>
    </xdr:to>
    <xdr:pic>
      <xdr:nvPicPr>
        <xdr:cNvPr id="230" name="Obrázek 22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754981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71216</xdr:colOff>
      <xdr:row>24</xdr:row>
      <xdr:rowOff>147598</xdr:rowOff>
    </xdr:from>
    <xdr:to>
      <xdr:col>12</xdr:col>
      <xdr:colOff>215150</xdr:colOff>
      <xdr:row>25</xdr:row>
      <xdr:rowOff>101098</xdr:rowOff>
    </xdr:to>
    <xdr:pic>
      <xdr:nvPicPr>
        <xdr:cNvPr id="232" name="Obrázek 231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386416" y="4748173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81498</xdr:colOff>
      <xdr:row>24</xdr:row>
      <xdr:rowOff>178727</xdr:rowOff>
    </xdr:from>
    <xdr:to>
      <xdr:col>6</xdr:col>
      <xdr:colOff>188921</xdr:colOff>
      <xdr:row>25</xdr:row>
      <xdr:rowOff>96227</xdr:rowOff>
    </xdr:to>
    <xdr:pic>
      <xdr:nvPicPr>
        <xdr:cNvPr id="233" name="Obrázek 23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39098" y="4779302"/>
          <a:ext cx="107423" cy="108000"/>
        </a:xfrm>
        <a:prstGeom prst="rect">
          <a:avLst/>
        </a:prstGeom>
      </xdr:spPr>
    </xdr:pic>
    <xdr:clientData/>
  </xdr:twoCellAnchor>
  <xdr:twoCellAnchor>
    <xdr:from>
      <xdr:col>4</xdr:col>
      <xdr:colOff>155415</xdr:colOff>
      <xdr:row>27</xdr:row>
      <xdr:rowOff>146063</xdr:rowOff>
    </xdr:from>
    <xdr:to>
      <xdr:col>4</xdr:col>
      <xdr:colOff>298952</xdr:colOff>
      <xdr:row>28</xdr:row>
      <xdr:rowOff>99563</xdr:rowOff>
    </xdr:to>
    <xdr:pic>
      <xdr:nvPicPr>
        <xdr:cNvPr id="236" name="Obrázek 23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93815" y="5318138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6946</xdr:colOff>
      <xdr:row>27</xdr:row>
      <xdr:rowOff>146063</xdr:rowOff>
    </xdr:from>
    <xdr:to>
      <xdr:col>8</xdr:col>
      <xdr:colOff>150878</xdr:colOff>
      <xdr:row>28</xdr:row>
      <xdr:rowOff>99563</xdr:rowOff>
    </xdr:to>
    <xdr:pic>
      <xdr:nvPicPr>
        <xdr:cNvPr id="237" name="Obrázek 23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883746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600802</xdr:colOff>
      <xdr:row>27</xdr:row>
      <xdr:rowOff>146063</xdr:rowOff>
    </xdr:from>
    <xdr:to>
      <xdr:col>9</xdr:col>
      <xdr:colOff>135134</xdr:colOff>
      <xdr:row>28</xdr:row>
      <xdr:rowOff>99563</xdr:rowOff>
    </xdr:to>
    <xdr:pic>
      <xdr:nvPicPr>
        <xdr:cNvPr id="238" name="Obrázek 23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477602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353947</xdr:colOff>
      <xdr:row>27</xdr:row>
      <xdr:rowOff>146063</xdr:rowOff>
    </xdr:from>
    <xdr:to>
      <xdr:col>9</xdr:col>
      <xdr:colOff>497879</xdr:colOff>
      <xdr:row>28</xdr:row>
      <xdr:rowOff>99563</xdr:rowOff>
    </xdr:to>
    <xdr:pic>
      <xdr:nvPicPr>
        <xdr:cNvPr id="239" name="Obrázek 23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840347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505661</xdr:colOff>
      <xdr:row>27</xdr:row>
      <xdr:rowOff>146063</xdr:rowOff>
    </xdr:from>
    <xdr:to>
      <xdr:col>12</xdr:col>
      <xdr:colOff>39993</xdr:colOff>
      <xdr:row>28</xdr:row>
      <xdr:rowOff>99563</xdr:rowOff>
    </xdr:to>
    <xdr:pic>
      <xdr:nvPicPr>
        <xdr:cNvPr id="240" name="Obrázek 23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211261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460942</xdr:colOff>
      <xdr:row>27</xdr:row>
      <xdr:rowOff>146063</xdr:rowOff>
    </xdr:from>
    <xdr:to>
      <xdr:col>12</xdr:col>
      <xdr:colOff>604874</xdr:colOff>
      <xdr:row>28</xdr:row>
      <xdr:rowOff>99563</xdr:rowOff>
    </xdr:to>
    <xdr:pic>
      <xdr:nvPicPr>
        <xdr:cNvPr id="241" name="Obrázek 24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76142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174167</xdr:colOff>
      <xdr:row>27</xdr:row>
      <xdr:rowOff>146063</xdr:rowOff>
    </xdr:from>
    <xdr:to>
      <xdr:col>9</xdr:col>
      <xdr:colOff>319015</xdr:colOff>
      <xdr:row>28</xdr:row>
      <xdr:rowOff>99563</xdr:rowOff>
    </xdr:to>
    <xdr:pic>
      <xdr:nvPicPr>
        <xdr:cNvPr id="242" name="Obrázek 24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660567" y="5318138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42140</xdr:colOff>
      <xdr:row>27</xdr:row>
      <xdr:rowOff>146063</xdr:rowOff>
    </xdr:from>
    <xdr:to>
      <xdr:col>7</xdr:col>
      <xdr:colOff>186988</xdr:colOff>
      <xdr:row>28</xdr:row>
      <xdr:rowOff>99563</xdr:rowOff>
    </xdr:to>
    <xdr:pic>
      <xdr:nvPicPr>
        <xdr:cNvPr id="243" name="Obrázek 24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309340" y="5318138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459529</xdr:colOff>
      <xdr:row>27</xdr:row>
      <xdr:rowOff>146063</xdr:rowOff>
    </xdr:from>
    <xdr:to>
      <xdr:col>6</xdr:col>
      <xdr:colOff>604377</xdr:colOff>
      <xdr:row>28</xdr:row>
      <xdr:rowOff>99563</xdr:rowOff>
    </xdr:to>
    <xdr:pic>
      <xdr:nvPicPr>
        <xdr:cNvPr id="244" name="Obrázek 24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117129" y="5318138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302512</xdr:colOff>
      <xdr:row>27</xdr:row>
      <xdr:rowOff>146063</xdr:rowOff>
    </xdr:from>
    <xdr:to>
      <xdr:col>5</xdr:col>
      <xdr:colOff>446049</xdr:colOff>
      <xdr:row>28</xdr:row>
      <xdr:rowOff>99563</xdr:rowOff>
    </xdr:to>
    <xdr:pic>
      <xdr:nvPicPr>
        <xdr:cNvPr id="245" name="Obrázek 2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50512" y="5318138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399066</xdr:colOff>
      <xdr:row>27</xdr:row>
      <xdr:rowOff>146063</xdr:rowOff>
    </xdr:from>
    <xdr:to>
      <xdr:col>8</xdr:col>
      <xdr:colOff>543914</xdr:colOff>
      <xdr:row>28</xdr:row>
      <xdr:rowOff>99563</xdr:rowOff>
    </xdr:to>
    <xdr:pic>
      <xdr:nvPicPr>
        <xdr:cNvPr id="246" name="Obrázek 24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275866" y="5318138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305236</xdr:colOff>
      <xdr:row>27</xdr:row>
      <xdr:rowOff>146063</xdr:rowOff>
    </xdr:from>
    <xdr:to>
      <xdr:col>11</xdr:col>
      <xdr:colOff>448773</xdr:colOff>
      <xdr:row>28</xdr:row>
      <xdr:rowOff>99563</xdr:rowOff>
    </xdr:to>
    <xdr:pic>
      <xdr:nvPicPr>
        <xdr:cNvPr id="247" name="Obrázek 24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010836" y="5318138"/>
          <a:ext cx="143537" cy="144000"/>
        </a:xfrm>
        <a:prstGeom prst="rect">
          <a:avLst/>
        </a:prstGeom>
      </xdr:spPr>
    </xdr:pic>
    <xdr:clientData/>
  </xdr:twoCellAnchor>
  <xdr:twoCellAnchor>
    <xdr:from>
      <xdr:col>13</xdr:col>
      <xdr:colOff>210928</xdr:colOff>
      <xdr:row>27</xdr:row>
      <xdr:rowOff>143932</xdr:rowOff>
    </xdr:from>
    <xdr:to>
      <xdr:col>13</xdr:col>
      <xdr:colOff>354860</xdr:colOff>
      <xdr:row>28</xdr:row>
      <xdr:rowOff>97432</xdr:rowOff>
    </xdr:to>
    <xdr:pic>
      <xdr:nvPicPr>
        <xdr:cNvPr id="248" name="Obrázek 24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135728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27</xdr:row>
      <xdr:rowOff>142875</xdr:rowOff>
    </xdr:from>
    <xdr:to>
      <xdr:col>4</xdr:col>
      <xdr:colOff>114962</xdr:colOff>
      <xdr:row>28</xdr:row>
      <xdr:rowOff>96375</xdr:rowOff>
    </xdr:to>
    <xdr:pic>
      <xdr:nvPicPr>
        <xdr:cNvPr id="249" name="Obrázek 24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09825" y="5314950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331487</xdr:colOff>
      <xdr:row>27</xdr:row>
      <xdr:rowOff>146063</xdr:rowOff>
    </xdr:from>
    <xdr:to>
      <xdr:col>4</xdr:col>
      <xdr:colOff>475419</xdr:colOff>
      <xdr:row>28</xdr:row>
      <xdr:rowOff>99563</xdr:rowOff>
    </xdr:to>
    <xdr:pic>
      <xdr:nvPicPr>
        <xdr:cNvPr id="250" name="Obrázek 24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769887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531512</xdr:colOff>
      <xdr:row>27</xdr:row>
      <xdr:rowOff>146063</xdr:rowOff>
    </xdr:from>
    <xdr:to>
      <xdr:col>5</xdr:col>
      <xdr:colOff>65844</xdr:colOff>
      <xdr:row>28</xdr:row>
      <xdr:rowOff>99563</xdr:rowOff>
    </xdr:to>
    <xdr:pic>
      <xdr:nvPicPr>
        <xdr:cNvPr id="251" name="Obrázek 25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69912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112012</xdr:colOff>
      <xdr:row>27</xdr:row>
      <xdr:rowOff>146063</xdr:rowOff>
    </xdr:from>
    <xdr:to>
      <xdr:col>5</xdr:col>
      <xdr:colOff>255549</xdr:colOff>
      <xdr:row>28</xdr:row>
      <xdr:rowOff>99563</xdr:rowOff>
    </xdr:to>
    <xdr:pic>
      <xdr:nvPicPr>
        <xdr:cNvPr id="252" name="Obrázek 25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60012" y="5318138"/>
          <a:ext cx="143537" cy="144000"/>
        </a:xfrm>
        <a:prstGeom prst="rect">
          <a:avLst/>
        </a:prstGeom>
      </xdr:spPr>
    </xdr:pic>
    <xdr:clientData/>
  </xdr:twoCellAnchor>
  <xdr:twoCellAnchor>
    <xdr:from>
      <xdr:col>5</xdr:col>
      <xdr:colOff>495300</xdr:colOff>
      <xdr:row>27</xdr:row>
      <xdr:rowOff>142875</xdr:rowOff>
    </xdr:from>
    <xdr:to>
      <xdr:col>6</xdr:col>
      <xdr:colOff>29237</xdr:colOff>
      <xdr:row>28</xdr:row>
      <xdr:rowOff>96375</xdr:rowOff>
    </xdr:to>
    <xdr:pic>
      <xdr:nvPicPr>
        <xdr:cNvPr id="253" name="Obrázek 25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43300" y="5314950"/>
          <a:ext cx="143537" cy="144000"/>
        </a:xfrm>
        <a:prstGeom prst="rect">
          <a:avLst/>
        </a:prstGeom>
      </xdr:spPr>
    </xdr:pic>
    <xdr:clientData/>
  </xdr:twoCellAnchor>
  <xdr:twoCellAnchor>
    <xdr:from>
      <xdr:col>6</xdr:col>
      <xdr:colOff>76200</xdr:colOff>
      <xdr:row>27</xdr:row>
      <xdr:rowOff>142875</xdr:rowOff>
    </xdr:from>
    <xdr:to>
      <xdr:col>6</xdr:col>
      <xdr:colOff>219737</xdr:colOff>
      <xdr:row>28</xdr:row>
      <xdr:rowOff>96375</xdr:rowOff>
    </xdr:to>
    <xdr:pic>
      <xdr:nvPicPr>
        <xdr:cNvPr id="254" name="Obrázek 25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33800" y="5314950"/>
          <a:ext cx="143537" cy="144000"/>
        </a:xfrm>
        <a:prstGeom prst="rect">
          <a:avLst/>
        </a:prstGeom>
      </xdr:spPr>
    </xdr:pic>
    <xdr:clientData/>
  </xdr:twoCellAnchor>
  <xdr:twoCellAnchor>
    <xdr:from>
      <xdr:col>6</xdr:col>
      <xdr:colOff>262926</xdr:colOff>
      <xdr:row>27</xdr:row>
      <xdr:rowOff>146063</xdr:rowOff>
    </xdr:from>
    <xdr:to>
      <xdr:col>6</xdr:col>
      <xdr:colOff>406858</xdr:colOff>
      <xdr:row>28</xdr:row>
      <xdr:rowOff>99563</xdr:rowOff>
    </xdr:to>
    <xdr:pic>
      <xdr:nvPicPr>
        <xdr:cNvPr id="255" name="Obrázek 25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920526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235146</xdr:colOff>
      <xdr:row>27</xdr:row>
      <xdr:rowOff>146063</xdr:rowOff>
    </xdr:from>
    <xdr:to>
      <xdr:col>7</xdr:col>
      <xdr:colOff>378683</xdr:colOff>
      <xdr:row>28</xdr:row>
      <xdr:rowOff>99563</xdr:rowOff>
    </xdr:to>
    <xdr:pic>
      <xdr:nvPicPr>
        <xdr:cNvPr id="256" name="Obrázek 25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02346" y="5318138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413615</xdr:colOff>
      <xdr:row>27</xdr:row>
      <xdr:rowOff>146063</xdr:rowOff>
    </xdr:from>
    <xdr:to>
      <xdr:col>7</xdr:col>
      <xdr:colOff>558463</xdr:colOff>
      <xdr:row>28</xdr:row>
      <xdr:rowOff>99563</xdr:rowOff>
    </xdr:to>
    <xdr:pic>
      <xdr:nvPicPr>
        <xdr:cNvPr id="257" name="Obrázek 25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680815" y="5318138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197446</xdr:colOff>
      <xdr:row>27</xdr:row>
      <xdr:rowOff>146063</xdr:rowOff>
    </xdr:from>
    <xdr:to>
      <xdr:col>8</xdr:col>
      <xdr:colOff>341378</xdr:colOff>
      <xdr:row>28</xdr:row>
      <xdr:rowOff>99563</xdr:rowOff>
    </xdr:to>
    <xdr:pic>
      <xdr:nvPicPr>
        <xdr:cNvPr id="258" name="Obrázek 25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074246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547353</xdr:colOff>
      <xdr:row>27</xdr:row>
      <xdr:rowOff>146063</xdr:rowOff>
    </xdr:from>
    <xdr:to>
      <xdr:col>10</xdr:col>
      <xdr:colOff>82601</xdr:colOff>
      <xdr:row>28</xdr:row>
      <xdr:rowOff>99563</xdr:rowOff>
    </xdr:to>
    <xdr:pic>
      <xdr:nvPicPr>
        <xdr:cNvPr id="259" name="Obrázek 25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033753" y="5318138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134186</xdr:colOff>
      <xdr:row>27</xdr:row>
      <xdr:rowOff>146063</xdr:rowOff>
    </xdr:from>
    <xdr:to>
      <xdr:col>10</xdr:col>
      <xdr:colOff>278118</xdr:colOff>
      <xdr:row>28</xdr:row>
      <xdr:rowOff>99563</xdr:rowOff>
    </xdr:to>
    <xdr:pic>
      <xdr:nvPicPr>
        <xdr:cNvPr id="260" name="Obrázek 25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230186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105611</xdr:colOff>
      <xdr:row>27</xdr:row>
      <xdr:rowOff>146063</xdr:rowOff>
    </xdr:from>
    <xdr:to>
      <xdr:col>11</xdr:col>
      <xdr:colOff>249543</xdr:colOff>
      <xdr:row>28</xdr:row>
      <xdr:rowOff>99563</xdr:rowOff>
    </xdr:to>
    <xdr:pic>
      <xdr:nvPicPr>
        <xdr:cNvPr id="261" name="Obrázek 26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811211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324686</xdr:colOff>
      <xdr:row>27</xdr:row>
      <xdr:rowOff>146063</xdr:rowOff>
    </xdr:from>
    <xdr:to>
      <xdr:col>10</xdr:col>
      <xdr:colOff>468618</xdr:colOff>
      <xdr:row>28</xdr:row>
      <xdr:rowOff>99563</xdr:rowOff>
    </xdr:to>
    <xdr:pic>
      <xdr:nvPicPr>
        <xdr:cNvPr id="262" name="Obrázek 26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420686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524711</xdr:colOff>
      <xdr:row>27</xdr:row>
      <xdr:rowOff>146063</xdr:rowOff>
    </xdr:from>
    <xdr:to>
      <xdr:col>11</xdr:col>
      <xdr:colOff>59043</xdr:colOff>
      <xdr:row>28</xdr:row>
      <xdr:rowOff>99563</xdr:rowOff>
    </xdr:to>
    <xdr:pic>
      <xdr:nvPicPr>
        <xdr:cNvPr id="263" name="Obrázek 26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620711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77831</xdr:colOff>
      <xdr:row>27</xdr:row>
      <xdr:rowOff>146063</xdr:rowOff>
    </xdr:from>
    <xdr:to>
      <xdr:col>12</xdr:col>
      <xdr:colOff>222679</xdr:colOff>
      <xdr:row>28</xdr:row>
      <xdr:rowOff>99563</xdr:rowOff>
    </xdr:to>
    <xdr:pic>
      <xdr:nvPicPr>
        <xdr:cNvPr id="264" name="Obrázek 26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393031" y="5318138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267536</xdr:colOff>
      <xdr:row>27</xdr:row>
      <xdr:rowOff>146063</xdr:rowOff>
    </xdr:from>
    <xdr:to>
      <xdr:col>12</xdr:col>
      <xdr:colOff>411468</xdr:colOff>
      <xdr:row>28</xdr:row>
      <xdr:rowOff>99563</xdr:rowOff>
    </xdr:to>
    <xdr:pic>
      <xdr:nvPicPr>
        <xdr:cNvPr id="265" name="Obrázek 26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582736" y="5318138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30206</xdr:colOff>
      <xdr:row>27</xdr:row>
      <xdr:rowOff>146063</xdr:rowOff>
    </xdr:from>
    <xdr:to>
      <xdr:col>13</xdr:col>
      <xdr:colOff>175054</xdr:colOff>
      <xdr:row>28</xdr:row>
      <xdr:rowOff>99563</xdr:rowOff>
    </xdr:to>
    <xdr:pic>
      <xdr:nvPicPr>
        <xdr:cNvPr id="266" name="Obrázek 26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955006" y="5318138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261716</xdr:colOff>
      <xdr:row>26</xdr:row>
      <xdr:rowOff>157123</xdr:rowOff>
    </xdr:from>
    <xdr:to>
      <xdr:col>12</xdr:col>
      <xdr:colOff>405650</xdr:colOff>
      <xdr:row>27</xdr:row>
      <xdr:rowOff>110623</xdr:rowOff>
    </xdr:to>
    <xdr:pic>
      <xdr:nvPicPr>
        <xdr:cNvPr id="267" name="Obrázek 266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76916" y="5138698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90266</xdr:colOff>
      <xdr:row>26</xdr:row>
      <xdr:rowOff>157123</xdr:rowOff>
    </xdr:from>
    <xdr:to>
      <xdr:col>12</xdr:col>
      <xdr:colOff>234200</xdr:colOff>
      <xdr:row>27</xdr:row>
      <xdr:rowOff>110623</xdr:rowOff>
    </xdr:to>
    <xdr:pic>
      <xdr:nvPicPr>
        <xdr:cNvPr id="268" name="Obrázek 267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405466" y="5138698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100548</xdr:colOff>
      <xdr:row>26</xdr:row>
      <xdr:rowOff>169202</xdr:rowOff>
    </xdr:from>
    <xdr:to>
      <xdr:col>6</xdr:col>
      <xdr:colOff>207971</xdr:colOff>
      <xdr:row>27</xdr:row>
      <xdr:rowOff>86702</xdr:rowOff>
    </xdr:to>
    <xdr:pic>
      <xdr:nvPicPr>
        <xdr:cNvPr id="269" name="Obrázek 26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58148" y="5150777"/>
          <a:ext cx="107423" cy="108000"/>
        </a:xfrm>
        <a:prstGeom prst="rect">
          <a:avLst/>
        </a:prstGeom>
      </xdr:spPr>
    </xdr:pic>
    <xdr:clientData/>
  </xdr:twoCellAnchor>
  <xdr:twoCellAnchor>
    <xdr:from>
      <xdr:col>5</xdr:col>
      <xdr:colOff>319623</xdr:colOff>
      <xdr:row>26</xdr:row>
      <xdr:rowOff>169202</xdr:rowOff>
    </xdr:from>
    <xdr:to>
      <xdr:col>5</xdr:col>
      <xdr:colOff>427046</xdr:colOff>
      <xdr:row>27</xdr:row>
      <xdr:rowOff>86702</xdr:rowOff>
    </xdr:to>
    <xdr:pic>
      <xdr:nvPicPr>
        <xdr:cNvPr id="270" name="Obrázek 26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67623" y="5150777"/>
          <a:ext cx="107423" cy="108000"/>
        </a:xfrm>
        <a:prstGeom prst="rect">
          <a:avLst/>
        </a:prstGeom>
      </xdr:spPr>
    </xdr:pic>
    <xdr:clientData/>
  </xdr:twoCellAnchor>
  <xdr:twoCellAnchor>
    <xdr:from>
      <xdr:col>5</xdr:col>
      <xdr:colOff>112129</xdr:colOff>
      <xdr:row>26</xdr:row>
      <xdr:rowOff>152991</xdr:rowOff>
    </xdr:from>
    <xdr:to>
      <xdr:col>5</xdr:col>
      <xdr:colOff>256061</xdr:colOff>
      <xdr:row>27</xdr:row>
      <xdr:rowOff>106491</xdr:rowOff>
    </xdr:to>
    <xdr:pic>
      <xdr:nvPicPr>
        <xdr:cNvPr id="271" name="Obrázek 270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160129" y="513456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560781</xdr:colOff>
      <xdr:row>24</xdr:row>
      <xdr:rowOff>152991</xdr:rowOff>
    </xdr:from>
    <xdr:to>
      <xdr:col>4</xdr:col>
      <xdr:colOff>95113</xdr:colOff>
      <xdr:row>25</xdr:row>
      <xdr:rowOff>106491</xdr:rowOff>
    </xdr:to>
    <xdr:pic>
      <xdr:nvPicPr>
        <xdr:cNvPr id="131" name="Obrázek 130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389581" y="4753566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518390</xdr:colOff>
      <xdr:row>25</xdr:row>
      <xdr:rowOff>155588</xdr:rowOff>
    </xdr:from>
    <xdr:to>
      <xdr:col>5</xdr:col>
      <xdr:colOff>53638</xdr:colOff>
      <xdr:row>26</xdr:row>
      <xdr:rowOff>109088</xdr:rowOff>
    </xdr:to>
    <xdr:pic>
      <xdr:nvPicPr>
        <xdr:cNvPr id="153" name="Obrázek 15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956790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326179</xdr:colOff>
      <xdr:row>25</xdr:row>
      <xdr:rowOff>155588</xdr:rowOff>
    </xdr:from>
    <xdr:to>
      <xdr:col>4</xdr:col>
      <xdr:colOff>471027</xdr:colOff>
      <xdr:row>26</xdr:row>
      <xdr:rowOff>109088</xdr:rowOff>
    </xdr:to>
    <xdr:pic>
      <xdr:nvPicPr>
        <xdr:cNvPr id="157" name="Obrázek 15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764579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99290</xdr:colOff>
      <xdr:row>25</xdr:row>
      <xdr:rowOff>155588</xdr:rowOff>
    </xdr:from>
    <xdr:to>
      <xdr:col>5</xdr:col>
      <xdr:colOff>244138</xdr:colOff>
      <xdr:row>26</xdr:row>
      <xdr:rowOff>109088</xdr:rowOff>
    </xdr:to>
    <xdr:pic>
      <xdr:nvPicPr>
        <xdr:cNvPr id="159" name="Obrázek 15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147290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592261</xdr:colOff>
      <xdr:row>25</xdr:row>
      <xdr:rowOff>152400</xdr:rowOff>
    </xdr:from>
    <xdr:to>
      <xdr:col>8</xdr:col>
      <xdr:colOff>127509</xdr:colOff>
      <xdr:row>26</xdr:row>
      <xdr:rowOff>105900</xdr:rowOff>
    </xdr:to>
    <xdr:pic>
      <xdr:nvPicPr>
        <xdr:cNvPr id="161" name="Obrázek 16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859461" y="4943475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247650</xdr:colOff>
      <xdr:row>25</xdr:row>
      <xdr:rowOff>152400</xdr:rowOff>
    </xdr:from>
    <xdr:to>
      <xdr:col>6</xdr:col>
      <xdr:colOff>392498</xdr:colOff>
      <xdr:row>26</xdr:row>
      <xdr:rowOff>105900</xdr:rowOff>
    </xdr:to>
    <xdr:pic>
      <xdr:nvPicPr>
        <xdr:cNvPr id="162" name="Obrázek 16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05250" y="4943475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563686</xdr:colOff>
      <xdr:row>25</xdr:row>
      <xdr:rowOff>161925</xdr:rowOff>
    </xdr:from>
    <xdr:to>
      <xdr:col>9</xdr:col>
      <xdr:colOff>98934</xdr:colOff>
      <xdr:row>26</xdr:row>
      <xdr:rowOff>115425</xdr:rowOff>
    </xdr:to>
    <xdr:pic>
      <xdr:nvPicPr>
        <xdr:cNvPr id="166" name="Obrázek 16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440486" y="4953000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371475</xdr:colOff>
      <xdr:row>25</xdr:row>
      <xdr:rowOff>161925</xdr:rowOff>
    </xdr:from>
    <xdr:to>
      <xdr:col>8</xdr:col>
      <xdr:colOff>516323</xdr:colOff>
      <xdr:row>26</xdr:row>
      <xdr:rowOff>115425</xdr:rowOff>
    </xdr:to>
    <xdr:pic>
      <xdr:nvPicPr>
        <xdr:cNvPr id="167" name="Obrázek 16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248275" y="4953000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168471</xdr:colOff>
      <xdr:row>25</xdr:row>
      <xdr:rowOff>155588</xdr:rowOff>
    </xdr:from>
    <xdr:to>
      <xdr:col>8</xdr:col>
      <xdr:colOff>312008</xdr:colOff>
      <xdr:row>26</xdr:row>
      <xdr:rowOff>109088</xdr:rowOff>
    </xdr:to>
    <xdr:pic>
      <xdr:nvPicPr>
        <xdr:cNvPr id="168" name="Obrázek 16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45271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9</xdr:col>
      <xdr:colOff>333811</xdr:colOff>
      <xdr:row>25</xdr:row>
      <xdr:rowOff>155588</xdr:rowOff>
    </xdr:from>
    <xdr:to>
      <xdr:col>9</xdr:col>
      <xdr:colOff>477348</xdr:colOff>
      <xdr:row>26</xdr:row>
      <xdr:rowOff>109088</xdr:rowOff>
    </xdr:to>
    <xdr:pic>
      <xdr:nvPicPr>
        <xdr:cNvPr id="169" name="Obrázek 16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20211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10</xdr:col>
      <xdr:colOff>115136</xdr:colOff>
      <xdr:row>25</xdr:row>
      <xdr:rowOff>165113</xdr:rowOff>
    </xdr:from>
    <xdr:to>
      <xdr:col>10</xdr:col>
      <xdr:colOff>259068</xdr:colOff>
      <xdr:row>26</xdr:row>
      <xdr:rowOff>118613</xdr:rowOff>
    </xdr:to>
    <xdr:pic>
      <xdr:nvPicPr>
        <xdr:cNvPr id="170" name="Obrázek 16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211136" y="4956188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277856</xdr:colOff>
      <xdr:row>25</xdr:row>
      <xdr:rowOff>155588</xdr:rowOff>
    </xdr:from>
    <xdr:to>
      <xdr:col>11</xdr:col>
      <xdr:colOff>422704</xdr:colOff>
      <xdr:row>26</xdr:row>
      <xdr:rowOff>109088</xdr:rowOff>
    </xdr:to>
    <xdr:pic>
      <xdr:nvPicPr>
        <xdr:cNvPr id="171" name="Obrázek 17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983456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57586</xdr:colOff>
      <xdr:row>25</xdr:row>
      <xdr:rowOff>155588</xdr:rowOff>
    </xdr:from>
    <xdr:to>
      <xdr:col>12</xdr:col>
      <xdr:colOff>201123</xdr:colOff>
      <xdr:row>26</xdr:row>
      <xdr:rowOff>109088</xdr:rowOff>
    </xdr:to>
    <xdr:pic>
      <xdr:nvPicPr>
        <xdr:cNvPr id="172" name="Obrázek 17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72786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13</xdr:col>
      <xdr:colOff>15629</xdr:colOff>
      <xdr:row>25</xdr:row>
      <xdr:rowOff>152991</xdr:rowOff>
    </xdr:from>
    <xdr:to>
      <xdr:col>13</xdr:col>
      <xdr:colOff>159561</xdr:colOff>
      <xdr:row>26</xdr:row>
      <xdr:rowOff>106491</xdr:rowOff>
    </xdr:to>
    <xdr:pic>
      <xdr:nvPicPr>
        <xdr:cNvPr id="173" name="Obrázek 172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7940429" y="4944066"/>
          <a:ext cx="143932" cy="144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0.1676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87" y="4966586"/>
          <a:ext cx="636637" cy="3354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Srpen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 u="none" strike="noStrike">
              <a:solidFill>
                <a:schemeClr val="accent6">
                  <a:lumMod val="75000"/>
                </a:schemeClr>
              </a:solidFill>
              <a:latin typeface="Calibri"/>
            </a:rPr>
            <a:pPr/>
            <a:t>2011</a:t>
          </a:fld>
          <a:endParaRPr lang="cs-CZ" sz="2800" b="1" i="1">
            <a:solidFill>
              <a:schemeClr val="accent6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Jiřina</a:t>
          </a:fld>
          <a:endParaRPr lang="cs-CZ" sz="1000" baseline="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opLeftCell="A2" zoomScale="80" zoomScaleNormal="80" workbookViewId="0">
      <pane xSplit="1" topLeftCell="B1" activePane="topRight" state="frozen"/>
      <selection pane="topRight" activeCell="I2" sqref="I2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18" t="s">
        <v>2</v>
      </c>
      <c r="B1" s="19" t="s">
        <v>3</v>
      </c>
      <c r="C1" s="19" t="s">
        <v>4</v>
      </c>
      <c r="D1" s="20" t="s">
        <v>5</v>
      </c>
      <c r="F1" s="7" t="s">
        <v>53</v>
      </c>
      <c r="G1" s="8" t="s">
        <v>6</v>
      </c>
      <c r="H1" s="8" t="s">
        <v>53</v>
      </c>
      <c r="I1" s="9" t="s">
        <v>6</v>
      </c>
      <c r="K1" s="1" t="s">
        <v>0</v>
      </c>
      <c r="M1" s="1" t="s">
        <v>38</v>
      </c>
    </row>
    <row r="2" spans="1:13">
      <c r="A2" s="21" t="s">
        <v>7</v>
      </c>
      <c r="B2" s="14">
        <f>MIN(F2:G2)</f>
        <v>14</v>
      </c>
      <c r="C2" s="14">
        <f>MAX(F2:G2)</f>
        <v>19</v>
      </c>
      <c r="D2" s="15">
        <f>AVERAGE(F2:G2)</f>
        <v>16.5</v>
      </c>
      <c r="F2" s="4">
        <v>14</v>
      </c>
      <c r="G2" s="3">
        <v>19</v>
      </c>
      <c r="H2" s="6" t="s">
        <v>54</v>
      </c>
      <c r="I2" s="10" t="s">
        <v>58</v>
      </c>
      <c r="K2" t="s">
        <v>49</v>
      </c>
      <c r="M2" t="s">
        <v>64</v>
      </c>
    </row>
    <row r="3" spans="1:13">
      <c r="A3" s="21" t="s">
        <v>8</v>
      </c>
      <c r="B3" s="14">
        <f t="shared" ref="B3:B32" si="0">MIN(F3:G3)</f>
        <v>17</v>
      </c>
      <c r="C3" s="14">
        <f t="shared" ref="C3:C32" si="1">MAX(F3:G3)</f>
        <v>23</v>
      </c>
      <c r="D3" s="15">
        <f t="shared" ref="D3:D32" si="2">AVERAGE(F3:G3)</f>
        <v>20</v>
      </c>
      <c r="F3" s="4">
        <v>17</v>
      </c>
      <c r="G3" s="3">
        <v>23</v>
      </c>
      <c r="H3" s="6" t="s">
        <v>39</v>
      </c>
      <c r="I3" s="10" t="s">
        <v>59</v>
      </c>
    </row>
    <row r="4" spans="1:13">
      <c r="A4" s="21" t="s">
        <v>9</v>
      </c>
      <c r="B4" s="14">
        <f t="shared" si="0"/>
        <v>15</v>
      </c>
      <c r="C4" s="14">
        <f t="shared" si="1"/>
        <v>24</v>
      </c>
      <c r="D4" s="15">
        <f t="shared" si="2"/>
        <v>19.5</v>
      </c>
      <c r="F4" s="4">
        <v>15</v>
      </c>
      <c r="G4" s="3">
        <v>24</v>
      </c>
      <c r="H4" s="6" t="s">
        <v>40</v>
      </c>
      <c r="I4" s="10" t="s">
        <v>41</v>
      </c>
      <c r="K4" s="1" t="s">
        <v>1</v>
      </c>
      <c r="M4" s="1" t="s">
        <v>48</v>
      </c>
    </row>
    <row r="5" spans="1:13" ht="60">
      <c r="A5" s="21" t="s">
        <v>10</v>
      </c>
      <c r="B5" s="14">
        <f t="shared" si="0"/>
        <v>16</v>
      </c>
      <c r="C5" s="14">
        <f t="shared" si="1"/>
        <v>24</v>
      </c>
      <c r="D5" s="15">
        <f t="shared" si="2"/>
        <v>20</v>
      </c>
      <c r="F5" s="4">
        <v>16</v>
      </c>
      <c r="G5" s="3">
        <v>24</v>
      </c>
      <c r="H5" s="6" t="s">
        <v>40</v>
      </c>
      <c r="I5" s="10" t="s">
        <v>41</v>
      </c>
      <c r="K5">
        <v>2011</v>
      </c>
      <c r="M5" s="29" t="s">
        <v>51</v>
      </c>
    </row>
    <row r="6" spans="1:13">
      <c r="A6" s="21" t="s">
        <v>11</v>
      </c>
      <c r="B6" s="14">
        <f t="shared" si="0"/>
        <v>17</v>
      </c>
      <c r="C6" s="14">
        <f t="shared" si="1"/>
        <v>23</v>
      </c>
      <c r="D6" s="15">
        <f t="shared" si="2"/>
        <v>20</v>
      </c>
      <c r="F6" s="4">
        <v>17</v>
      </c>
      <c r="G6" s="3">
        <v>23</v>
      </c>
      <c r="H6" s="6" t="s">
        <v>55</v>
      </c>
      <c r="I6" s="10" t="s">
        <v>41</v>
      </c>
    </row>
    <row r="7" spans="1:13">
      <c r="A7" s="21" t="s">
        <v>12</v>
      </c>
      <c r="B7" s="14">
        <f t="shared" si="0"/>
        <v>18</v>
      </c>
      <c r="C7" s="14">
        <f t="shared" si="1"/>
        <v>23</v>
      </c>
      <c r="D7" s="15">
        <f t="shared" si="2"/>
        <v>20.5</v>
      </c>
      <c r="F7" s="4">
        <v>18</v>
      </c>
      <c r="G7" s="3">
        <v>23</v>
      </c>
      <c r="H7" s="6" t="s">
        <v>56</v>
      </c>
      <c r="I7" s="10" t="s">
        <v>39</v>
      </c>
      <c r="K7" s="1" t="s">
        <v>42</v>
      </c>
      <c r="M7" s="1" t="s">
        <v>47</v>
      </c>
    </row>
    <row r="8" spans="1:13">
      <c r="A8" s="21" t="s">
        <v>13</v>
      </c>
      <c r="B8" s="14">
        <f t="shared" si="0"/>
        <v>18</v>
      </c>
      <c r="C8" s="14">
        <f t="shared" si="1"/>
        <v>23</v>
      </c>
      <c r="D8" s="15">
        <f t="shared" si="2"/>
        <v>20.5</v>
      </c>
      <c r="F8" s="4">
        <v>18</v>
      </c>
      <c r="G8" s="3">
        <v>23</v>
      </c>
      <c r="H8" s="6" t="s">
        <v>39</v>
      </c>
      <c r="I8" s="10" t="s">
        <v>39</v>
      </c>
      <c r="K8" t="s">
        <v>50</v>
      </c>
      <c r="M8" t="s">
        <v>52</v>
      </c>
    </row>
    <row r="9" spans="1:13">
      <c r="A9" s="21" t="s">
        <v>14</v>
      </c>
      <c r="B9" s="14">
        <f t="shared" si="0"/>
        <v>17</v>
      </c>
      <c r="C9" s="14">
        <f t="shared" si="1"/>
        <v>19</v>
      </c>
      <c r="D9" s="15">
        <f t="shared" si="2"/>
        <v>18</v>
      </c>
      <c r="F9" s="4">
        <v>17</v>
      </c>
      <c r="G9" s="3">
        <v>19</v>
      </c>
      <c r="H9" s="6" t="s">
        <v>57</v>
      </c>
      <c r="I9" s="10" t="s">
        <v>57</v>
      </c>
    </row>
    <row r="10" spans="1:13">
      <c r="A10" s="21" t="s">
        <v>15</v>
      </c>
      <c r="B10" s="14">
        <f t="shared" si="0"/>
        <v>13</v>
      </c>
      <c r="C10" s="14">
        <f t="shared" si="1"/>
        <v>21</v>
      </c>
      <c r="D10" s="15">
        <f t="shared" si="2"/>
        <v>17</v>
      </c>
      <c r="F10" s="4">
        <v>13</v>
      </c>
      <c r="G10" s="3">
        <v>21</v>
      </c>
      <c r="H10" s="6" t="s">
        <v>40</v>
      </c>
      <c r="I10" s="10" t="s">
        <v>41</v>
      </c>
    </row>
    <row r="11" spans="1:13">
      <c r="A11" s="21" t="s">
        <v>16</v>
      </c>
      <c r="B11" s="14">
        <f t="shared" si="0"/>
        <v>10</v>
      </c>
      <c r="C11" s="14">
        <f t="shared" si="1"/>
        <v>20</v>
      </c>
      <c r="D11" s="15">
        <f t="shared" si="2"/>
        <v>15</v>
      </c>
      <c r="F11" s="4">
        <v>10</v>
      </c>
      <c r="G11" s="3">
        <v>20</v>
      </c>
      <c r="H11" s="6" t="s">
        <v>41</v>
      </c>
      <c r="I11" s="10" t="s">
        <v>41</v>
      </c>
    </row>
    <row r="12" spans="1:13">
      <c r="A12" s="21" t="s">
        <v>17</v>
      </c>
      <c r="B12" s="14">
        <f t="shared" si="0"/>
        <v>7</v>
      </c>
      <c r="C12" s="14">
        <f t="shared" si="1"/>
        <v>19</v>
      </c>
      <c r="D12" s="15">
        <f t="shared" si="2"/>
        <v>13</v>
      </c>
      <c r="F12" s="4">
        <v>7</v>
      </c>
      <c r="G12" s="3">
        <v>19</v>
      </c>
      <c r="H12" s="6" t="s">
        <v>41</v>
      </c>
      <c r="I12" s="10" t="s">
        <v>41</v>
      </c>
    </row>
    <row r="13" spans="1:13">
      <c r="A13" s="21" t="s">
        <v>18</v>
      </c>
      <c r="B13" s="14">
        <f t="shared" si="0"/>
        <v>12</v>
      </c>
      <c r="C13" s="14">
        <f t="shared" si="1"/>
        <v>22</v>
      </c>
      <c r="D13" s="15">
        <f t="shared" si="2"/>
        <v>17</v>
      </c>
      <c r="F13" s="4">
        <v>12</v>
      </c>
      <c r="G13" s="3">
        <v>22</v>
      </c>
      <c r="H13" s="6" t="s">
        <v>39</v>
      </c>
      <c r="I13" s="10" t="s">
        <v>39</v>
      </c>
    </row>
    <row r="14" spans="1:13">
      <c r="A14" s="21" t="s">
        <v>19</v>
      </c>
      <c r="B14" s="14">
        <f t="shared" si="0"/>
        <v>12</v>
      </c>
      <c r="C14" s="14">
        <f t="shared" si="1"/>
        <v>24</v>
      </c>
      <c r="D14" s="15">
        <f t="shared" si="2"/>
        <v>18</v>
      </c>
      <c r="F14" s="4">
        <v>12</v>
      </c>
      <c r="G14" s="3">
        <v>24</v>
      </c>
      <c r="H14" s="6" t="s">
        <v>41</v>
      </c>
      <c r="I14" s="10" t="s">
        <v>41</v>
      </c>
    </row>
    <row r="15" spans="1:13">
      <c r="A15" s="21" t="s">
        <v>20</v>
      </c>
      <c r="B15" s="14">
        <f t="shared" si="0"/>
        <v>16</v>
      </c>
      <c r="C15" s="14">
        <f t="shared" si="1"/>
        <v>26</v>
      </c>
      <c r="D15" s="15">
        <f t="shared" si="2"/>
        <v>21</v>
      </c>
      <c r="F15" s="4">
        <v>16</v>
      </c>
      <c r="G15" s="3">
        <v>26</v>
      </c>
      <c r="H15" s="6" t="s">
        <v>40</v>
      </c>
      <c r="I15" s="10" t="s">
        <v>41</v>
      </c>
    </row>
    <row r="16" spans="1:13">
      <c r="A16" s="21" t="s">
        <v>21</v>
      </c>
      <c r="B16" s="14">
        <f t="shared" si="0"/>
        <v>16</v>
      </c>
      <c r="C16" s="14">
        <f t="shared" si="1"/>
        <v>25</v>
      </c>
      <c r="D16" s="15">
        <f t="shared" si="2"/>
        <v>20.5</v>
      </c>
      <c r="F16" s="4">
        <v>16</v>
      </c>
      <c r="G16" s="3">
        <v>25</v>
      </c>
      <c r="H16" s="6" t="s">
        <v>40</v>
      </c>
      <c r="I16" s="10" t="s">
        <v>39</v>
      </c>
    </row>
    <row r="17" spans="1:9">
      <c r="A17" s="21" t="s">
        <v>22</v>
      </c>
      <c r="B17" s="14">
        <f t="shared" si="0"/>
        <v>12</v>
      </c>
      <c r="C17" s="14">
        <f t="shared" si="1"/>
        <v>20</v>
      </c>
      <c r="D17" s="15">
        <f t="shared" si="2"/>
        <v>16</v>
      </c>
      <c r="F17" s="4">
        <v>12</v>
      </c>
      <c r="G17" s="3">
        <v>20</v>
      </c>
      <c r="H17" s="6" t="s">
        <v>41</v>
      </c>
      <c r="I17" s="10" t="s">
        <v>41</v>
      </c>
    </row>
    <row r="18" spans="1:9">
      <c r="A18" s="21" t="s">
        <v>23</v>
      </c>
      <c r="B18" s="14">
        <f t="shared" si="0"/>
        <v>14</v>
      </c>
      <c r="C18" s="14">
        <f t="shared" si="1"/>
        <v>23</v>
      </c>
      <c r="D18" s="15">
        <f t="shared" si="2"/>
        <v>18.5</v>
      </c>
      <c r="F18" s="4">
        <v>14</v>
      </c>
      <c r="G18" s="3">
        <v>23</v>
      </c>
      <c r="H18" s="6" t="s">
        <v>59</v>
      </c>
      <c r="I18" s="10" t="s">
        <v>41</v>
      </c>
    </row>
    <row r="19" spans="1:9">
      <c r="A19" s="21" t="s">
        <v>24</v>
      </c>
      <c r="B19" s="14">
        <f t="shared" si="0"/>
        <v>16</v>
      </c>
      <c r="C19" s="14">
        <f t="shared" si="1"/>
        <v>27</v>
      </c>
      <c r="D19" s="15">
        <f t="shared" si="2"/>
        <v>21.5</v>
      </c>
      <c r="F19" s="4">
        <v>16</v>
      </c>
      <c r="G19" s="3">
        <v>27</v>
      </c>
      <c r="H19" s="6" t="s">
        <v>41</v>
      </c>
      <c r="I19" s="10" t="s">
        <v>40</v>
      </c>
    </row>
    <row r="20" spans="1:9">
      <c r="A20" s="21" t="s">
        <v>25</v>
      </c>
      <c r="B20" s="14">
        <f t="shared" si="0"/>
        <v>19</v>
      </c>
      <c r="C20" s="14">
        <f t="shared" si="1"/>
        <v>25</v>
      </c>
      <c r="D20" s="15">
        <f t="shared" si="2"/>
        <v>22</v>
      </c>
      <c r="F20" s="4">
        <v>19</v>
      </c>
      <c r="G20" s="3">
        <v>25</v>
      </c>
      <c r="H20" s="6" t="s">
        <v>40</v>
      </c>
      <c r="I20" s="10" t="s">
        <v>39</v>
      </c>
    </row>
    <row r="21" spans="1:9">
      <c r="A21" s="21" t="s">
        <v>26</v>
      </c>
      <c r="B21" s="14">
        <f t="shared" si="0"/>
        <v>14</v>
      </c>
      <c r="C21" s="14">
        <f t="shared" si="1"/>
        <v>28</v>
      </c>
      <c r="D21" s="15">
        <f t="shared" si="2"/>
        <v>21</v>
      </c>
      <c r="F21" s="4">
        <v>14</v>
      </c>
      <c r="G21" s="3">
        <v>28</v>
      </c>
      <c r="H21" s="6" t="s">
        <v>41</v>
      </c>
      <c r="I21" s="10" t="s">
        <v>40</v>
      </c>
    </row>
    <row r="22" spans="1:9">
      <c r="A22" s="21" t="s">
        <v>27</v>
      </c>
      <c r="B22" s="14">
        <f t="shared" si="0"/>
        <v>16</v>
      </c>
      <c r="C22" s="14">
        <f t="shared" si="1"/>
        <v>31</v>
      </c>
      <c r="D22" s="15">
        <f t="shared" si="2"/>
        <v>23.5</v>
      </c>
      <c r="F22" s="4">
        <v>16</v>
      </c>
      <c r="G22" s="3">
        <v>31</v>
      </c>
      <c r="H22" s="6" t="s">
        <v>40</v>
      </c>
      <c r="I22" s="31" t="s">
        <v>40</v>
      </c>
    </row>
    <row r="23" spans="1:9">
      <c r="A23" s="21" t="s">
        <v>28</v>
      </c>
      <c r="B23" s="14">
        <f t="shared" si="0"/>
        <v>17</v>
      </c>
      <c r="C23" s="14">
        <f t="shared" si="1"/>
        <v>30</v>
      </c>
      <c r="D23" s="15">
        <f t="shared" si="2"/>
        <v>23.5</v>
      </c>
      <c r="F23" s="4">
        <v>17</v>
      </c>
      <c r="G23" s="3">
        <v>30</v>
      </c>
      <c r="H23" s="6" t="s">
        <v>40</v>
      </c>
      <c r="I23" s="31" t="s">
        <v>40</v>
      </c>
    </row>
    <row r="24" spans="1:9">
      <c r="A24" s="21" t="s">
        <v>29</v>
      </c>
      <c r="B24" s="14">
        <f t="shared" si="0"/>
        <v>20</v>
      </c>
      <c r="C24" s="14">
        <f t="shared" si="1"/>
        <v>31</v>
      </c>
      <c r="D24" s="15">
        <f t="shared" si="2"/>
        <v>25.5</v>
      </c>
      <c r="F24" s="4">
        <v>20</v>
      </c>
      <c r="G24" s="3">
        <v>31</v>
      </c>
      <c r="H24" s="33" t="s">
        <v>40</v>
      </c>
      <c r="I24" s="31" t="s">
        <v>40</v>
      </c>
    </row>
    <row r="25" spans="1:9">
      <c r="A25" s="21" t="s">
        <v>30</v>
      </c>
      <c r="B25" s="14">
        <f t="shared" si="0"/>
        <v>21</v>
      </c>
      <c r="C25" s="14">
        <f t="shared" si="1"/>
        <v>32</v>
      </c>
      <c r="D25" s="15">
        <f t="shared" si="2"/>
        <v>26.5</v>
      </c>
      <c r="F25" s="4">
        <v>21</v>
      </c>
      <c r="G25" s="3">
        <v>32</v>
      </c>
      <c r="H25" s="33" t="s">
        <v>40</v>
      </c>
      <c r="I25" s="31" t="s">
        <v>40</v>
      </c>
    </row>
    <row r="26" spans="1:9">
      <c r="A26" s="21" t="s">
        <v>31</v>
      </c>
      <c r="B26" s="14">
        <f t="shared" si="0"/>
        <v>20</v>
      </c>
      <c r="C26" s="14">
        <f t="shared" si="1"/>
        <v>29</v>
      </c>
      <c r="D26" s="15">
        <f t="shared" si="2"/>
        <v>24.5</v>
      </c>
      <c r="F26" s="4">
        <v>20</v>
      </c>
      <c r="G26" s="30">
        <v>29</v>
      </c>
      <c r="H26" s="6" t="s">
        <v>39</v>
      </c>
      <c r="I26" s="31" t="s">
        <v>41</v>
      </c>
    </row>
    <row r="27" spans="1:9">
      <c r="A27" s="21" t="s">
        <v>32</v>
      </c>
      <c r="B27" s="14">
        <f t="shared" si="0"/>
        <v>19</v>
      </c>
      <c r="C27" s="14">
        <f t="shared" si="1"/>
        <v>30</v>
      </c>
      <c r="D27" s="15">
        <f t="shared" si="2"/>
        <v>24.5</v>
      </c>
      <c r="F27" s="4">
        <v>19</v>
      </c>
      <c r="G27" s="30">
        <v>30</v>
      </c>
      <c r="H27" s="6" t="s">
        <v>40</v>
      </c>
      <c r="I27" s="31" t="s">
        <v>40</v>
      </c>
    </row>
    <row r="28" spans="1:9">
      <c r="A28" s="21" t="s">
        <v>33</v>
      </c>
      <c r="B28" s="14">
        <f t="shared" si="0"/>
        <v>17</v>
      </c>
      <c r="C28" s="14">
        <f t="shared" si="1"/>
        <v>29</v>
      </c>
      <c r="D28" s="15">
        <f t="shared" si="2"/>
        <v>23</v>
      </c>
      <c r="F28" s="4">
        <v>17</v>
      </c>
      <c r="G28" s="30">
        <v>29</v>
      </c>
      <c r="H28" s="6" t="s">
        <v>61</v>
      </c>
      <c r="I28" s="31" t="s">
        <v>62</v>
      </c>
    </row>
    <row r="29" spans="1:9">
      <c r="A29" s="21" t="s">
        <v>34</v>
      </c>
      <c r="B29" s="14">
        <f t="shared" si="0"/>
        <v>15</v>
      </c>
      <c r="C29" s="14">
        <f t="shared" si="1"/>
        <v>25</v>
      </c>
      <c r="D29" s="15">
        <f t="shared" si="2"/>
        <v>20</v>
      </c>
      <c r="F29" s="4">
        <v>15</v>
      </c>
      <c r="G29" s="30">
        <v>25</v>
      </c>
      <c r="H29" s="32" t="s">
        <v>60</v>
      </c>
      <c r="I29" s="31" t="s">
        <v>40</v>
      </c>
    </row>
    <row r="30" spans="1:9">
      <c r="A30" s="21" t="s">
        <v>35</v>
      </c>
      <c r="B30" s="14">
        <f t="shared" si="0"/>
        <v>11</v>
      </c>
      <c r="C30" s="14">
        <f t="shared" si="1"/>
        <v>21</v>
      </c>
      <c r="D30" s="15">
        <f t="shared" si="2"/>
        <v>16</v>
      </c>
      <c r="F30" s="4">
        <v>11</v>
      </c>
      <c r="G30" s="30">
        <v>21</v>
      </c>
      <c r="H30" s="32" t="s">
        <v>40</v>
      </c>
      <c r="I30" s="31" t="s">
        <v>41</v>
      </c>
    </row>
    <row r="31" spans="1:9">
      <c r="A31" s="21" t="s">
        <v>36</v>
      </c>
      <c r="B31" s="14">
        <f t="shared" si="0"/>
        <v>12</v>
      </c>
      <c r="C31" s="14">
        <f t="shared" si="1"/>
        <v>21</v>
      </c>
      <c r="D31" s="15">
        <f t="shared" si="2"/>
        <v>16.5</v>
      </c>
      <c r="F31" s="4">
        <v>12</v>
      </c>
      <c r="G31" s="3">
        <v>21</v>
      </c>
      <c r="H31" s="32" t="s">
        <v>41</v>
      </c>
      <c r="I31" s="10" t="s">
        <v>63</v>
      </c>
    </row>
    <row r="32" spans="1:9" ht="15.75" thickBot="1">
      <c r="A32" s="22" t="s">
        <v>37</v>
      </c>
      <c r="B32" s="16">
        <f t="shared" si="0"/>
        <v>9</v>
      </c>
      <c r="C32" s="16">
        <f t="shared" si="1"/>
        <v>19</v>
      </c>
      <c r="D32" s="17">
        <f t="shared" si="2"/>
        <v>14</v>
      </c>
      <c r="F32" s="5">
        <v>9</v>
      </c>
      <c r="G32" s="11">
        <v>19</v>
      </c>
      <c r="H32" s="12" t="s">
        <v>40</v>
      </c>
      <c r="I32" s="13" t="s">
        <v>40</v>
      </c>
    </row>
  </sheetData>
  <dataConsolidate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4"/>
  <sheetViews>
    <sheetView tabSelected="1" topLeftCell="C1" zoomScaleNormal="100" workbookViewId="0">
      <selection activeCell="P32" sqref="P32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>
      <c r="Q1" s="38" t="s">
        <v>43</v>
      </c>
      <c r="R1" s="39"/>
      <c r="S1" s="40"/>
    </row>
    <row r="2" spans="17:19">
      <c r="Q2" s="24" t="s">
        <v>46</v>
      </c>
      <c r="R2" s="23" t="s">
        <v>44</v>
      </c>
      <c r="S2" s="25" t="s">
        <v>45</v>
      </c>
    </row>
    <row r="3" spans="17:19">
      <c r="Q3" s="26">
        <v>1</v>
      </c>
      <c r="R3" s="34" t="str">
        <f>List1!H2</f>
        <v>zateženo</v>
      </c>
      <c r="S3" s="35" t="str">
        <f>List1!I2</f>
        <v>zataženo, mžení</v>
      </c>
    </row>
    <row r="4" spans="17:19">
      <c r="Q4" s="26">
        <v>2</v>
      </c>
      <c r="R4" s="34" t="str">
        <f>List1!H3</f>
        <v>zataženo</v>
      </c>
      <c r="S4" s="35" t="str">
        <f>List1!I3</f>
        <v>janso</v>
      </c>
    </row>
    <row r="5" spans="17:19">
      <c r="Q5" s="26">
        <v>3</v>
      </c>
      <c r="R5" s="34" t="str">
        <f>List1!H4</f>
        <v>jasno</v>
      </c>
      <c r="S5" s="35" t="str">
        <f>List1!I4</f>
        <v>polojasno</v>
      </c>
    </row>
    <row r="6" spans="17:19">
      <c r="Q6" s="26">
        <v>4</v>
      </c>
      <c r="R6" s="34" t="str">
        <f>List1!H5</f>
        <v>jasno</v>
      </c>
      <c r="S6" s="35" t="str">
        <f>List1!I5</f>
        <v>polojasno</v>
      </c>
    </row>
    <row r="7" spans="17:19">
      <c r="Q7" s="26">
        <v>5</v>
      </c>
      <c r="R7" s="34" t="str">
        <f>List1!H6</f>
        <v>zataženo, mlha</v>
      </c>
      <c r="S7" s="35" t="str">
        <f>List1!I6</f>
        <v>polojasno</v>
      </c>
    </row>
    <row r="8" spans="17:19">
      <c r="Q8" s="26">
        <v>6</v>
      </c>
      <c r="R8" s="34" t="str">
        <f>List1!H7</f>
        <v>zataženo , désť</v>
      </c>
      <c r="S8" s="35" t="str">
        <f>List1!I7</f>
        <v>zataženo</v>
      </c>
    </row>
    <row r="9" spans="17:19">
      <c r="Q9" s="26">
        <v>7</v>
      </c>
      <c r="R9" s="34" t="str">
        <f>List1!H8</f>
        <v>zataženo</v>
      </c>
      <c r="S9" s="35" t="str">
        <f>List1!I8</f>
        <v>zataženo</v>
      </c>
    </row>
    <row r="10" spans="17:19">
      <c r="Q10" s="26">
        <v>8</v>
      </c>
      <c r="R10" s="34" t="str">
        <f>List1!H9</f>
        <v>zataženo, dešť</v>
      </c>
      <c r="S10" s="35" t="str">
        <f>List1!I9</f>
        <v>zataženo, dešť</v>
      </c>
    </row>
    <row r="11" spans="17:19">
      <c r="Q11" s="26">
        <v>9</v>
      </c>
      <c r="R11" s="34" t="str">
        <f>List1!H10</f>
        <v>jasno</v>
      </c>
      <c r="S11" s="35" t="str">
        <f>List1!I10</f>
        <v>polojasno</v>
      </c>
    </row>
    <row r="12" spans="17:19">
      <c r="Q12" s="26">
        <v>10</v>
      </c>
      <c r="R12" s="34" t="str">
        <f>List1!H11</f>
        <v>polojasno</v>
      </c>
      <c r="S12" s="35" t="str">
        <f>List1!I11</f>
        <v>polojasno</v>
      </c>
    </row>
    <row r="13" spans="17:19">
      <c r="Q13" s="26">
        <v>11</v>
      </c>
      <c r="R13" s="34" t="str">
        <f>List1!H12</f>
        <v>polojasno</v>
      </c>
      <c r="S13" s="35" t="str">
        <f>List1!I12</f>
        <v>polojasno</v>
      </c>
    </row>
    <row r="14" spans="17:19">
      <c r="Q14" s="26">
        <v>12</v>
      </c>
      <c r="R14" s="34" t="str">
        <f>List1!H13</f>
        <v>zataženo</v>
      </c>
      <c r="S14" s="35" t="str">
        <f>List1!I13</f>
        <v>zataženo</v>
      </c>
    </row>
    <row r="15" spans="17:19">
      <c r="Q15" s="26">
        <v>13</v>
      </c>
      <c r="R15" s="34" t="str">
        <f>List1!H14</f>
        <v>polojasno</v>
      </c>
      <c r="S15" s="35" t="str">
        <f>List1!I14</f>
        <v>polojasno</v>
      </c>
    </row>
    <row r="16" spans="17:19">
      <c r="Q16" s="26">
        <v>14</v>
      </c>
      <c r="R16" s="34" t="str">
        <f>List1!H15</f>
        <v>jasno</v>
      </c>
      <c r="S16" s="35" t="str">
        <f>List1!I15</f>
        <v>polojasno</v>
      </c>
    </row>
    <row r="17" spans="17:19">
      <c r="Q17" s="26">
        <v>15</v>
      </c>
      <c r="R17" s="34" t="str">
        <f>List1!H16</f>
        <v>jasno</v>
      </c>
      <c r="S17" s="35" t="str">
        <f>List1!I16</f>
        <v>zataženo</v>
      </c>
    </row>
    <row r="18" spans="17:19">
      <c r="Q18" s="26">
        <v>16</v>
      </c>
      <c r="R18" s="34" t="str">
        <f>List1!H17</f>
        <v>polojasno</v>
      </c>
      <c r="S18" s="35" t="str">
        <f>List1!I17</f>
        <v>polojasno</v>
      </c>
    </row>
    <row r="19" spans="17:19">
      <c r="Q19" s="26">
        <v>17</v>
      </c>
      <c r="R19" s="34" t="str">
        <f>List1!H18</f>
        <v>janso</v>
      </c>
      <c r="S19" s="35" t="str">
        <f>List1!I18</f>
        <v>polojasno</v>
      </c>
    </row>
    <row r="20" spans="17:19">
      <c r="Q20" s="26">
        <v>18</v>
      </c>
      <c r="R20" s="34" t="str">
        <f>List1!H19</f>
        <v>polojasno</v>
      </c>
      <c r="S20" s="35" t="str">
        <f>List1!I19</f>
        <v>jasno</v>
      </c>
    </row>
    <row r="21" spans="17:19">
      <c r="Q21" s="26">
        <v>19</v>
      </c>
      <c r="R21" s="34" t="str">
        <f>List1!H20</f>
        <v>jasno</v>
      </c>
      <c r="S21" s="35" t="str">
        <f>List1!I20</f>
        <v>zataženo</v>
      </c>
    </row>
    <row r="22" spans="17:19">
      <c r="Q22" s="26">
        <v>20</v>
      </c>
      <c r="R22" s="34" t="str">
        <f>List1!H21</f>
        <v>polojasno</v>
      </c>
      <c r="S22" s="35" t="str">
        <f>List1!I21</f>
        <v>jasno</v>
      </c>
    </row>
    <row r="23" spans="17:19">
      <c r="Q23" s="26">
        <v>21</v>
      </c>
      <c r="R23" s="34" t="str">
        <f>List1!H22</f>
        <v>jasno</v>
      </c>
      <c r="S23" s="35" t="str">
        <f>List1!I22</f>
        <v>jasno</v>
      </c>
    </row>
    <row r="24" spans="17:19">
      <c r="Q24" s="26">
        <v>22</v>
      </c>
      <c r="R24" s="34" t="str">
        <f>List1!H23</f>
        <v>jasno</v>
      </c>
      <c r="S24" s="35" t="str">
        <f>List1!I23</f>
        <v>jasno</v>
      </c>
    </row>
    <row r="25" spans="17:19">
      <c r="Q25" s="26">
        <v>23</v>
      </c>
      <c r="R25" s="34" t="str">
        <f>List1!H24</f>
        <v>jasno</v>
      </c>
      <c r="S25" s="35" t="str">
        <f>List1!I24</f>
        <v>jasno</v>
      </c>
    </row>
    <row r="26" spans="17:19">
      <c r="Q26" s="26">
        <v>24</v>
      </c>
      <c r="R26" s="34" t="str">
        <f>List1!H25</f>
        <v>jasno</v>
      </c>
      <c r="S26" s="35" t="str">
        <f>List1!I25</f>
        <v>jasno</v>
      </c>
    </row>
    <row r="27" spans="17:19">
      <c r="Q27" s="26">
        <v>25</v>
      </c>
      <c r="R27" s="34" t="str">
        <f>List1!H26</f>
        <v>zataženo</v>
      </c>
      <c r="S27" s="35" t="str">
        <f>List1!I26</f>
        <v>polojasno</v>
      </c>
    </row>
    <row r="28" spans="17:19">
      <c r="Q28" s="26">
        <v>26</v>
      </c>
      <c r="R28" s="34" t="str">
        <f>List1!H27</f>
        <v>jasno</v>
      </c>
      <c r="S28" s="35" t="str">
        <f>List1!I27</f>
        <v>jasno</v>
      </c>
    </row>
    <row r="29" spans="17:19">
      <c r="Q29" s="26">
        <v>27</v>
      </c>
      <c r="R29" s="34" t="str">
        <f>List1!H28</f>
        <v>polojasno, vítr</v>
      </c>
      <c r="S29" s="35" t="str">
        <f>List1!I28</f>
        <v>zataženo, vítr</v>
      </c>
    </row>
    <row r="30" spans="17:19">
      <c r="Q30" s="26">
        <v>28</v>
      </c>
      <c r="R30" s="34" t="str">
        <f>List1!H29</f>
        <v>jasno, vítr</v>
      </c>
      <c r="S30" s="35" t="str">
        <f>List1!I29</f>
        <v>jasno</v>
      </c>
    </row>
    <row r="31" spans="17:19">
      <c r="Q31" s="26">
        <v>29</v>
      </c>
      <c r="R31" s="34" t="str">
        <f>List1!H30</f>
        <v>jasno</v>
      </c>
      <c r="S31" s="35" t="str">
        <f>List1!I30</f>
        <v>polojasno</v>
      </c>
    </row>
    <row r="32" spans="17:19">
      <c r="Q32" s="26">
        <v>30</v>
      </c>
      <c r="R32" s="34" t="str">
        <f>List1!H31</f>
        <v>polojasno</v>
      </c>
      <c r="S32" s="35" t="str">
        <f>List1!I31</f>
        <v>skoro zataženo</v>
      </c>
    </row>
    <row r="33" spans="3:19" ht="15.75" thickBot="1">
      <c r="Q33" s="27">
        <v>31</v>
      </c>
      <c r="R33" s="36" t="str">
        <f>List1!H32</f>
        <v>jasno</v>
      </c>
      <c r="S33" s="37" t="str">
        <f>List1!I32</f>
        <v>jasno</v>
      </c>
    </row>
    <row r="34" spans="3:19">
      <c r="C34" s="28"/>
    </row>
  </sheetData>
  <mergeCells count="1">
    <mergeCell ref="Q1:S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2011-12-10T09:41:42Z</dcterms:modified>
</cp:coreProperties>
</file>