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7950" tabRatio="593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44525"/>
</workbook>
</file>

<file path=xl/calcChain.xml><?xml version="1.0" encoding="utf-8"?>
<calcChain xmlns="http://schemas.openxmlformats.org/spreadsheetml/2006/main">
  <c r="B32" i="1" l="1"/>
  <c r="C32" i="1"/>
  <c r="D32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" i="2"/>
  <c r="R3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4" i="2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2" i="1"/>
  <c r="C2" i="1"/>
</calcChain>
</file>

<file path=xl/sharedStrings.xml><?xml version="1.0" encoding="utf-8"?>
<sst xmlns="http://schemas.openxmlformats.org/spreadsheetml/2006/main" count="116" uniqueCount="62">
  <si>
    <t>Vyberte měsíc:</t>
  </si>
  <si>
    <t>Dopište rok:</t>
  </si>
  <si>
    <t>datum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</si>
  <si>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</si>
  <si>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</si>
  <si>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</si>
  <si>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</si>
  <si>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</si>
  <si>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</si>
  <si>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</si>
  <si>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</si>
  <si>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</si>
  <si>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</si>
  <si>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</si>
  <si>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</si>
  <si>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</si>
  <si>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</si>
  <si>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</si>
  <si>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</si>
  <si>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</si>
  <si>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</si>
  <si>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</si>
  <si>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</si>
  <si>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</si>
  <si>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</si>
  <si>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</si>
  <si>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</si>
  <si>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</si>
  <si>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</si>
  <si>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</si>
  <si>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</si>
  <si>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</si>
  <si>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</si>
  <si>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</si>
  <si>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</si>
  <si>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</si>
  <si>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</si>
  <si>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</si>
  <si>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</si>
  <si>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Leden</t>
  </si>
  <si>
    <t>zataženo</t>
  </si>
  <si>
    <t xml:space="preserve">zataženo 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</si>
  <si>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</si>
  <si>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</si>
  <si>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</si>
  <si>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</si>
  <si>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</si>
  <si>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</si>
  <si>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</si>
  <si>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</si>
  <si>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</si>
  <si>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Vřesovec červený</t>
  </si>
  <si>
    <t xml:space="preserve">Všechny rostliny, kromě mrazuvzdorných, mají vegetační klid, organismy hybernují. </t>
  </si>
  <si>
    <t>Co leden sněhem popráší, to únor s vichrem odnáší.</t>
  </si>
  <si>
    <t>zima</t>
  </si>
  <si>
    <t>stav počasí v 7 hod.</t>
  </si>
  <si>
    <t>zataženo, déšť</t>
  </si>
  <si>
    <t>zataženo, mlha</t>
  </si>
  <si>
    <t>oblačno</t>
  </si>
  <si>
    <t>zataženo, vítr</t>
  </si>
  <si>
    <t>zataženo, sněžení</t>
  </si>
  <si>
    <t>minimální  teplota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</si>
</sst>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 \°\C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/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/>
      <diagonal/>
    </border>
    <border>
      <left style="medium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medium">
        <color theme="6"/>
      </right>
      <top style="medium">
        <color theme="6"/>
      </top>
      <bottom style="thin">
        <color theme="6"/>
      </bottom>
      <diagonal/>
    </border>
    <border>
      <left style="medium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 style="medium">
        <color theme="6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</borders>
  <cellStyleXfs count="6">
    <xf numFmtId="0" fontId="0" fillId="0" borderId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0" fontId="1" fillId="4" borderId="0" xfId="5"/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164" fontId="0" fillId="0" borderId="12" xfId="0" applyNumberFormat="1" applyBorder="1"/>
    <xf numFmtId="0" fontId="0" fillId="0" borderId="13" xfId="0" applyBorder="1" applyAlignment="1">
      <alignment horizontal="center"/>
    </xf>
    <xf numFmtId="164" fontId="0" fillId="0" borderId="14" xfId="0" applyNumberFormat="1" applyBorder="1"/>
    <xf numFmtId="0" fontId="0" fillId="5" borderId="15" xfId="0" applyFill="1" applyBorder="1"/>
    <xf numFmtId="0" fontId="0" fillId="5" borderId="16" xfId="0" applyFill="1" applyBorder="1"/>
    <xf numFmtId="0" fontId="3" fillId="6" borderId="17" xfId="2" applyFont="1" applyFill="1" applyBorder="1"/>
    <xf numFmtId="0" fontId="3" fillId="6" borderId="18" xfId="2" applyFont="1" applyFill="1" applyBorder="1"/>
    <xf numFmtId="0" fontId="3" fillId="6" borderId="19" xfId="2" applyFont="1" applyFill="1" applyBorder="1"/>
    <xf numFmtId="0" fontId="0" fillId="7" borderId="1" xfId="0" applyFill="1" applyBorder="1" applyAlignment="1">
      <alignment horizontal="right" indent="3"/>
    </xf>
    <xf numFmtId="0" fontId="0" fillId="0" borderId="2" xfId="0" applyBorder="1"/>
    <xf numFmtId="0" fontId="0" fillId="7" borderId="3" xfId="0" applyFill="1" applyBorder="1" applyAlignment="1">
      <alignment horizontal="right" indent="3"/>
    </xf>
    <xf numFmtId="0" fontId="0" fillId="0" borderId="4" xfId="0" applyBorder="1"/>
    <xf numFmtId="0" fontId="0" fillId="0" borderId="5" xfId="0" applyBorder="1"/>
    <xf numFmtId="0" fontId="2" fillId="0" borderId="0" xfId="0" applyFont="1"/>
    <xf numFmtId="0" fontId="1" fillId="2" borderId="20" xfId="3" applyBorder="1"/>
    <xf numFmtId="0" fontId="1" fillId="2" borderId="21" xfId="3" applyBorder="1"/>
    <xf numFmtId="0" fontId="1" fillId="2" borderId="22" xfId="3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6" fillId="3" borderId="32" xfId="4" applyFont="1" applyBorder="1"/>
    <xf numFmtId="0" fontId="6" fillId="3" borderId="33" xfId="4" applyFont="1" applyBorder="1" applyAlignment="1">
      <alignment horizontal="center"/>
    </xf>
    <xf numFmtId="0" fontId="7" fillId="3" borderId="34" xfId="4" applyFont="1" applyBorder="1"/>
    <xf numFmtId="0" fontId="8" fillId="0" borderId="0" xfId="0" applyFont="1"/>
    <xf numFmtId="0" fontId="9" fillId="0" borderId="0" xfId="0" applyFont="1"/>
    <xf numFmtId="0" fontId="10" fillId="6" borderId="6" xfId="1" applyFont="1" applyFill="1" applyBorder="1" applyAlignment="1"/>
    <xf numFmtId="0" fontId="1" fillId="6" borderId="7" xfId="0" applyFont="1" applyFill="1" applyBorder="1" applyAlignment="1"/>
    <xf numFmtId="0" fontId="1" fillId="6" borderId="8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3"/>
        </c:manualLayout>
      </c:layout>
      <c:lineChart>
        <c:grouping val="standard"/>
        <c:varyColors val="0"/>
        <c:ser>
          <c:idx val="1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-1</c:v>
                </c:pt>
                <c:pt idx="27">
                  <c:v>0</c:v>
                </c:pt>
                <c:pt idx="28">
                  <c:v>0</c:v>
                </c:pt>
                <c:pt idx="29">
                  <c:v>-4</c:v>
                </c:pt>
                <c:pt idx="30">
                  <c:v>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2.5</c:v>
                </c:pt>
                <c:pt idx="1">
                  <c:v>2</c:v>
                </c:pt>
                <c:pt idx="2">
                  <c:v>4</c:v>
                </c:pt>
                <c:pt idx="3">
                  <c:v>4.5</c:v>
                </c:pt>
                <c:pt idx="4">
                  <c:v>3.5</c:v>
                </c:pt>
                <c:pt idx="5">
                  <c:v>3.5</c:v>
                </c:pt>
                <c:pt idx="6">
                  <c:v>5</c:v>
                </c:pt>
                <c:pt idx="7">
                  <c:v>4.5</c:v>
                </c:pt>
                <c:pt idx="8">
                  <c:v>4</c:v>
                </c:pt>
                <c:pt idx="9">
                  <c:v>4.5</c:v>
                </c:pt>
                <c:pt idx="10">
                  <c:v>4.5</c:v>
                </c:pt>
                <c:pt idx="11">
                  <c:v>6.5</c:v>
                </c:pt>
                <c:pt idx="12">
                  <c:v>2</c:v>
                </c:pt>
                <c:pt idx="13">
                  <c:v>0</c:v>
                </c:pt>
                <c:pt idx="14">
                  <c:v>0.5</c:v>
                </c:pt>
                <c:pt idx="15">
                  <c:v>-1</c:v>
                </c:pt>
                <c:pt idx="16">
                  <c:v>1.5</c:v>
                </c:pt>
                <c:pt idx="17">
                  <c:v>2.5</c:v>
                </c:pt>
                <c:pt idx="18">
                  <c:v>1.5</c:v>
                </c:pt>
                <c:pt idx="19">
                  <c:v>2</c:v>
                </c:pt>
                <c:pt idx="20">
                  <c:v>1</c:v>
                </c:pt>
                <c:pt idx="21">
                  <c:v>1.5</c:v>
                </c:pt>
                <c:pt idx="22">
                  <c:v>4</c:v>
                </c:pt>
                <c:pt idx="23">
                  <c:v>2.5</c:v>
                </c:pt>
                <c:pt idx="24">
                  <c:v>-2</c:v>
                </c:pt>
                <c:pt idx="25">
                  <c:v>-2</c:v>
                </c:pt>
                <c:pt idx="26">
                  <c:v>-2</c:v>
                </c:pt>
                <c:pt idx="27">
                  <c:v>-4</c:v>
                </c:pt>
                <c:pt idx="28">
                  <c:v>-4.5</c:v>
                </c:pt>
                <c:pt idx="29">
                  <c:v>-7.5</c:v>
                </c:pt>
                <c:pt idx="30">
                  <c:v>-7.5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List1!$B$1</c:f>
              <c:strCache>
                <c:ptCount val="1"/>
                <c:pt idx="0">
                  <c:v>minimální 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-2</c:v>
                </c:pt>
                <c:pt idx="14">
                  <c:v>-1</c:v>
                </c:pt>
                <c:pt idx="15">
                  <c:v>-2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-4</c:v>
                </c:pt>
                <c:pt idx="25">
                  <c:v>-4</c:v>
                </c:pt>
                <c:pt idx="26">
                  <c:v>-3</c:v>
                </c:pt>
                <c:pt idx="27">
                  <c:v>-8</c:v>
                </c:pt>
                <c:pt idx="28">
                  <c:v>-9</c:v>
                </c:pt>
                <c:pt idx="29">
                  <c:v>-11</c:v>
                </c:pt>
                <c:pt idx="30">
                  <c:v>-12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8144"/>
        <c:axId val="97972608"/>
      </c:lineChart>
      <c:catAx>
        <c:axId val="97958144"/>
        <c:scaling>
          <c:orientation val="minMax"/>
        </c:scaling>
        <c:delete val="0"/>
        <c:axPos val="b"/>
        <c:majorGridlines>
          <c:spPr>
            <a:ln w="6350"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7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72608"/>
        <c:scaling>
          <c:orientation val="minMax"/>
          <c:max val="20"/>
          <c:min val="-2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crossAx val="9795814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028121485E-2"/>
          <c:y val="0.73287439581125613"/>
          <c:w val="0.15871016122984627"/>
          <c:h val="0.12322257843834261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emf"/><Relationship Id="rId16" Type="http://schemas.openxmlformats.org/officeDocument/2006/relationships/image" Target="../media/image15.jpe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13</xdr:col>
      <xdr:colOff>571500</xdr:colOff>
      <xdr:row>29</xdr:row>
      <xdr:rowOff>66675</xdr:rowOff>
    </xdr:to>
    <xdr:graphicFrame macro="">
      <xdr:nvGraphicFramePr>
        <xdr:cNvPr id="1242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</xdr:row>
      <xdr:rowOff>85725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304800" y="304800"/>
          <a:ext cx="1628775" cy="53054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14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26103" y="4988379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73728" y="5363426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oneCellAnchor>
    <xdr:from>
      <xdr:col>0</xdr:col>
      <xdr:colOff>545483</xdr:colOff>
      <xdr:row>0</xdr:row>
      <xdr:rowOff>133349</xdr:rowOff>
    </xdr:from>
    <xdr:ext cx="1126270" cy="3905263"/>
    <xdr:sp macro="" textlink="List1!$K$2">
      <xdr:nvSpPr>
        <xdr:cNvPr id="32" name="TextovéPole 31"/>
        <xdr:cNvSpPr txBox="1"/>
      </xdr:nvSpPr>
      <xdr:spPr>
        <a:xfrm rot="16200000">
          <a:off x="-844014" y="1522846"/>
          <a:ext cx="3905263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26DD3DEC-1751-4FF8-A20C-86B4625B31A1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t>Leden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49C40969-997F-4547-B101-F7584DD8A21D}" type="TxLink">
            <a:rPr lang="cs-CZ" sz="1000"/>
            <a:t>Co leden sněhem popráší, to únor s vichrem odnáší.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4303"/>
          <a:ext cx="8427027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endParaRPr lang="cs-CZ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626069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626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60D20888-A368-4EF0-83B2-AE54595D972F}" type="TxLink">
            <a:rPr lang="cs-CZ" sz="1000"/>
            <a:t>Všechny rostliny, kromě mrazuvzdorných, mají vegetační klid, organismy hybernují. </a:t>
          </a:fld>
          <a:endParaRPr lang="cs-CZ" sz="1000"/>
        </a:p>
      </xdr:txBody>
    </xdr:sp>
    <xdr:clientData/>
  </xdr:oneCellAnchor>
  <xdr:twoCellAnchor>
    <xdr:from>
      <xdr:col>2</xdr:col>
      <xdr:colOff>314325</xdr:colOff>
      <xdr:row>31</xdr:row>
      <xdr:rowOff>142875</xdr:rowOff>
    </xdr:from>
    <xdr:to>
      <xdr:col>2</xdr:col>
      <xdr:colOff>419100</xdr:colOff>
      <xdr:row>32</xdr:row>
      <xdr:rowOff>66675</xdr:rowOff>
    </xdr:to>
    <xdr:pic>
      <xdr:nvPicPr>
        <xdr:cNvPr id="12444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0769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31</xdr:row>
      <xdr:rowOff>133350</xdr:rowOff>
    </xdr:from>
    <xdr:to>
      <xdr:col>0</xdr:col>
      <xdr:colOff>476250</xdr:colOff>
      <xdr:row>32</xdr:row>
      <xdr:rowOff>85725</xdr:rowOff>
    </xdr:to>
    <xdr:pic>
      <xdr:nvPicPr>
        <xdr:cNvPr id="12445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67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247650</xdr:colOff>
      <xdr:row>31</xdr:row>
      <xdr:rowOff>133350</xdr:rowOff>
    </xdr:from>
    <xdr:to>
      <xdr:col>4</xdr:col>
      <xdr:colOff>390525</xdr:colOff>
      <xdr:row>32</xdr:row>
      <xdr:rowOff>85725</xdr:rowOff>
    </xdr:to>
    <xdr:pic>
      <xdr:nvPicPr>
        <xdr:cNvPr id="12446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6067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31</xdr:row>
      <xdr:rowOff>133350</xdr:rowOff>
    </xdr:from>
    <xdr:to>
      <xdr:col>8</xdr:col>
      <xdr:colOff>381000</xdr:colOff>
      <xdr:row>32</xdr:row>
      <xdr:rowOff>85725</xdr:rowOff>
    </xdr:to>
    <xdr:pic>
      <xdr:nvPicPr>
        <xdr:cNvPr id="12447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067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209550</xdr:colOff>
      <xdr:row>31</xdr:row>
      <xdr:rowOff>104775</xdr:rowOff>
    </xdr:from>
    <xdr:to>
      <xdr:col>10</xdr:col>
      <xdr:colOff>400050</xdr:colOff>
      <xdr:row>32</xdr:row>
      <xdr:rowOff>104775</xdr:rowOff>
    </xdr:to>
    <xdr:pic>
      <xdr:nvPicPr>
        <xdr:cNvPr id="12448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60388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219075</xdr:colOff>
      <xdr:row>31</xdr:row>
      <xdr:rowOff>104775</xdr:rowOff>
    </xdr:from>
    <xdr:to>
      <xdr:col>6</xdr:col>
      <xdr:colOff>409575</xdr:colOff>
      <xdr:row>32</xdr:row>
      <xdr:rowOff>104775</xdr:rowOff>
    </xdr:to>
    <xdr:pic>
      <xdr:nvPicPr>
        <xdr:cNvPr id="12449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0388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31</xdr:row>
      <xdr:rowOff>104775</xdr:rowOff>
    </xdr:from>
    <xdr:to>
      <xdr:col>12</xdr:col>
      <xdr:colOff>428625</xdr:colOff>
      <xdr:row>32</xdr:row>
      <xdr:rowOff>104775</xdr:rowOff>
    </xdr:to>
    <xdr:pic>
      <xdr:nvPicPr>
        <xdr:cNvPr id="12450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388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30</xdr:row>
      <xdr:rowOff>19050</xdr:rowOff>
    </xdr:from>
    <xdr:to>
      <xdr:col>0</xdr:col>
      <xdr:colOff>476250</xdr:colOff>
      <xdr:row>30</xdr:row>
      <xdr:rowOff>161925</xdr:rowOff>
    </xdr:to>
    <xdr:pic>
      <xdr:nvPicPr>
        <xdr:cNvPr id="12451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62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</xdr:colOff>
      <xdr:row>30</xdr:row>
      <xdr:rowOff>19050</xdr:rowOff>
    </xdr:from>
    <xdr:to>
      <xdr:col>2</xdr:col>
      <xdr:colOff>295275</xdr:colOff>
      <xdr:row>30</xdr:row>
      <xdr:rowOff>161925</xdr:rowOff>
    </xdr:to>
    <xdr:pic>
      <xdr:nvPicPr>
        <xdr:cNvPr id="1245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762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571500</xdr:colOff>
      <xdr:row>30</xdr:row>
      <xdr:rowOff>19050</xdr:rowOff>
    </xdr:from>
    <xdr:to>
      <xdr:col>4</xdr:col>
      <xdr:colOff>114300</xdr:colOff>
      <xdr:row>30</xdr:row>
      <xdr:rowOff>161925</xdr:rowOff>
    </xdr:to>
    <xdr:pic>
      <xdr:nvPicPr>
        <xdr:cNvPr id="1245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7626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30</xdr:row>
      <xdr:rowOff>19050</xdr:rowOff>
    </xdr:from>
    <xdr:to>
      <xdr:col>5</xdr:col>
      <xdr:colOff>533400</xdr:colOff>
      <xdr:row>30</xdr:row>
      <xdr:rowOff>161925</xdr:rowOff>
    </xdr:to>
    <xdr:pic>
      <xdr:nvPicPr>
        <xdr:cNvPr id="12454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762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30</xdr:row>
      <xdr:rowOff>38100</xdr:rowOff>
    </xdr:from>
    <xdr:to>
      <xdr:col>9</xdr:col>
      <xdr:colOff>180975</xdr:colOff>
      <xdr:row>30</xdr:row>
      <xdr:rowOff>180975</xdr:rowOff>
    </xdr:to>
    <xdr:pic>
      <xdr:nvPicPr>
        <xdr:cNvPr id="12455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7816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438150</xdr:colOff>
      <xdr:row>30</xdr:row>
      <xdr:rowOff>19050</xdr:rowOff>
    </xdr:from>
    <xdr:to>
      <xdr:col>10</xdr:col>
      <xdr:colOff>581025</xdr:colOff>
      <xdr:row>30</xdr:row>
      <xdr:rowOff>161925</xdr:rowOff>
    </xdr:to>
    <xdr:pic>
      <xdr:nvPicPr>
        <xdr:cNvPr id="12456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762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257175</xdr:colOff>
      <xdr:row>30</xdr:row>
      <xdr:rowOff>19050</xdr:rowOff>
    </xdr:from>
    <xdr:to>
      <xdr:col>12</xdr:col>
      <xdr:colOff>400050</xdr:colOff>
      <xdr:row>30</xdr:row>
      <xdr:rowOff>161925</xdr:rowOff>
    </xdr:to>
    <xdr:pic>
      <xdr:nvPicPr>
        <xdr:cNvPr id="12457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5762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200025</xdr:colOff>
      <xdr:row>30</xdr:row>
      <xdr:rowOff>19050</xdr:rowOff>
    </xdr:from>
    <xdr:to>
      <xdr:col>7</xdr:col>
      <xdr:colOff>352425</xdr:colOff>
      <xdr:row>30</xdr:row>
      <xdr:rowOff>161925</xdr:rowOff>
    </xdr:to>
    <xdr:pic>
      <xdr:nvPicPr>
        <xdr:cNvPr id="12458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57626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542925</xdr:colOff>
      <xdr:row>30</xdr:row>
      <xdr:rowOff>9525</xdr:rowOff>
    </xdr:from>
    <xdr:to>
      <xdr:col>13</xdr:col>
      <xdr:colOff>409575</xdr:colOff>
      <xdr:row>30</xdr:row>
      <xdr:rowOff>171450</xdr:rowOff>
    </xdr:to>
    <xdr:grpSp>
      <xdr:nvGrpSpPr>
        <xdr:cNvPr id="12459" name="Skupina 155"/>
        <xdr:cNvGrpSpPr>
          <a:grpSpLocks/>
        </xdr:cNvGrpSpPr>
      </xdr:nvGrpSpPr>
      <xdr:grpSpPr bwMode="auto">
        <a:xfrm>
          <a:off x="542925" y="5753100"/>
          <a:ext cx="7791450" cy="161925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8065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21132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5182" y="5787022"/>
            <a:ext cx="637078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7759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318" y="5787022"/>
            <a:ext cx="59904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65859" y="5787022"/>
            <a:ext cx="56100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5488" y="5787022"/>
            <a:ext cx="55150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542925</xdr:colOff>
      <xdr:row>31</xdr:row>
      <xdr:rowOff>28575</xdr:rowOff>
    </xdr:from>
    <xdr:to>
      <xdr:col>13</xdr:col>
      <xdr:colOff>76200</xdr:colOff>
      <xdr:row>32</xdr:row>
      <xdr:rowOff>152400</xdr:rowOff>
    </xdr:to>
    <xdr:grpSp>
      <xdr:nvGrpSpPr>
        <xdr:cNvPr id="12460" name="Skupina 157"/>
        <xdr:cNvGrpSpPr>
          <a:grpSpLocks/>
        </xdr:cNvGrpSpPr>
      </xdr:nvGrpSpPr>
      <xdr:grpSpPr bwMode="auto">
        <a:xfrm>
          <a:off x="542925" y="5962650"/>
          <a:ext cx="7458075" cy="314325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3027"/>
            <a:ext cx="551514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699765" y="6053027"/>
            <a:ext cx="313793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6409" y="6053027"/>
            <a:ext cx="418390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3544" y="6053027"/>
            <a:ext cx="446917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13135" y="5958168"/>
            <a:ext cx="950887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8797" y="6053027"/>
            <a:ext cx="484952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7405" y="6053027"/>
            <a:ext cx="237722" cy="161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4</xdr:col>
      <xdr:colOff>323850</xdr:colOff>
      <xdr:row>27</xdr:row>
      <xdr:rowOff>142875</xdr:rowOff>
    </xdr:from>
    <xdr:to>
      <xdr:col>4</xdr:col>
      <xdr:colOff>476250</xdr:colOff>
      <xdr:row>28</xdr:row>
      <xdr:rowOff>95250</xdr:rowOff>
    </xdr:to>
    <xdr:pic>
      <xdr:nvPicPr>
        <xdr:cNvPr id="12461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53149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257175</xdr:colOff>
      <xdr:row>27</xdr:row>
      <xdr:rowOff>152400</xdr:rowOff>
    </xdr:from>
    <xdr:to>
      <xdr:col>5</xdr:col>
      <xdr:colOff>400050</xdr:colOff>
      <xdr:row>28</xdr:row>
      <xdr:rowOff>104775</xdr:rowOff>
    </xdr:to>
    <xdr:pic>
      <xdr:nvPicPr>
        <xdr:cNvPr id="12462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5324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514350</xdr:colOff>
      <xdr:row>27</xdr:row>
      <xdr:rowOff>142875</xdr:rowOff>
    </xdr:from>
    <xdr:to>
      <xdr:col>5</xdr:col>
      <xdr:colOff>47625</xdr:colOff>
      <xdr:row>28</xdr:row>
      <xdr:rowOff>95250</xdr:rowOff>
    </xdr:to>
    <xdr:pic>
      <xdr:nvPicPr>
        <xdr:cNvPr id="12463" name="Obrázek 110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27</xdr:row>
      <xdr:rowOff>142875</xdr:rowOff>
    </xdr:from>
    <xdr:to>
      <xdr:col>5</xdr:col>
      <xdr:colOff>238125</xdr:colOff>
      <xdr:row>28</xdr:row>
      <xdr:rowOff>95250</xdr:rowOff>
    </xdr:to>
    <xdr:pic>
      <xdr:nvPicPr>
        <xdr:cNvPr id="12464" name="Obrázek 111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3149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561975</xdr:colOff>
      <xdr:row>27</xdr:row>
      <xdr:rowOff>152400</xdr:rowOff>
    </xdr:from>
    <xdr:to>
      <xdr:col>9</xdr:col>
      <xdr:colOff>95250</xdr:colOff>
      <xdr:row>28</xdr:row>
      <xdr:rowOff>104775</xdr:rowOff>
    </xdr:to>
    <xdr:pic>
      <xdr:nvPicPr>
        <xdr:cNvPr id="12465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5324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27</xdr:row>
      <xdr:rowOff>142875</xdr:rowOff>
    </xdr:from>
    <xdr:to>
      <xdr:col>6</xdr:col>
      <xdr:colOff>561975</xdr:colOff>
      <xdr:row>28</xdr:row>
      <xdr:rowOff>95250</xdr:rowOff>
    </xdr:to>
    <xdr:pic>
      <xdr:nvPicPr>
        <xdr:cNvPr id="12466" name="Obrázek 113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400050</xdr:colOff>
      <xdr:row>27</xdr:row>
      <xdr:rowOff>142875</xdr:rowOff>
    </xdr:from>
    <xdr:to>
      <xdr:col>7</xdr:col>
      <xdr:colOff>542925</xdr:colOff>
      <xdr:row>28</xdr:row>
      <xdr:rowOff>95250</xdr:rowOff>
    </xdr:to>
    <xdr:pic>
      <xdr:nvPicPr>
        <xdr:cNvPr id="12467" name="Obrázek 114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27</xdr:row>
      <xdr:rowOff>142875</xdr:rowOff>
    </xdr:from>
    <xdr:to>
      <xdr:col>7</xdr:col>
      <xdr:colOff>161925</xdr:colOff>
      <xdr:row>28</xdr:row>
      <xdr:rowOff>95250</xdr:rowOff>
    </xdr:to>
    <xdr:pic>
      <xdr:nvPicPr>
        <xdr:cNvPr id="12468" name="Obrázek 115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27</xdr:row>
      <xdr:rowOff>142875</xdr:rowOff>
    </xdr:from>
    <xdr:to>
      <xdr:col>7</xdr:col>
      <xdr:colOff>352425</xdr:colOff>
      <xdr:row>28</xdr:row>
      <xdr:rowOff>95250</xdr:rowOff>
    </xdr:to>
    <xdr:pic>
      <xdr:nvPicPr>
        <xdr:cNvPr id="12469" name="Obrázek 116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600075</xdr:colOff>
      <xdr:row>27</xdr:row>
      <xdr:rowOff>133350</xdr:rowOff>
    </xdr:from>
    <xdr:to>
      <xdr:col>8</xdr:col>
      <xdr:colOff>133350</xdr:colOff>
      <xdr:row>28</xdr:row>
      <xdr:rowOff>85725</xdr:rowOff>
    </xdr:to>
    <xdr:pic>
      <xdr:nvPicPr>
        <xdr:cNvPr id="12470" name="Obrázek 117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5305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27</xdr:row>
      <xdr:rowOff>142875</xdr:rowOff>
    </xdr:from>
    <xdr:to>
      <xdr:col>8</xdr:col>
      <xdr:colOff>314325</xdr:colOff>
      <xdr:row>28</xdr:row>
      <xdr:rowOff>95250</xdr:rowOff>
    </xdr:to>
    <xdr:pic>
      <xdr:nvPicPr>
        <xdr:cNvPr id="12471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133350</xdr:colOff>
      <xdr:row>27</xdr:row>
      <xdr:rowOff>142875</xdr:rowOff>
    </xdr:from>
    <xdr:to>
      <xdr:col>9</xdr:col>
      <xdr:colOff>276225</xdr:colOff>
      <xdr:row>28</xdr:row>
      <xdr:rowOff>95250</xdr:rowOff>
    </xdr:to>
    <xdr:pic>
      <xdr:nvPicPr>
        <xdr:cNvPr id="12472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571500</xdr:colOff>
      <xdr:row>27</xdr:row>
      <xdr:rowOff>152400</xdr:rowOff>
    </xdr:from>
    <xdr:to>
      <xdr:col>4</xdr:col>
      <xdr:colOff>104775</xdr:colOff>
      <xdr:row>28</xdr:row>
      <xdr:rowOff>104775</xdr:rowOff>
    </xdr:to>
    <xdr:pic>
      <xdr:nvPicPr>
        <xdr:cNvPr id="12473" name="Obrázek 123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324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333375</xdr:colOff>
      <xdr:row>27</xdr:row>
      <xdr:rowOff>142875</xdr:rowOff>
    </xdr:from>
    <xdr:to>
      <xdr:col>9</xdr:col>
      <xdr:colOff>485775</xdr:colOff>
      <xdr:row>28</xdr:row>
      <xdr:rowOff>95250</xdr:rowOff>
    </xdr:to>
    <xdr:pic>
      <xdr:nvPicPr>
        <xdr:cNvPr id="12474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531495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495300</xdr:colOff>
      <xdr:row>27</xdr:row>
      <xdr:rowOff>142875</xdr:rowOff>
    </xdr:from>
    <xdr:to>
      <xdr:col>11</xdr:col>
      <xdr:colOff>28575</xdr:colOff>
      <xdr:row>28</xdr:row>
      <xdr:rowOff>95250</xdr:rowOff>
    </xdr:to>
    <xdr:pic>
      <xdr:nvPicPr>
        <xdr:cNvPr id="12475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466725</xdr:colOff>
      <xdr:row>25</xdr:row>
      <xdr:rowOff>152400</xdr:rowOff>
    </xdr:from>
    <xdr:to>
      <xdr:col>12</xdr:col>
      <xdr:colOff>0</xdr:colOff>
      <xdr:row>26</xdr:row>
      <xdr:rowOff>104775</xdr:rowOff>
    </xdr:to>
    <xdr:pic>
      <xdr:nvPicPr>
        <xdr:cNvPr id="12476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943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66675</xdr:colOff>
      <xdr:row>27</xdr:row>
      <xdr:rowOff>161925</xdr:rowOff>
    </xdr:from>
    <xdr:to>
      <xdr:col>11</xdr:col>
      <xdr:colOff>209550</xdr:colOff>
      <xdr:row>28</xdr:row>
      <xdr:rowOff>114300</xdr:rowOff>
    </xdr:to>
    <xdr:pic>
      <xdr:nvPicPr>
        <xdr:cNvPr id="12477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3340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27</xdr:row>
      <xdr:rowOff>152400</xdr:rowOff>
    </xdr:from>
    <xdr:to>
      <xdr:col>10</xdr:col>
      <xdr:colOff>276225</xdr:colOff>
      <xdr:row>28</xdr:row>
      <xdr:rowOff>104775</xdr:rowOff>
    </xdr:to>
    <xdr:pic>
      <xdr:nvPicPr>
        <xdr:cNvPr id="12478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324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342900</xdr:colOff>
      <xdr:row>25</xdr:row>
      <xdr:rowOff>152400</xdr:rowOff>
    </xdr:from>
    <xdr:to>
      <xdr:col>10</xdr:col>
      <xdr:colOff>485775</xdr:colOff>
      <xdr:row>26</xdr:row>
      <xdr:rowOff>104775</xdr:rowOff>
    </xdr:to>
    <xdr:pic>
      <xdr:nvPicPr>
        <xdr:cNvPr id="12479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943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323850</xdr:colOff>
      <xdr:row>27</xdr:row>
      <xdr:rowOff>142875</xdr:rowOff>
    </xdr:from>
    <xdr:to>
      <xdr:col>11</xdr:col>
      <xdr:colOff>466725</xdr:colOff>
      <xdr:row>28</xdr:row>
      <xdr:rowOff>95250</xdr:rowOff>
    </xdr:to>
    <xdr:pic>
      <xdr:nvPicPr>
        <xdr:cNvPr id="12480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27</xdr:row>
      <xdr:rowOff>123825</xdr:rowOff>
    </xdr:from>
    <xdr:to>
      <xdr:col>12</xdr:col>
      <xdr:colOff>219075</xdr:colOff>
      <xdr:row>28</xdr:row>
      <xdr:rowOff>76200</xdr:rowOff>
    </xdr:to>
    <xdr:pic>
      <xdr:nvPicPr>
        <xdr:cNvPr id="12481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52959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504825</xdr:colOff>
      <xdr:row>25</xdr:row>
      <xdr:rowOff>161925</xdr:rowOff>
    </xdr:from>
    <xdr:to>
      <xdr:col>11</xdr:col>
      <xdr:colOff>47625</xdr:colOff>
      <xdr:row>26</xdr:row>
      <xdr:rowOff>114300</xdr:rowOff>
    </xdr:to>
    <xdr:pic>
      <xdr:nvPicPr>
        <xdr:cNvPr id="12482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4953000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25</xdr:row>
      <xdr:rowOff>123825</xdr:rowOff>
    </xdr:from>
    <xdr:to>
      <xdr:col>12</xdr:col>
      <xdr:colOff>600075</xdr:colOff>
      <xdr:row>28</xdr:row>
      <xdr:rowOff>104775</xdr:rowOff>
    </xdr:to>
    <xdr:grpSp>
      <xdr:nvGrpSpPr>
        <xdr:cNvPr id="12483" name="Skupina 205"/>
        <xdr:cNvGrpSpPr>
          <a:grpSpLocks/>
        </xdr:cNvGrpSpPr>
      </xdr:nvGrpSpPr>
      <xdr:grpSpPr bwMode="auto">
        <a:xfrm>
          <a:off x="2466975" y="4914900"/>
          <a:ext cx="5448300" cy="552450"/>
          <a:chOff x="2591148" y="4914315"/>
          <a:chExt cx="5460325" cy="554424"/>
        </a:xfrm>
      </xdr:grpSpPr>
      <xdr:pic>
        <xdr:nvPicPr>
          <xdr:cNvPr id="12516" name="Obrázek 175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1148" y="4962039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17" name="Obrázek 177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7916" y="4952494"/>
            <a:ext cx="147506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18" name="Obrázek 179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58708" y="4952494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19" name="Obrázek 180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96177" y="4962039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0" name="Obrázek 181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10732" y="4942949"/>
            <a:ext cx="146183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1" name="Obrázek 182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51834" y="4952455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2" name="Obrázek 183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48684" y="5324721"/>
            <a:ext cx="146183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3" name="Obrázek 185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3693" y="4952455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4" name="Obrázek 186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4083" y="4952455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5" name="Obrázek 187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16474" y="4942910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6" name="Obrázek 188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41274" y="5305630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7" name="Obrázek 189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34429" y="4914315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8" name="Obrázek 190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13400" y="4933404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29" name="Obrázek 191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71492" y="4923860"/>
            <a:ext cx="14618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0" name="Obrázek 192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2382" y="4933404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1" name="Obrázek 193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30931" y="4923860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2" name="Obrázek 194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0687" y="4933404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3" name="Obrázek 196" descr="Grafika1.emf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7183" y="5324739"/>
            <a:ext cx="143537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4" name="Obrázek 198" descr="symboly.emf"/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99379" y="4942930"/>
            <a:ext cx="147900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5" name="Obrázek 199" descr="symboly.emf"/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43874" y="4932576"/>
            <a:ext cx="147900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6" name="Obrázek 201" descr="symboly.emf"/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4559" y="4942140"/>
            <a:ext cx="147900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7" name="Obrázek 203" descr="Grafika1.emf"/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07541" y="4933385"/>
            <a:ext cx="143932" cy="14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538" name="Obrázek 204" descr="Grafika1.emf"/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34863" y="4936789"/>
            <a:ext cx="168359" cy="1684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266700</xdr:colOff>
      <xdr:row>27</xdr:row>
      <xdr:rowOff>0</xdr:rowOff>
    </xdr:from>
    <xdr:to>
      <xdr:col>5</xdr:col>
      <xdr:colOff>381000</xdr:colOff>
      <xdr:row>27</xdr:row>
      <xdr:rowOff>104775</xdr:rowOff>
    </xdr:to>
    <xdr:pic>
      <xdr:nvPicPr>
        <xdr:cNvPr id="12484" name="Obrázek 206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1720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</xdr:colOff>
      <xdr:row>1</xdr:row>
      <xdr:rowOff>133350</xdr:rowOff>
    </xdr:from>
    <xdr:to>
      <xdr:col>6</xdr:col>
      <xdr:colOff>352425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95474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81D83BA4-B4F3-4EEB-888E-23333B3952BA}" type="TxLink">
            <a:rPr lang="cs-CZ" sz="1400"/>
            <a:t>zima</a:t>
          </a:fld>
          <a:endParaRPr lang="cs-CZ" sz="1400" baseline="0"/>
        </a:p>
      </xdr:txBody>
    </xdr:sp>
    <xdr:clientData/>
  </xdr:twoCellAnchor>
  <xdr:twoCellAnchor>
    <xdr:from>
      <xdr:col>0</xdr:col>
      <xdr:colOff>533400</xdr:colOff>
      <xdr:row>17</xdr:row>
      <xdr:rowOff>19050</xdr:rowOff>
    </xdr:from>
    <xdr:to>
      <xdr:col>2</xdr:col>
      <xdr:colOff>525008</xdr:colOff>
      <xdr:row>18</xdr:row>
      <xdr:rowOff>3895</xdr:rowOff>
    </xdr:to>
    <xdr:sp macro="" textlink="">
      <xdr:nvSpPr>
        <xdr:cNvPr id="153" name="TextovéPole 6"/>
        <xdr:cNvSpPr txBox="1"/>
      </xdr:nvSpPr>
      <xdr:spPr>
        <a:xfrm>
          <a:off x="533400" y="3286125"/>
          <a:ext cx="1210808" cy="175345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25°C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- tropick</a:t>
          </a: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á vedra</a:t>
          </a:r>
        </a:p>
      </xdr:txBody>
    </xdr:sp>
    <xdr:clientData/>
  </xdr:twoCellAnchor>
  <xdr:twoCellAnchor>
    <xdr:from>
      <xdr:col>5</xdr:col>
      <xdr:colOff>133350</xdr:colOff>
      <xdr:row>25</xdr:row>
      <xdr:rowOff>9525</xdr:rowOff>
    </xdr:from>
    <xdr:to>
      <xdr:col>5</xdr:col>
      <xdr:colOff>238125</xdr:colOff>
      <xdr:row>25</xdr:row>
      <xdr:rowOff>114300</xdr:rowOff>
    </xdr:to>
    <xdr:pic>
      <xdr:nvPicPr>
        <xdr:cNvPr id="12488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8006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27</xdr:row>
      <xdr:rowOff>9525</xdr:rowOff>
    </xdr:from>
    <xdr:to>
      <xdr:col>5</xdr:col>
      <xdr:colOff>228600</xdr:colOff>
      <xdr:row>27</xdr:row>
      <xdr:rowOff>114300</xdr:rowOff>
    </xdr:to>
    <xdr:pic>
      <xdr:nvPicPr>
        <xdr:cNvPr id="12489" name="Obrázek 209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51816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542925</xdr:colOff>
      <xdr:row>27</xdr:row>
      <xdr:rowOff>19050</xdr:rowOff>
    </xdr:from>
    <xdr:to>
      <xdr:col>5</xdr:col>
      <xdr:colOff>38100</xdr:colOff>
      <xdr:row>27</xdr:row>
      <xdr:rowOff>123825</xdr:rowOff>
    </xdr:to>
    <xdr:pic>
      <xdr:nvPicPr>
        <xdr:cNvPr id="12490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51911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371475</xdr:colOff>
      <xdr:row>26</xdr:row>
      <xdr:rowOff>152400</xdr:rowOff>
    </xdr:from>
    <xdr:to>
      <xdr:col>7</xdr:col>
      <xdr:colOff>561975</xdr:colOff>
      <xdr:row>27</xdr:row>
      <xdr:rowOff>152400</xdr:rowOff>
    </xdr:to>
    <xdr:pic>
      <xdr:nvPicPr>
        <xdr:cNvPr id="12491" name="Obrázek 212" descr="symboly.em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51339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485775</xdr:colOff>
      <xdr:row>27</xdr:row>
      <xdr:rowOff>133350</xdr:rowOff>
    </xdr:from>
    <xdr:to>
      <xdr:col>12</xdr:col>
      <xdr:colOff>19050</xdr:colOff>
      <xdr:row>28</xdr:row>
      <xdr:rowOff>85725</xdr:rowOff>
    </xdr:to>
    <xdr:pic>
      <xdr:nvPicPr>
        <xdr:cNvPr id="12492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5305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25</xdr:row>
      <xdr:rowOff>133350</xdr:rowOff>
    </xdr:from>
    <xdr:to>
      <xdr:col>8</xdr:col>
      <xdr:colOff>523875</xdr:colOff>
      <xdr:row>26</xdr:row>
      <xdr:rowOff>85725</xdr:rowOff>
    </xdr:to>
    <xdr:pic>
      <xdr:nvPicPr>
        <xdr:cNvPr id="12493" name="Obrázek 216" descr="symboly.emf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924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504825</xdr:colOff>
      <xdr:row>25</xdr:row>
      <xdr:rowOff>9525</xdr:rowOff>
    </xdr:from>
    <xdr:to>
      <xdr:col>5</xdr:col>
      <xdr:colOff>0</xdr:colOff>
      <xdr:row>25</xdr:row>
      <xdr:rowOff>114300</xdr:rowOff>
    </xdr:to>
    <xdr:pic>
      <xdr:nvPicPr>
        <xdr:cNvPr id="12494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48006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26</xdr:row>
      <xdr:rowOff>152400</xdr:rowOff>
    </xdr:from>
    <xdr:to>
      <xdr:col>4</xdr:col>
      <xdr:colOff>295275</xdr:colOff>
      <xdr:row>27</xdr:row>
      <xdr:rowOff>104775</xdr:rowOff>
    </xdr:to>
    <xdr:pic>
      <xdr:nvPicPr>
        <xdr:cNvPr id="12495" name="Obrázek 219" descr="symboly.emf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339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323850</xdr:colOff>
      <xdr:row>25</xdr:row>
      <xdr:rowOff>161925</xdr:rowOff>
    </xdr:from>
    <xdr:to>
      <xdr:col>4</xdr:col>
      <xdr:colOff>466725</xdr:colOff>
      <xdr:row>26</xdr:row>
      <xdr:rowOff>114300</xdr:rowOff>
    </xdr:to>
    <xdr:pic>
      <xdr:nvPicPr>
        <xdr:cNvPr id="12496" name="Obrázek 220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49530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600075</xdr:colOff>
      <xdr:row>26</xdr:row>
      <xdr:rowOff>142875</xdr:rowOff>
    </xdr:from>
    <xdr:to>
      <xdr:col>8</xdr:col>
      <xdr:colOff>180975</xdr:colOff>
      <xdr:row>27</xdr:row>
      <xdr:rowOff>142875</xdr:rowOff>
    </xdr:to>
    <xdr:pic>
      <xdr:nvPicPr>
        <xdr:cNvPr id="12497" name="Obrázek 223" descr="symboly.em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512445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24</xdr:row>
      <xdr:rowOff>161925</xdr:rowOff>
    </xdr:from>
    <xdr:to>
      <xdr:col>5</xdr:col>
      <xdr:colOff>514350</xdr:colOff>
      <xdr:row>25</xdr:row>
      <xdr:rowOff>161925</xdr:rowOff>
    </xdr:to>
    <xdr:pic>
      <xdr:nvPicPr>
        <xdr:cNvPr id="12498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7625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495300</xdr:colOff>
      <xdr:row>25</xdr:row>
      <xdr:rowOff>152400</xdr:rowOff>
    </xdr:from>
    <xdr:to>
      <xdr:col>6</xdr:col>
      <xdr:colOff>28575</xdr:colOff>
      <xdr:row>26</xdr:row>
      <xdr:rowOff>104775</xdr:rowOff>
    </xdr:to>
    <xdr:pic>
      <xdr:nvPicPr>
        <xdr:cNvPr id="12499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4943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27</xdr:row>
      <xdr:rowOff>123825</xdr:rowOff>
    </xdr:from>
    <xdr:to>
      <xdr:col>5</xdr:col>
      <xdr:colOff>581025</xdr:colOff>
      <xdr:row>28</xdr:row>
      <xdr:rowOff>76200</xdr:rowOff>
    </xdr:to>
    <xdr:pic>
      <xdr:nvPicPr>
        <xdr:cNvPr id="12500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52959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66675</xdr:colOff>
      <xdr:row>25</xdr:row>
      <xdr:rowOff>142875</xdr:rowOff>
    </xdr:from>
    <xdr:to>
      <xdr:col>6</xdr:col>
      <xdr:colOff>209550</xdr:colOff>
      <xdr:row>26</xdr:row>
      <xdr:rowOff>95250</xdr:rowOff>
    </xdr:to>
    <xdr:pic>
      <xdr:nvPicPr>
        <xdr:cNvPr id="12501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933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27</xdr:row>
      <xdr:rowOff>152400</xdr:rowOff>
    </xdr:from>
    <xdr:to>
      <xdr:col>6</xdr:col>
      <xdr:colOff>171450</xdr:colOff>
      <xdr:row>28</xdr:row>
      <xdr:rowOff>104775</xdr:rowOff>
    </xdr:to>
    <xdr:pic>
      <xdr:nvPicPr>
        <xdr:cNvPr id="12502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324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247650</xdr:colOff>
      <xdr:row>27</xdr:row>
      <xdr:rowOff>142875</xdr:rowOff>
    </xdr:from>
    <xdr:to>
      <xdr:col>6</xdr:col>
      <xdr:colOff>390525</xdr:colOff>
      <xdr:row>28</xdr:row>
      <xdr:rowOff>95250</xdr:rowOff>
    </xdr:to>
    <xdr:pic>
      <xdr:nvPicPr>
        <xdr:cNvPr id="12503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266700</xdr:colOff>
      <xdr:row>25</xdr:row>
      <xdr:rowOff>152400</xdr:rowOff>
    </xdr:from>
    <xdr:to>
      <xdr:col>6</xdr:col>
      <xdr:colOff>409575</xdr:colOff>
      <xdr:row>26</xdr:row>
      <xdr:rowOff>104775</xdr:rowOff>
    </xdr:to>
    <xdr:pic>
      <xdr:nvPicPr>
        <xdr:cNvPr id="12504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9434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26</xdr:row>
      <xdr:rowOff>180975</xdr:rowOff>
    </xdr:from>
    <xdr:to>
      <xdr:col>6</xdr:col>
      <xdr:colOff>542925</xdr:colOff>
      <xdr:row>27</xdr:row>
      <xdr:rowOff>104775</xdr:rowOff>
    </xdr:to>
    <xdr:pic>
      <xdr:nvPicPr>
        <xdr:cNvPr id="12505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162550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314325</xdr:colOff>
      <xdr:row>26</xdr:row>
      <xdr:rowOff>114300</xdr:rowOff>
    </xdr:from>
    <xdr:to>
      <xdr:col>9</xdr:col>
      <xdr:colOff>504825</xdr:colOff>
      <xdr:row>27</xdr:row>
      <xdr:rowOff>114300</xdr:rowOff>
    </xdr:to>
    <xdr:pic>
      <xdr:nvPicPr>
        <xdr:cNvPr id="12506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50958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285750</xdr:colOff>
      <xdr:row>27</xdr:row>
      <xdr:rowOff>133350</xdr:rowOff>
    </xdr:from>
    <xdr:to>
      <xdr:col>12</xdr:col>
      <xdr:colOff>428625</xdr:colOff>
      <xdr:row>28</xdr:row>
      <xdr:rowOff>85725</xdr:rowOff>
    </xdr:to>
    <xdr:pic>
      <xdr:nvPicPr>
        <xdr:cNvPr id="12507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5305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266700</xdr:colOff>
      <xdr:row>25</xdr:row>
      <xdr:rowOff>133350</xdr:rowOff>
    </xdr:from>
    <xdr:to>
      <xdr:col>12</xdr:col>
      <xdr:colOff>409575</xdr:colOff>
      <xdr:row>26</xdr:row>
      <xdr:rowOff>85725</xdr:rowOff>
    </xdr:to>
    <xdr:pic>
      <xdr:nvPicPr>
        <xdr:cNvPr id="12508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924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476250</xdr:colOff>
      <xdr:row>27</xdr:row>
      <xdr:rowOff>142875</xdr:rowOff>
    </xdr:from>
    <xdr:to>
      <xdr:col>13</xdr:col>
      <xdr:colOff>9525</xdr:colOff>
      <xdr:row>28</xdr:row>
      <xdr:rowOff>95250</xdr:rowOff>
    </xdr:to>
    <xdr:pic>
      <xdr:nvPicPr>
        <xdr:cNvPr id="12509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66675</xdr:colOff>
      <xdr:row>27</xdr:row>
      <xdr:rowOff>142875</xdr:rowOff>
    </xdr:from>
    <xdr:to>
      <xdr:col>13</xdr:col>
      <xdr:colOff>209550</xdr:colOff>
      <xdr:row>28</xdr:row>
      <xdr:rowOff>95250</xdr:rowOff>
    </xdr:to>
    <xdr:pic>
      <xdr:nvPicPr>
        <xdr:cNvPr id="12510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247650</xdr:colOff>
      <xdr:row>27</xdr:row>
      <xdr:rowOff>142875</xdr:rowOff>
    </xdr:from>
    <xdr:to>
      <xdr:col>13</xdr:col>
      <xdr:colOff>390525</xdr:colOff>
      <xdr:row>28</xdr:row>
      <xdr:rowOff>95250</xdr:rowOff>
    </xdr:to>
    <xdr:pic>
      <xdr:nvPicPr>
        <xdr:cNvPr id="12511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53149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38100</xdr:colOff>
      <xdr:row>25</xdr:row>
      <xdr:rowOff>161925</xdr:rowOff>
    </xdr:from>
    <xdr:to>
      <xdr:col>13</xdr:col>
      <xdr:colOff>180975</xdr:colOff>
      <xdr:row>26</xdr:row>
      <xdr:rowOff>114300</xdr:rowOff>
    </xdr:to>
    <xdr:pic>
      <xdr:nvPicPr>
        <xdr:cNvPr id="1251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9530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247650</xdr:colOff>
      <xdr:row>25</xdr:row>
      <xdr:rowOff>133350</xdr:rowOff>
    </xdr:from>
    <xdr:to>
      <xdr:col>13</xdr:col>
      <xdr:colOff>390525</xdr:colOff>
      <xdr:row>26</xdr:row>
      <xdr:rowOff>85725</xdr:rowOff>
    </xdr:to>
    <xdr:pic>
      <xdr:nvPicPr>
        <xdr:cNvPr id="12513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49244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28574</xdr:colOff>
      <xdr:row>6</xdr:row>
      <xdr:rowOff>89084</xdr:rowOff>
    </xdr:from>
    <xdr:to>
      <xdr:col>13</xdr:col>
      <xdr:colOff>285749</xdr:colOff>
      <xdr:row>6</xdr:row>
      <xdr:rowOff>134803</xdr:rowOff>
    </xdr:to>
    <xdr:sp macro="" textlink="">
      <xdr:nvSpPr>
        <xdr:cNvPr id="129" name="Přímá spojovací šipka 36"/>
        <xdr:cNvSpPr/>
      </xdr:nvSpPr>
      <xdr:spPr>
        <a:xfrm>
          <a:off x="2466974" y="1260659"/>
          <a:ext cx="5743575" cy="45719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/>
        <a:p>
          <a:endParaRPr lang="cs-CZ"/>
        </a:p>
      </xdr:txBody>
    </xdr:sp>
    <xdr:clientData/>
  </xdr:twoCellAnchor>
  <xdr:twoCellAnchor editAs="oneCell">
    <xdr:from>
      <xdr:col>4</xdr:col>
      <xdr:colOff>295275</xdr:colOff>
      <xdr:row>1</xdr:row>
      <xdr:rowOff>104774</xdr:rowOff>
    </xdr:from>
    <xdr:to>
      <xdr:col>8</xdr:col>
      <xdr:colOff>104775</xdr:colOff>
      <xdr:row>9</xdr:row>
      <xdr:rowOff>95249</xdr:rowOff>
    </xdr:to>
    <xdr:pic>
      <xdr:nvPicPr>
        <xdr:cNvPr id="130" name="Obrázek 129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733675" y="323849"/>
          <a:ext cx="2247900" cy="1514475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Leden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1">
                  <a:lumMod val="75000"/>
                </a:schemeClr>
              </a:solidFill>
              <a:latin typeface="Calibri"/>
            </a:rPr>
            <a:pPr/>
            <a:t>2012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0.02889</cdr:y>
    </cdr:from>
    <cdr:to>
      <cdr:x>0.97863</cdr:x>
      <cdr:y>0.10306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0.02386</cdr:x>
      <cdr:y>0.08318</cdr:y>
    </cdr:from>
    <cdr:to>
      <cdr:x>0.24053</cdr:x>
      <cdr:y>0.10307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0.42884</cdr:y>
    </cdr:from>
    <cdr:to>
      <cdr:x>0.1271</cdr:x>
      <cdr:y>0.47332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0.05947</cdr:y>
    </cdr:from>
    <cdr:to>
      <cdr:x>0.28241</cdr:x>
      <cdr:y>0.08997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0.36017</cdr:x>
      <cdr:y>0.01108</cdr:y>
    </cdr:from>
    <cdr:to>
      <cdr:x>0.39562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3049820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Vřesovec červený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0.12571</cdr:y>
    </cdr:from>
    <cdr:to>
      <cdr:x>0.22207</cdr:x>
      <cdr:y>0.22619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0.75291</cdr:x>
      <cdr:y>0.94946</cdr:y>
    </cdr:from>
    <cdr:to>
      <cdr:x>0.76998</cdr:x>
      <cdr:y>0.97521</cdr:y>
    </cdr:to>
    <cdr:pic>
      <cdr:nvPicPr>
        <cdr:cNvPr id="12" name="Obrázek 1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75417" y="5308618"/>
          <a:ext cx="144544" cy="14397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4.42578125" customWidth="1"/>
    <col min="2" max="2" width="12" style="2" customWidth="1"/>
    <col min="3" max="3" width="13.28515625" style="2" customWidth="1"/>
    <col min="4" max="4" width="12" customWidth="1"/>
    <col min="5" max="5" width="2.5703125" customWidth="1"/>
    <col min="6" max="6" width="20.140625" hidden="1" customWidth="1"/>
    <col min="7" max="7" width="22.42578125" hidden="1" customWidth="1"/>
    <col min="8" max="8" width="20.140625" bestFit="1" customWidth="1"/>
    <col min="9" max="9" width="19.85546875" customWidth="1"/>
    <col min="10" max="10" width="3.85546875" customWidth="1"/>
    <col min="11" max="11" width="15" customWidth="1"/>
    <col min="12" max="12" width="6.140625" customWidth="1"/>
    <col min="13" max="13" width="75.28515625" bestFit="1" customWidth="1"/>
    <col min="14" max="14" width="14.140625" customWidth="1"/>
  </cols>
  <sheetData>
    <row r="1" spans="1:13" ht="23.25" customHeight="1" thickBot="1" x14ac:dyDescent="0.3">
      <c r="A1" s="34" t="s">
        <v>2</v>
      </c>
      <c r="B1" s="35" t="s">
        <v>61</v>
      </c>
      <c r="C1" s="35" t="s">
        <v>3</v>
      </c>
      <c r="D1" s="36" t="s">
        <v>4</v>
      </c>
      <c r="F1" s="19" t="s">
        <v>55</v>
      </c>
      <c r="G1" s="20" t="s">
        <v>6</v>
      </c>
      <c r="H1" s="20" t="s">
        <v>5</v>
      </c>
      <c r="I1" s="21" t="s">
        <v>6</v>
      </c>
      <c r="K1" s="1" t="s">
        <v>0</v>
      </c>
      <c r="M1" s="1" t="s">
        <v>38</v>
      </c>
    </row>
    <row r="2" spans="1:13" x14ac:dyDescent="0.25">
      <c r="A2" s="8" t="s">
        <v>7</v>
      </c>
      <c r="B2" s="4">
        <f>MIN(F2:G2)</f>
        <v>2</v>
      </c>
      <c r="C2" s="4">
        <f>MAX(F2:G2)</f>
        <v>3</v>
      </c>
      <c r="D2" s="5">
        <f>AVERAGE(F2:G2)</f>
        <v>2.5</v>
      </c>
      <c r="F2" s="22">
        <v>2</v>
      </c>
      <c r="G2" s="23">
        <v>3</v>
      </c>
      <c r="H2" s="24" t="s">
        <v>40</v>
      </c>
      <c r="I2" s="25" t="s">
        <v>40</v>
      </c>
      <c r="K2" t="s">
        <v>39</v>
      </c>
      <c r="M2" t="s">
        <v>53</v>
      </c>
    </row>
    <row r="3" spans="1:13" x14ac:dyDescent="0.25">
      <c r="A3" s="8" t="s">
        <v>8</v>
      </c>
      <c r="B3" s="4">
        <f t="shared" ref="B3:B32" si="0">MIN(F3:G3)</f>
        <v>1</v>
      </c>
      <c r="C3" s="4">
        <f t="shared" ref="C3:C32" si="1">MAX(F3:G3)</f>
        <v>3</v>
      </c>
      <c r="D3" s="5">
        <f t="shared" ref="D3:D32" si="2">AVERAGE(F3:G3)</f>
        <v>2</v>
      </c>
      <c r="F3" s="26">
        <v>1</v>
      </c>
      <c r="G3" s="27">
        <v>3</v>
      </c>
      <c r="H3" s="28" t="s">
        <v>57</v>
      </c>
      <c r="I3" s="29" t="s">
        <v>40</v>
      </c>
    </row>
    <row r="4" spans="1:13" x14ac:dyDescent="0.25">
      <c r="A4" s="8" t="s">
        <v>9</v>
      </c>
      <c r="B4" s="4">
        <f t="shared" si="0"/>
        <v>1</v>
      </c>
      <c r="C4" s="4">
        <f t="shared" si="1"/>
        <v>7</v>
      </c>
      <c r="D4" s="5">
        <f t="shared" si="2"/>
        <v>4</v>
      </c>
      <c r="F4" s="26">
        <v>1</v>
      </c>
      <c r="G4" s="27">
        <v>7</v>
      </c>
      <c r="H4" s="28" t="s">
        <v>41</v>
      </c>
      <c r="I4" s="29" t="s">
        <v>58</v>
      </c>
      <c r="K4" s="1" t="s">
        <v>1</v>
      </c>
      <c r="M4" s="1" t="s">
        <v>50</v>
      </c>
    </row>
    <row r="5" spans="1:13" x14ac:dyDescent="0.25">
      <c r="A5" s="8" t="s">
        <v>10</v>
      </c>
      <c r="B5" s="4">
        <f t="shared" si="0"/>
        <v>4</v>
      </c>
      <c r="C5" s="4">
        <f t="shared" si="1"/>
        <v>5</v>
      </c>
      <c r="D5" s="5">
        <f t="shared" si="2"/>
        <v>4.5</v>
      </c>
      <c r="F5" s="26">
        <v>4</v>
      </c>
      <c r="G5" s="27">
        <v>5</v>
      </c>
      <c r="H5" s="28" t="s">
        <v>56</v>
      </c>
      <c r="I5" s="29" t="s">
        <v>56</v>
      </c>
      <c r="K5">
        <v>2012</v>
      </c>
      <c r="M5" s="18" t="s">
        <v>52</v>
      </c>
    </row>
    <row r="6" spans="1:13" x14ac:dyDescent="0.25">
      <c r="A6" s="8" t="s">
        <v>11</v>
      </c>
      <c r="B6" s="4">
        <f t="shared" si="0"/>
        <v>3</v>
      </c>
      <c r="C6" s="4">
        <f t="shared" si="1"/>
        <v>4</v>
      </c>
      <c r="D6" s="5">
        <f t="shared" si="2"/>
        <v>3.5</v>
      </c>
      <c r="F6" s="26">
        <v>3</v>
      </c>
      <c r="G6" s="27">
        <v>4</v>
      </c>
      <c r="H6" s="28" t="s">
        <v>56</v>
      </c>
      <c r="I6" s="29" t="s">
        <v>56</v>
      </c>
    </row>
    <row r="7" spans="1:13" x14ac:dyDescent="0.25">
      <c r="A7" s="8" t="s">
        <v>12</v>
      </c>
      <c r="B7" s="4">
        <f t="shared" si="0"/>
        <v>3</v>
      </c>
      <c r="C7" s="4">
        <f t="shared" si="1"/>
        <v>4</v>
      </c>
      <c r="D7" s="5">
        <f t="shared" si="2"/>
        <v>3.5</v>
      </c>
      <c r="F7" s="26">
        <v>3</v>
      </c>
      <c r="G7" s="27">
        <v>4</v>
      </c>
      <c r="H7" s="28" t="s">
        <v>56</v>
      </c>
      <c r="I7" s="29" t="s">
        <v>59</v>
      </c>
      <c r="K7" s="1" t="s">
        <v>44</v>
      </c>
      <c r="M7" s="1" t="s">
        <v>49</v>
      </c>
    </row>
    <row r="8" spans="1:13" ht="21" x14ac:dyDescent="0.35">
      <c r="A8" s="8" t="s">
        <v>13</v>
      </c>
      <c r="B8" s="4">
        <f t="shared" si="0"/>
        <v>4</v>
      </c>
      <c r="C8" s="4">
        <f t="shared" si="1"/>
        <v>6</v>
      </c>
      <c r="D8" s="5">
        <f t="shared" si="2"/>
        <v>5</v>
      </c>
      <c r="F8" s="26">
        <v>4</v>
      </c>
      <c r="G8" s="27">
        <v>6</v>
      </c>
      <c r="H8" s="28" t="s">
        <v>58</v>
      </c>
      <c r="I8" s="29" t="s">
        <v>58</v>
      </c>
      <c r="K8" s="37" t="s">
        <v>54</v>
      </c>
      <c r="M8" s="38" t="s">
        <v>51</v>
      </c>
    </row>
    <row r="9" spans="1:13" x14ac:dyDescent="0.25">
      <c r="A9" s="8" t="s">
        <v>14</v>
      </c>
      <c r="B9" s="4">
        <f t="shared" si="0"/>
        <v>3</v>
      </c>
      <c r="C9" s="4">
        <f t="shared" si="1"/>
        <v>6</v>
      </c>
      <c r="D9" s="5">
        <f t="shared" si="2"/>
        <v>4.5</v>
      </c>
      <c r="F9" s="26">
        <v>3</v>
      </c>
      <c r="G9" s="27">
        <v>6</v>
      </c>
      <c r="H9" s="28" t="s">
        <v>58</v>
      </c>
      <c r="I9" s="29" t="s">
        <v>58</v>
      </c>
    </row>
    <row r="10" spans="1:13" x14ac:dyDescent="0.25">
      <c r="A10" s="8" t="s">
        <v>15</v>
      </c>
      <c r="B10" s="4">
        <f t="shared" si="0"/>
        <v>4</v>
      </c>
      <c r="C10" s="4">
        <f t="shared" si="1"/>
        <v>4</v>
      </c>
      <c r="D10" s="5">
        <f t="shared" si="2"/>
        <v>4</v>
      </c>
      <c r="F10" s="26">
        <v>4</v>
      </c>
      <c r="G10" s="27">
        <v>4</v>
      </c>
      <c r="H10" s="28" t="s">
        <v>58</v>
      </c>
      <c r="I10" s="29" t="s">
        <v>58</v>
      </c>
    </row>
    <row r="11" spans="1:13" x14ac:dyDescent="0.25">
      <c r="A11" s="8" t="s">
        <v>16</v>
      </c>
      <c r="B11" s="4">
        <f t="shared" si="0"/>
        <v>3</v>
      </c>
      <c r="C11" s="4">
        <f t="shared" si="1"/>
        <v>6</v>
      </c>
      <c r="D11" s="5">
        <f t="shared" si="2"/>
        <v>4.5</v>
      </c>
      <c r="F11" s="26">
        <v>3</v>
      </c>
      <c r="G11" s="27">
        <v>6</v>
      </c>
      <c r="H11" s="28" t="s">
        <v>56</v>
      </c>
      <c r="I11" s="29" t="s">
        <v>40</v>
      </c>
    </row>
    <row r="12" spans="1:13" x14ac:dyDescent="0.25">
      <c r="A12" s="8" t="s">
        <v>17</v>
      </c>
      <c r="B12" s="4">
        <f t="shared" si="0"/>
        <v>3</v>
      </c>
      <c r="C12" s="4">
        <f t="shared" si="1"/>
        <v>6</v>
      </c>
      <c r="D12" s="5">
        <f t="shared" si="2"/>
        <v>4.5</v>
      </c>
      <c r="F12" s="26">
        <v>3</v>
      </c>
      <c r="G12" s="27">
        <v>6</v>
      </c>
      <c r="H12" s="28" t="s">
        <v>40</v>
      </c>
      <c r="I12" s="29" t="s">
        <v>40</v>
      </c>
    </row>
    <row r="13" spans="1:13" x14ac:dyDescent="0.25">
      <c r="A13" s="8" t="s">
        <v>18</v>
      </c>
      <c r="B13" s="4">
        <f t="shared" si="0"/>
        <v>5</v>
      </c>
      <c r="C13" s="4">
        <f t="shared" si="1"/>
        <v>8</v>
      </c>
      <c r="D13" s="5">
        <f t="shared" si="2"/>
        <v>6.5</v>
      </c>
      <c r="F13" s="26">
        <v>5</v>
      </c>
      <c r="G13" s="27">
        <v>8</v>
      </c>
      <c r="H13" s="28" t="s">
        <v>40</v>
      </c>
      <c r="I13" s="29" t="s">
        <v>40</v>
      </c>
    </row>
    <row r="14" spans="1:13" x14ac:dyDescent="0.25">
      <c r="A14" s="8" t="s">
        <v>19</v>
      </c>
      <c r="B14" s="4">
        <f t="shared" si="0"/>
        <v>1</v>
      </c>
      <c r="C14" s="4">
        <f t="shared" si="1"/>
        <v>3</v>
      </c>
      <c r="D14" s="5">
        <f t="shared" si="2"/>
        <v>2</v>
      </c>
      <c r="F14" s="26">
        <v>1</v>
      </c>
      <c r="G14" s="27">
        <v>3</v>
      </c>
      <c r="H14" s="28" t="s">
        <v>60</v>
      </c>
      <c r="I14" s="29" t="s">
        <v>43</v>
      </c>
    </row>
    <row r="15" spans="1:13" x14ac:dyDescent="0.25">
      <c r="A15" s="8" t="s">
        <v>20</v>
      </c>
      <c r="B15" s="4">
        <f t="shared" si="0"/>
        <v>-2</v>
      </c>
      <c r="C15" s="4">
        <f t="shared" si="1"/>
        <v>2</v>
      </c>
      <c r="D15" s="5">
        <f t="shared" si="2"/>
        <v>0</v>
      </c>
      <c r="F15" s="26">
        <v>-2</v>
      </c>
      <c r="G15" s="27">
        <v>2</v>
      </c>
      <c r="H15" s="28" t="s">
        <v>60</v>
      </c>
      <c r="I15" s="29" t="s">
        <v>40</v>
      </c>
    </row>
    <row r="16" spans="1:13" x14ac:dyDescent="0.25">
      <c r="A16" s="8" t="s">
        <v>21</v>
      </c>
      <c r="B16" s="4">
        <f t="shared" si="0"/>
        <v>-1</v>
      </c>
      <c r="C16" s="4">
        <f t="shared" si="1"/>
        <v>2</v>
      </c>
      <c r="D16" s="5">
        <f t="shared" si="2"/>
        <v>0.5</v>
      </c>
      <c r="F16" s="26">
        <v>-1</v>
      </c>
      <c r="G16" s="27">
        <v>2</v>
      </c>
      <c r="H16" s="28" t="s">
        <v>40</v>
      </c>
      <c r="I16" s="29" t="s">
        <v>40</v>
      </c>
    </row>
    <row r="17" spans="1:9" x14ac:dyDescent="0.25">
      <c r="A17" s="8" t="s">
        <v>22</v>
      </c>
      <c r="B17" s="4">
        <f t="shared" si="0"/>
        <v>-2</v>
      </c>
      <c r="C17" s="4">
        <f t="shared" si="1"/>
        <v>0</v>
      </c>
      <c r="D17" s="5">
        <f t="shared" si="2"/>
        <v>-1</v>
      </c>
      <c r="F17" s="26">
        <v>-2</v>
      </c>
      <c r="G17" s="27">
        <v>0</v>
      </c>
      <c r="H17" s="28" t="s">
        <v>40</v>
      </c>
      <c r="I17" s="29" t="s">
        <v>43</v>
      </c>
    </row>
    <row r="18" spans="1:9" x14ac:dyDescent="0.25">
      <c r="A18" s="8" t="s">
        <v>23</v>
      </c>
      <c r="B18" s="4">
        <f t="shared" si="0"/>
        <v>0</v>
      </c>
      <c r="C18" s="4">
        <f t="shared" si="1"/>
        <v>3</v>
      </c>
      <c r="D18" s="5">
        <f t="shared" si="2"/>
        <v>1.5</v>
      </c>
      <c r="F18" s="26">
        <v>0</v>
      </c>
      <c r="G18" s="27">
        <v>3</v>
      </c>
      <c r="H18" s="28" t="s">
        <v>40</v>
      </c>
      <c r="I18" s="29" t="s">
        <v>40</v>
      </c>
    </row>
    <row r="19" spans="1:9" x14ac:dyDescent="0.25">
      <c r="A19" s="8" t="s">
        <v>24</v>
      </c>
      <c r="B19" s="4">
        <f t="shared" si="0"/>
        <v>2</v>
      </c>
      <c r="C19" s="4">
        <f t="shared" si="1"/>
        <v>3</v>
      </c>
      <c r="D19" s="5">
        <f t="shared" si="2"/>
        <v>2.5</v>
      </c>
      <c r="F19" s="26">
        <v>2</v>
      </c>
      <c r="G19" s="27">
        <v>3</v>
      </c>
      <c r="H19" s="28" t="s">
        <v>40</v>
      </c>
      <c r="I19" s="29" t="s">
        <v>43</v>
      </c>
    </row>
    <row r="20" spans="1:9" x14ac:dyDescent="0.25">
      <c r="A20" s="8" t="s">
        <v>25</v>
      </c>
      <c r="B20" s="4">
        <f t="shared" si="0"/>
        <v>0</v>
      </c>
      <c r="C20" s="4">
        <f t="shared" si="1"/>
        <v>3</v>
      </c>
      <c r="D20" s="5">
        <f t="shared" si="2"/>
        <v>1.5</v>
      </c>
      <c r="F20" s="26">
        <v>0</v>
      </c>
      <c r="G20" s="27">
        <v>3</v>
      </c>
      <c r="H20" s="28" t="s">
        <v>60</v>
      </c>
      <c r="I20" s="29" t="s">
        <v>56</v>
      </c>
    </row>
    <row r="21" spans="1:9" x14ac:dyDescent="0.25">
      <c r="A21" s="8" t="s">
        <v>26</v>
      </c>
      <c r="B21" s="4">
        <f t="shared" si="0"/>
        <v>1</v>
      </c>
      <c r="C21" s="4">
        <f t="shared" si="1"/>
        <v>3</v>
      </c>
      <c r="D21" s="5">
        <f t="shared" si="2"/>
        <v>2</v>
      </c>
      <c r="F21" s="26">
        <v>1</v>
      </c>
      <c r="G21" s="27">
        <v>3</v>
      </c>
      <c r="H21" s="28" t="s">
        <v>40</v>
      </c>
      <c r="I21" s="29" t="s">
        <v>40</v>
      </c>
    </row>
    <row r="22" spans="1:9" x14ac:dyDescent="0.25">
      <c r="A22" s="8" t="s">
        <v>27</v>
      </c>
      <c r="B22" s="4">
        <f t="shared" si="0"/>
        <v>0</v>
      </c>
      <c r="C22" s="4">
        <f t="shared" si="1"/>
        <v>2</v>
      </c>
      <c r="D22" s="5">
        <f t="shared" si="2"/>
        <v>1</v>
      </c>
      <c r="F22" s="26">
        <v>0</v>
      </c>
      <c r="G22" s="27">
        <v>2</v>
      </c>
      <c r="H22" s="28" t="s">
        <v>40</v>
      </c>
      <c r="I22" s="29" t="s">
        <v>40</v>
      </c>
    </row>
    <row r="23" spans="1:9" x14ac:dyDescent="0.25">
      <c r="A23" s="8" t="s">
        <v>28</v>
      </c>
      <c r="B23" s="4">
        <f t="shared" si="0"/>
        <v>0</v>
      </c>
      <c r="C23" s="4">
        <f t="shared" si="1"/>
        <v>3</v>
      </c>
      <c r="D23" s="5">
        <f t="shared" si="2"/>
        <v>1.5</v>
      </c>
      <c r="F23" s="26">
        <v>0</v>
      </c>
      <c r="G23" s="27">
        <v>3</v>
      </c>
      <c r="H23" s="28" t="s">
        <v>40</v>
      </c>
      <c r="I23" s="29" t="s">
        <v>40</v>
      </c>
    </row>
    <row r="24" spans="1:9" x14ac:dyDescent="0.25">
      <c r="A24" s="8" t="s">
        <v>29</v>
      </c>
      <c r="B24" s="4">
        <f t="shared" si="0"/>
        <v>3</v>
      </c>
      <c r="C24" s="4">
        <f t="shared" si="1"/>
        <v>5</v>
      </c>
      <c r="D24" s="5">
        <f t="shared" si="2"/>
        <v>4</v>
      </c>
      <c r="F24" s="26">
        <v>3</v>
      </c>
      <c r="G24" s="27">
        <v>5</v>
      </c>
      <c r="H24" s="28" t="s">
        <v>40</v>
      </c>
      <c r="I24" s="29" t="s">
        <v>43</v>
      </c>
    </row>
    <row r="25" spans="1:9" x14ac:dyDescent="0.25">
      <c r="A25" s="8" t="s">
        <v>30</v>
      </c>
      <c r="B25" s="4">
        <f t="shared" si="0"/>
        <v>2</v>
      </c>
      <c r="C25" s="4">
        <f t="shared" si="1"/>
        <v>3</v>
      </c>
      <c r="D25" s="5">
        <f t="shared" si="2"/>
        <v>2.5</v>
      </c>
      <c r="F25" s="26">
        <v>2</v>
      </c>
      <c r="G25" s="27">
        <v>3</v>
      </c>
      <c r="H25" s="28" t="s">
        <v>40</v>
      </c>
      <c r="I25" s="29" t="s">
        <v>40</v>
      </c>
    </row>
    <row r="26" spans="1:9" x14ac:dyDescent="0.25">
      <c r="A26" s="8" t="s">
        <v>31</v>
      </c>
      <c r="B26" s="4">
        <f t="shared" si="0"/>
        <v>-4</v>
      </c>
      <c r="C26" s="4">
        <f t="shared" si="1"/>
        <v>0</v>
      </c>
      <c r="D26" s="5">
        <f t="shared" si="2"/>
        <v>-2</v>
      </c>
      <c r="F26" s="26">
        <v>-4</v>
      </c>
      <c r="G26" s="27">
        <v>0</v>
      </c>
      <c r="H26" s="28" t="s">
        <v>42</v>
      </c>
      <c r="I26" s="29" t="s">
        <v>42</v>
      </c>
    </row>
    <row r="27" spans="1:9" x14ac:dyDescent="0.25">
      <c r="A27" s="8" t="s">
        <v>32</v>
      </c>
      <c r="B27" s="4">
        <f t="shared" si="0"/>
        <v>-4</v>
      </c>
      <c r="C27" s="4">
        <f t="shared" si="1"/>
        <v>0</v>
      </c>
      <c r="D27" s="5">
        <f t="shared" si="2"/>
        <v>-2</v>
      </c>
      <c r="F27" s="26">
        <v>-4</v>
      </c>
      <c r="G27" s="27">
        <v>0</v>
      </c>
      <c r="H27" s="28" t="s">
        <v>42</v>
      </c>
      <c r="I27" s="29" t="s">
        <v>40</v>
      </c>
    </row>
    <row r="28" spans="1:9" x14ac:dyDescent="0.25">
      <c r="A28" s="8" t="s">
        <v>33</v>
      </c>
      <c r="B28" s="4">
        <f t="shared" si="0"/>
        <v>-3</v>
      </c>
      <c r="C28" s="4">
        <f t="shared" si="1"/>
        <v>-1</v>
      </c>
      <c r="D28" s="5">
        <f t="shared" si="2"/>
        <v>-2</v>
      </c>
      <c r="F28" s="26">
        <v>-3</v>
      </c>
      <c r="G28" s="27">
        <v>-1</v>
      </c>
      <c r="H28" s="28" t="s">
        <v>42</v>
      </c>
      <c r="I28" s="29" t="s">
        <v>43</v>
      </c>
    </row>
    <row r="29" spans="1:9" x14ac:dyDescent="0.25">
      <c r="A29" s="8" t="s">
        <v>34</v>
      </c>
      <c r="B29" s="4">
        <f t="shared" si="0"/>
        <v>-8</v>
      </c>
      <c r="C29" s="4">
        <f t="shared" si="1"/>
        <v>0</v>
      </c>
      <c r="D29" s="5">
        <f t="shared" si="2"/>
        <v>-4</v>
      </c>
      <c r="F29" s="26">
        <v>-8</v>
      </c>
      <c r="G29" s="27">
        <v>0</v>
      </c>
      <c r="H29" s="28" t="s">
        <v>42</v>
      </c>
      <c r="I29" s="29" t="s">
        <v>42</v>
      </c>
    </row>
    <row r="30" spans="1:9" x14ac:dyDescent="0.25">
      <c r="A30" s="8" t="s">
        <v>35</v>
      </c>
      <c r="B30" s="4">
        <f t="shared" si="0"/>
        <v>-9</v>
      </c>
      <c r="C30" s="4">
        <f t="shared" si="1"/>
        <v>0</v>
      </c>
      <c r="D30" s="5">
        <f t="shared" si="2"/>
        <v>-4.5</v>
      </c>
      <c r="F30" s="26">
        <v>-9</v>
      </c>
      <c r="G30" s="27">
        <v>0</v>
      </c>
      <c r="H30" s="28" t="s">
        <v>42</v>
      </c>
      <c r="I30" s="29" t="s">
        <v>42</v>
      </c>
    </row>
    <row r="31" spans="1:9" x14ac:dyDescent="0.25">
      <c r="A31" s="8" t="s">
        <v>36</v>
      </c>
      <c r="B31" s="4">
        <f t="shared" si="0"/>
        <v>-11</v>
      </c>
      <c r="C31" s="4">
        <f t="shared" si="1"/>
        <v>-4</v>
      </c>
      <c r="D31" s="5">
        <f t="shared" si="2"/>
        <v>-7.5</v>
      </c>
      <c r="F31" s="26">
        <v>-11</v>
      </c>
      <c r="G31" s="27">
        <v>-4</v>
      </c>
      <c r="H31" s="28" t="s">
        <v>42</v>
      </c>
      <c r="I31" s="29" t="s">
        <v>42</v>
      </c>
    </row>
    <row r="32" spans="1:9" ht="15.75" thickBot="1" x14ac:dyDescent="0.3">
      <c r="A32" s="9" t="s">
        <v>37</v>
      </c>
      <c r="B32" s="6">
        <f t="shared" si="0"/>
        <v>-12</v>
      </c>
      <c r="C32" s="6">
        <f t="shared" si="1"/>
        <v>-3</v>
      </c>
      <c r="D32" s="7">
        <f t="shared" si="2"/>
        <v>-7.5</v>
      </c>
      <c r="F32" s="30">
        <v>-12</v>
      </c>
      <c r="G32" s="31">
        <v>-3</v>
      </c>
      <c r="H32" s="32" t="s">
        <v>42</v>
      </c>
      <c r="I32" s="33" t="s">
        <v>42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34"/>
  <sheetViews>
    <sheetView tabSelected="1" zoomScaleNormal="100" workbookViewId="0">
      <selection activeCell="L37" sqref="L37"/>
    </sheetView>
  </sheetViews>
  <sheetFormatPr defaultRowHeight="15" x14ac:dyDescent="0.2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4" bestFit="1" customWidth="1"/>
  </cols>
  <sheetData>
    <row r="1" spans="17:19" ht="17.25" x14ac:dyDescent="0.3">
      <c r="Q1" s="39" t="s">
        <v>45</v>
      </c>
      <c r="R1" s="40"/>
      <c r="S1" s="41"/>
    </row>
    <row r="2" spans="17:19" x14ac:dyDescent="0.25">
      <c r="Q2" s="11" t="s">
        <v>48</v>
      </c>
      <c r="R2" s="10" t="s">
        <v>46</v>
      </c>
      <c r="S2" s="12" t="s">
        <v>47</v>
      </c>
    </row>
    <row r="3" spans="17:19" x14ac:dyDescent="0.25">
      <c r="Q3" s="13">
        <v>1</v>
      </c>
      <c r="R3" s="3" t="str">
        <f>List1!H2</f>
        <v>zataženo</v>
      </c>
      <c r="S3" s="14" t="str">
        <f>List1!I2</f>
        <v>zataženo</v>
      </c>
    </row>
    <row r="4" spans="17:19" x14ac:dyDescent="0.25">
      <c r="Q4" s="13">
        <v>2</v>
      </c>
      <c r="R4" s="3" t="str">
        <f>List1!H3</f>
        <v>zataženo, mlha</v>
      </c>
      <c r="S4" s="14" t="str">
        <f>List1!I3</f>
        <v>zataženo</v>
      </c>
    </row>
    <row r="5" spans="17:19" x14ac:dyDescent="0.25">
      <c r="Q5" s="13">
        <v>3</v>
      </c>
      <c r="R5" s="3" t="str">
        <f>List1!H4</f>
        <v xml:space="preserve">zataženo </v>
      </c>
      <c r="S5" s="14" t="str">
        <f>List1!I4</f>
        <v>oblačno</v>
      </c>
    </row>
    <row r="6" spans="17:19" x14ac:dyDescent="0.25">
      <c r="Q6" s="13">
        <v>4</v>
      </c>
      <c r="R6" s="3" t="str">
        <f>List1!H5</f>
        <v>zataženo, déšť</v>
      </c>
      <c r="S6" s="14" t="str">
        <f>List1!I5</f>
        <v>zataženo, déšť</v>
      </c>
    </row>
    <row r="7" spans="17:19" x14ac:dyDescent="0.25">
      <c r="Q7" s="13">
        <v>5</v>
      </c>
      <c r="R7" s="3" t="str">
        <f>List1!H6</f>
        <v>zataženo, déšť</v>
      </c>
      <c r="S7" s="14" t="str">
        <f>List1!I6</f>
        <v>zataženo, déšť</v>
      </c>
    </row>
    <row r="8" spans="17:19" x14ac:dyDescent="0.25">
      <c r="Q8" s="13">
        <v>6</v>
      </c>
      <c r="R8" s="3" t="str">
        <f>List1!H7</f>
        <v>zataženo, déšť</v>
      </c>
      <c r="S8" s="14" t="str">
        <f>List1!I7</f>
        <v>zataženo, vítr</v>
      </c>
    </row>
    <row r="9" spans="17:19" x14ac:dyDescent="0.25">
      <c r="Q9" s="13">
        <v>7</v>
      </c>
      <c r="R9" s="3" t="str">
        <f>List1!H8</f>
        <v>oblačno</v>
      </c>
      <c r="S9" s="14" t="str">
        <f>List1!I8</f>
        <v>oblačno</v>
      </c>
    </row>
    <row r="10" spans="17:19" x14ac:dyDescent="0.25">
      <c r="Q10" s="13">
        <v>8</v>
      </c>
      <c r="R10" s="3" t="str">
        <f>List1!H9</f>
        <v>oblačno</v>
      </c>
      <c r="S10" s="14" t="str">
        <f>List1!I9</f>
        <v>oblačno</v>
      </c>
    </row>
    <row r="11" spans="17:19" x14ac:dyDescent="0.25">
      <c r="Q11" s="13">
        <v>9</v>
      </c>
      <c r="R11" s="3" t="str">
        <f>List1!H10</f>
        <v>oblačno</v>
      </c>
      <c r="S11" s="14" t="str">
        <f>List1!I10</f>
        <v>oblačno</v>
      </c>
    </row>
    <row r="12" spans="17:19" x14ac:dyDescent="0.25">
      <c r="Q12" s="13">
        <v>10</v>
      </c>
      <c r="R12" s="3" t="str">
        <f>List1!H11</f>
        <v>zataženo, déšť</v>
      </c>
      <c r="S12" s="14" t="str">
        <f>List1!I11</f>
        <v>zataženo</v>
      </c>
    </row>
    <row r="13" spans="17:19" x14ac:dyDescent="0.25">
      <c r="Q13" s="13">
        <v>11</v>
      </c>
      <c r="R13" s="3" t="str">
        <f>List1!H12</f>
        <v>zataženo</v>
      </c>
      <c r="S13" s="14" t="str">
        <f>List1!I12</f>
        <v>zataženo</v>
      </c>
    </row>
    <row r="14" spans="17:19" x14ac:dyDescent="0.25">
      <c r="Q14" s="13">
        <v>12</v>
      </c>
      <c r="R14" s="3" t="str">
        <f>List1!H13</f>
        <v>zataženo</v>
      </c>
      <c r="S14" s="14" t="str">
        <f>List1!I13</f>
        <v>zataženo</v>
      </c>
    </row>
    <row r="15" spans="17:19" x14ac:dyDescent="0.25">
      <c r="Q15" s="13">
        <v>13</v>
      </c>
      <c r="R15" s="3" t="str">
        <f>List1!H14</f>
        <v>zataženo, sněžení</v>
      </c>
      <c r="S15" s="14" t="str">
        <f>List1!I14</f>
        <v>polojasno</v>
      </c>
    </row>
    <row r="16" spans="17:19" x14ac:dyDescent="0.25">
      <c r="Q16" s="13">
        <v>14</v>
      </c>
      <c r="R16" s="3" t="str">
        <f>List1!H15</f>
        <v>zataženo, sněžení</v>
      </c>
      <c r="S16" s="14" t="str">
        <f>List1!I15</f>
        <v>zataženo</v>
      </c>
    </row>
    <row r="17" spans="17:19" x14ac:dyDescent="0.25">
      <c r="Q17" s="13">
        <v>15</v>
      </c>
      <c r="R17" s="3" t="str">
        <f>List1!H16</f>
        <v>zataženo</v>
      </c>
      <c r="S17" s="14" t="str">
        <f>List1!I16</f>
        <v>zataženo</v>
      </c>
    </row>
    <row r="18" spans="17:19" x14ac:dyDescent="0.25">
      <c r="Q18" s="13">
        <v>16</v>
      </c>
      <c r="R18" s="3" t="str">
        <f>List1!H17</f>
        <v>zataženo</v>
      </c>
      <c r="S18" s="14" t="str">
        <f>List1!I17</f>
        <v>polojasno</v>
      </c>
    </row>
    <row r="19" spans="17:19" x14ac:dyDescent="0.25">
      <c r="Q19" s="13">
        <v>17</v>
      </c>
      <c r="R19" s="3" t="str">
        <f>List1!H18</f>
        <v>zataženo</v>
      </c>
      <c r="S19" s="14" t="str">
        <f>List1!I18</f>
        <v>zataženo</v>
      </c>
    </row>
    <row r="20" spans="17:19" x14ac:dyDescent="0.25">
      <c r="Q20" s="13">
        <v>18</v>
      </c>
      <c r="R20" s="3" t="str">
        <f>List1!H19</f>
        <v>zataženo</v>
      </c>
      <c r="S20" s="14" t="str">
        <f>List1!I19</f>
        <v>polojasno</v>
      </c>
    </row>
    <row r="21" spans="17:19" x14ac:dyDescent="0.25">
      <c r="Q21" s="13">
        <v>19</v>
      </c>
      <c r="R21" s="3" t="str">
        <f>List1!H20</f>
        <v>zataženo, sněžení</v>
      </c>
      <c r="S21" s="14" t="str">
        <f>List1!I20</f>
        <v>zataženo, déšť</v>
      </c>
    </row>
    <row r="22" spans="17:19" x14ac:dyDescent="0.25">
      <c r="Q22" s="13">
        <v>20</v>
      </c>
      <c r="R22" s="3" t="str">
        <f>List1!H21</f>
        <v>zataženo</v>
      </c>
      <c r="S22" s="14" t="str">
        <f>List1!I21</f>
        <v>zataženo</v>
      </c>
    </row>
    <row r="23" spans="17:19" x14ac:dyDescent="0.25">
      <c r="Q23" s="13">
        <v>21</v>
      </c>
      <c r="R23" s="3" t="str">
        <f>List1!H22</f>
        <v>zataženo</v>
      </c>
      <c r="S23" s="14" t="str">
        <f>List1!I22</f>
        <v>zataženo</v>
      </c>
    </row>
    <row r="24" spans="17:19" x14ac:dyDescent="0.25">
      <c r="Q24" s="13">
        <v>22</v>
      </c>
      <c r="R24" s="3" t="str">
        <f>List1!H23</f>
        <v>zataženo</v>
      </c>
      <c r="S24" s="14" t="str">
        <f>List1!I23</f>
        <v>zataženo</v>
      </c>
    </row>
    <row r="25" spans="17:19" x14ac:dyDescent="0.25">
      <c r="Q25" s="13">
        <v>23</v>
      </c>
      <c r="R25" s="3" t="str">
        <f>List1!H24</f>
        <v>zataženo</v>
      </c>
      <c r="S25" s="14" t="str">
        <f>List1!I24</f>
        <v>polojasno</v>
      </c>
    </row>
    <row r="26" spans="17:19" x14ac:dyDescent="0.25">
      <c r="Q26" s="13">
        <v>24</v>
      </c>
      <c r="R26" s="3" t="str">
        <f>List1!H25</f>
        <v>zataženo</v>
      </c>
      <c r="S26" s="14" t="str">
        <f>List1!I25</f>
        <v>zataženo</v>
      </c>
    </row>
    <row r="27" spans="17:19" x14ac:dyDescent="0.25">
      <c r="Q27" s="13">
        <v>25</v>
      </c>
      <c r="R27" s="3" t="str">
        <f>List1!H26</f>
        <v>jasno</v>
      </c>
      <c r="S27" s="14" t="str">
        <f>List1!I26</f>
        <v>jasno</v>
      </c>
    </row>
    <row r="28" spans="17:19" x14ac:dyDescent="0.25">
      <c r="Q28" s="13">
        <v>26</v>
      </c>
      <c r="R28" s="3" t="str">
        <f>List1!H27</f>
        <v>jasno</v>
      </c>
      <c r="S28" s="14" t="str">
        <f>List1!I27</f>
        <v>zataženo</v>
      </c>
    </row>
    <row r="29" spans="17:19" x14ac:dyDescent="0.25">
      <c r="Q29" s="13">
        <v>27</v>
      </c>
      <c r="R29" s="3" t="str">
        <f>List1!H28</f>
        <v>jasno</v>
      </c>
      <c r="S29" s="14" t="str">
        <f>List1!I28</f>
        <v>polojasno</v>
      </c>
    </row>
    <row r="30" spans="17:19" x14ac:dyDescent="0.25">
      <c r="Q30" s="13">
        <v>28</v>
      </c>
      <c r="R30" s="3" t="str">
        <f>List1!H29</f>
        <v>jasno</v>
      </c>
      <c r="S30" s="14" t="str">
        <f>List1!I29</f>
        <v>jasno</v>
      </c>
    </row>
    <row r="31" spans="17:19" x14ac:dyDescent="0.25">
      <c r="Q31" s="13">
        <v>29</v>
      </c>
      <c r="R31" s="3" t="str">
        <f>List1!H30</f>
        <v>jasno</v>
      </c>
      <c r="S31" s="14" t="str">
        <f>List1!I30</f>
        <v>jasno</v>
      </c>
    </row>
    <row r="32" spans="17:19" x14ac:dyDescent="0.25">
      <c r="Q32" s="13">
        <v>30</v>
      </c>
      <c r="R32" s="3" t="str">
        <f>List1!H31</f>
        <v>jasno</v>
      </c>
      <c r="S32" s="14" t="str">
        <f>List1!I31</f>
        <v>jasno</v>
      </c>
    </row>
    <row r="33" spans="3:19" ht="15.75" thickBot="1" x14ac:dyDescent="0.3">
      <c r="Q33" s="15">
        <v>31</v>
      </c>
      <c r="R33" s="16" t="str">
        <f>List1!H32</f>
        <v>jasno</v>
      </c>
      <c r="S33" s="17" t="str">
        <f>List1!I32</f>
        <v>jasno</v>
      </c>
    </row>
    <row r="34" spans="3:19" x14ac:dyDescent="0.25">
      <c r="C34" s="18"/>
    </row>
  </sheetData>
  <mergeCells count="1">
    <mergeCell ref="Q1:S1"/>
  </mergeCells>
  <printOptions horizontalCentered="1" verticalCentered="1"/>
  <pageMargins left="0.25" right="0.25" top="0.75" bottom="0.75" header="0.3" footer="0.3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2013-02-20T15:44:18Z</dcterms:modified>
</cp:coreProperties>
</file>