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le3i\Desktop\"/>
    </mc:Choice>
  </mc:AlternateContent>
  <xr:revisionPtr revIDLastSave="0" documentId="8_{5C3BF3EB-3EE0-4FBC-B11E-EA02F584C5F2}" xr6:coauthVersionLast="45" xr6:coauthVersionMax="45" xr10:uidLastSave="{00000000-0000-0000-0000-000000000000}"/>
  <bookViews>
    <workbookView xWindow="-108" yWindow="-108" windowWidth="23256" windowHeight="12576" xr2:uid="{A220113D-20EC-4C11-A17E-8B30EC142CA8}"/>
  </bookViews>
  <sheets>
    <sheet name="Sheet1" sheetId="1" r:id="rId1"/>
  </sheets>
  <definedNames>
    <definedName name="_xlchart.v1.0" hidden="1">Sheet1!$K$6:$K$9</definedName>
    <definedName name="_xlchart.v1.1" hidden="1">Sheet1!$L$6:$L$9</definedName>
    <definedName name="_xlchart.v1.2" hidden="1">Sheet1!$A$1:$A$12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" l="1"/>
  <c r="H3" i="1"/>
  <c r="H2" i="1"/>
  <c r="H6" i="1"/>
  <c r="H8" i="1" l="1"/>
  <c r="H9" i="1" s="1"/>
  <c r="H10" i="1" l="1"/>
</calcChain>
</file>

<file path=xl/sharedStrings.xml><?xml version="1.0" encoding="utf-8"?>
<sst xmlns="http://schemas.openxmlformats.org/spreadsheetml/2006/main" count="13" uniqueCount="13">
  <si>
    <t>N=</t>
  </si>
  <si>
    <t>Mean=</t>
  </si>
  <si>
    <t>alpha=</t>
  </si>
  <si>
    <t>t=</t>
  </si>
  <si>
    <t>s=</t>
  </si>
  <si>
    <t>s.e.m</t>
  </si>
  <si>
    <t>L1=</t>
  </si>
  <si>
    <t>L2</t>
  </si>
  <si>
    <t>7.88 outlier</t>
  </si>
  <si>
    <t>7.31-7.4</t>
  </si>
  <si>
    <t>7.41-7.5</t>
  </si>
  <si>
    <t>7.51-7.6</t>
  </si>
  <si>
    <t>7.61-7.7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</si>
</sst>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Sheet1!$K$6:$K$9</c:f>
              <c:strCache>
                <c:ptCount val="4"/>
                <c:pt idx="0">
                  <c:v>7.31-7.4</c:v>
                </c:pt>
                <c:pt idx="1">
                  <c:v>7.41-7.5</c:v>
                </c:pt>
                <c:pt idx="2">
                  <c:v>7.51-7.6</c:v>
                </c:pt>
                <c:pt idx="3">
                  <c:v>7.61-7.7</c:v>
                </c:pt>
              </c:strCache>
            </c:strRef>
          </c:cat>
          <c:val>
            <c:numRef>
              <c:f>Sheet1!$L$6:$L$9</c:f>
              <c:numCache>
                <c:formatCode>General</c:formatCode>
                <c:ptCount val="4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9E-4EA4-930C-B40F5B7D5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5821448"/>
        <c:axId val="565820136"/>
      </c:barChart>
      <c:catAx>
        <c:axId val="565821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820136"/>
        <c:crosses val="autoZero"/>
        <c:auto val="1"/>
        <c:lblAlgn val="ctr"/>
        <c:lblOffset val="100"/>
        <c:noMultiLvlLbl val="0"/>
      </c:catAx>
      <c:valAx>
        <c:axId val="565820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0"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821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</cx:f>
      </cx:numDim>
    </cx:data>
  </cx:chartData>
  <cx:chart>
    <cx:title pos="t" align="ctr" overlay="0"/>
    <cx:plotArea>
      <cx:plotAreaRegion>
        <cx:series layoutId="boxWhisker" uniqueId="{F34EE17C-CCBF-482D-92C4-778BC26A4565}"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289560</xdr:colOff>
      <xdr:row>0</xdr:row>
      <xdr:rowOff>0</xdr:rowOff>
    </xdr:from>
    <xdr:to>
      <xdr:col>5</xdr:col>
      <xdr:colOff>266700</xdr:colOff>
      <xdr:row>15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123DD3A-B2B0-4391-9A23-364C8FD550F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99160" y="0"/>
              <a:ext cx="241554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13</xdr:col>
      <xdr:colOff>175260</xdr:colOff>
      <xdr:row>1</xdr:row>
      <xdr:rowOff>3810</xdr:rowOff>
    </xdr:from>
    <xdr:to>
      <xdr:col>20</xdr:col>
      <xdr:colOff>480060</xdr:colOff>
      <xdr:row>16</xdr:row>
      <xdr:rowOff>3810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6F6861F-C292-47D7-806D-6A91FB947F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AD24-C2B1-4C37-822A-912603A6C64A}">
  <dimension ref="A1:L17"/>
  <sheetViews>
    <sheetView tabSelected="1" workbookViewId="0">
      <selection activeCell="S3" sqref="S3"/>
    </sheetView>
  </sheetViews>
  <sheetFormatPr defaultRowHeight="14.4" x14ac:dyDescent="0.3"/>
  <sheetData>
    <row r="1" spans="1:12" x14ac:dyDescent="0.3">
      <c r="A1">
        <v>7.31</v>
      </c>
    </row>
    <row r="2" spans="1:12" x14ac:dyDescent="0.3">
      <c r="A2">
        <v>7.4</v>
      </c>
      <c r="G2" t="s">
        <v>0</v>
      </c>
      <c r="H2">
        <f>COUNT(A1:A11)</f>
        <v>11</v>
      </c>
      <c r="J2">
        <v>7.31</v>
      </c>
    </row>
    <row r="3" spans="1:12" x14ac:dyDescent="0.3">
      <c r="A3">
        <v>7.41</v>
      </c>
      <c r="G3" t="s">
        <v>1</v>
      </c>
      <c r="H3">
        <f>AVERAGE(A1:A11)</f>
        <v>7.4872727272727273</v>
      </c>
      <c r="J3">
        <v>7.4</v>
      </c>
    </row>
    <row r="4" spans="1:12" x14ac:dyDescent="0.3">
      <c r="A4">
        <v>7.45</v>
      </c>
      <c r="G4" t="s">
        <v>4</v>
      </c>
      <c r="H4" s="1">
        <f>_xlfn.STDEV.S(A1:A11)</f>
        <v>9.727187765134486E-2</v>
      </c>
      <c r="J4">
        <v>7.41</v>
      </c>
    </row>
    <row r="5" spans="1:12" x14ac:dyDescent="0.3">
      <c r="A5">
        <v>7.45</v>
      </c>
      <c r="G5" t="s">
        <v>2</v>
      </c>
      <c r="H5">
        <v>0.05</v>
      </c>
      <c r="J5">
        <v>7.45</v>
      </c>
    </row>
    <row r="6" spans="1:12" x14ac:dyDescent="0.3">
      <c r="A6">
        <v>7.47</v>
      </c>
      <c r="G6" t="s">
        <v>3</v>
      </c>
      <c r="H6">
        <f>_xlfn.T.INV.2T(H5,H2-1)</f>
        <v>2.2281388519862744</v>
      </c>
      <c r="J6">
        <v>7.45</v>
      </c>
      <c r="K6" t="s">
        <v>9</v>
      </c>
      <c r="L6">
        <v>2</v>
      </c>
    </row>
    <row r="7" spans="1:12" x14ac:dyDescent="0.3">
      <c r="A7">
        <v>7.53</v>
      </c>
      <c r="J7">
        <v>7.47</v>
      </c>
      <c r="K7" t="s">
        <v>10</v>
      </c>
      <c r="L7">
        <v>4</v>
      </c>
    </row>
    <row r="8" spans="1:12" x14ac:dyDescent="0.3">
      <c r="A8">
        <v>7.54</v>
      </c>
      <c r="G8" t="s">
        <v>5</v>
      </c>
      <c r="H8">
        <f>H4/SQRT(H2)</f>
        <v>2.9328574620260704E-2</v>
      </c>
      <c r="J8">
        <v>7.53</v>
      </c>
      <c r="K8" t="s">
        <v>11</v>
      </c>
      <c r="L8">
        <v>4</v>
      </c>
    </row>
    <row r="9" spans="1:12" x14ac:dyDescent="0.3">
      <c r="A9">
        <v>7.57</v>
      </c>
      <c r="G9" t="s">
        <v>6</v>
      </c>
      <c r="H9" s="1">
        <f>H3-H6*H8</f>
        <v>7.4219245906879454</v>
      </c>
      <c r="J9">
        <v>7.54</v>
      </c>
      <c r="K9" t="s">
        <v>12</v>
      </c>
      <c r="L9">
        <v>1</v>
      </c>
    </row>
    <row r="10" spans="1:12" x14ac:dyDescent="0.3">
      <c r="A10">
        <v>7.58</v>
      </c>
      <c r="G10" t="s">
        <v>7</v>
      </c>
      <c r="H10" s="1">
        <f>H3+H6*H8</f>
        <v>7.5526208638575092</v>
      </c>
      <c r="J10">
        <v>7.57</v>
      </c>
    </row>
    <row r="11" spans="1:12" x14ac:dyDescent="0.3">
      <c r="A11">
        <v>7.65</v>
      </c>
      <c r="J11">
        <v>7.58</v>
      </c>
    </row>
    <row r="12" spans="1:12" x14ac:dyDescent="0.3">
      <c r="A12">
        <v>7.88</v>
      </c>
      <c r="J12">
        <v>7.65</v>
      </c>
    </row>
    <row r="13" spans="1:12" x14ac:dyDescent="0.3">
      <c r="J13">
        <v>7.88</v>
      </c>
    </row>
    <row r="17" spans="1:1" x14ac:dyDescent="0.3">
      <c r="A17" t="s">
        <v>8</v>
      </c>
    </row>
  </sheetData>
  <sortState xmlns:xlrd2="http://schemas.microsoft.com/office/spreadsheetml/2017/richdata2" ref="J2:J13">
    <sortCondition ref="J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Alexandros Nioulikos</dc:creator>
  <cp:lastModifiedBy>Alexandros Nioulikos</cp:lastModifiedBy>
  <dcterms:created xsi:type="dcterms:W3CDTF">2020-03-24T11:48:44Z</dcterms:created>
  <dcterms:modified xsi:type="dcterms:W3CDTF">2020-03-24T14:06:07Z</dcterms:modified>
</cp:coreProperties>
</file>