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"/>
    </mc:Choice>
  </mc:AlternateContent>
  <xr:revisionPtr revIDLastSave="0" documentId="8_{E24CE0D6-A4D0-4624-AD90-EA237E58906D}" xr6:coauthVersionLast="44" xr6:coauthVersionMax="44" xr10:uidLastSave="{00000000-0000-0000-0000-000000000000}"/>
  <bookViews>
    <workbookView xWindow="-120" yWindow="-120" windowWidth="20730" windowHeight="11760" activeTab="2" xr2:uid="{EDAEAECC-81DC-4E74-B06C-2E9EC46D6558}"/>
  </bookViews>
  <sheets>
    <sheet name="zadanie" sheetId="3" r:id="rId1"/>
    <sheet name="štruktúry" sheetId="2" r:id="rId2"/>
    <sheet name="log(1_LD50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 a="1"/>
  <c r="H5" i="1" s="1"/>
  <c r="I8" i="1" l="1"/>
  <c r="I7" i="1"/>
  <c r="I6" i="1"/>
  <c r="I5" i="1"/>
  <c r="H8" i="1"/>
  <c r="H7" i="1"/>
  <c r="H6" i="1"/>
</calcChain>
</file>

<file path=xl/sharedStrings.xml><?xml version="1.0" encoding="utf-8"?>
<sst xmlns="http://schemas.openxmlformats.org/spreadsheetml/2006/main" count="33" uniqueCount="33">
  <si>
    <t>tetrakain</t>
  </si>
  <si>
    <t>trapenkain</t>
  </si>
  <si>
    <t>bupivakain</t>
  </si>
  <si>
    <t>trimekain</t>
  </si>
  <si>
    <t>ropivakain</t>
  </si>
  <si>
    <t>y= 0,2314x - 1,9635</t>
  </si>
  <si>
    <t>ROVNICA:</t>
  </si>
  <si>
    <t>cinchokain</t>
  </si>
  <si>
    <t>lidokain</t>
  </si>
  <si>
    <t>r</t>
  </si>
  <si>
    <t>kokain</t>
  </si>
  <si>
    <t>stupne voľnosti df</t>
  </si>
  <si>
    <t>Fisher-Snedecorov test</t>
  </si>
  <si>
    <t>prokain</t>
  </si>
  <si>
    <t>smodch y</t>
  </si>
  <si>
    <t>r^2</t>
  </si>
  <si>
    <t>artikain</t>
  </si>
  <si>
    <t>smodch b</t>
  </si>
  <si>
    <t>smodch a</t>
  </si>
  <si>
    <t>prilokain</t>
  </si>
  <si>
    <t>b</t>
  </si>
  <si>
    <t>a</t>
  </si>
  <si>
    <t>prokainamid</t>
  </si>
  <si>
    <t>log (1/LD50)</t>
  </si>
  <si>
    <t>log P</t>
  </si>
  <si>
    <t>Názov látky</t>
  </si>
  <si>
    <t>GRAF:</t>
  </si>
  <si>
    <t>VÝPOČET:</t>
  </si>
  <si>
    <t>AKTIVITA</t>
  </si>
  <si>
    <t>HYDROFÓBNY PARAMETER</t>
  </si>
  <si>
    <t>y</t>
  </si>
  <si>
    <t>x</t>
  </si>
  <si>
    <t xml:space="preserve">VSTUPNÉ DÁTA: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</si>
</sst>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</cellXfs>
  <cellStyles count="1">
    <cellStyle name="Normálna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chemeClr val="tx1"/>
                </a:solidFill>
              </a:rPr>
              <a:t>Závislosť</a:t>
            </a:r>
            <a:r>
              <a:rPr lang="cs-CZ" b="1" baseline="0">
                <a:solidFill>
                  <a:schemeClr val="tx1"/>
                </a:solidFill>
              </a:rPr>
              <a:t> log (1 / LD50) na log P</a:t>
            </a:r>
            <a:endParaRPr lang="cs-CZ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9186620903156335"/>
                  <c:y val="-0.134844218002161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0,2314x - 1,9635</a:t>
                    </a:r>
                    <a:endParaRPr lang="en-US" b="1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31578652668416446"/>
                  <c:y val="-7.9942257217847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'log(1_LD50)'!$C$5:$C$16</c:f>
              <c:numCache>
                <c:formatCode>General</c:formatCode>
                <c:ptCount val="12"/>
                <c:pt idx="0">
                  <c:v>0.88</c:v>
                </c:pt>
                <c:pt idx="1">
                  <c:v>1.4</c:v>
                </c:pt>
                <c:pt idx="2">
                  <c:v>1.7</c:v>
                </c:pt>
                <c:pt idx="3">
                  <c:v>2.0299999999999998</c:v>
                </c:pt>
                <c:pt idx="4">
                  <c:v>2.2999999999999998</c:v>
                </c:pt>
                <c:pt idx="5">
                  <c:v>2.44</c:v>
                </c:pt>
                <c:pt idx="6">
                  <c:v>2.52</c:v>
                </c:pt>
                <c:pt idx="7">
                  <c:v>2.9</c:v>
                </c:pt>
                <c:pt idx="8">
                  <c:v>3.13</c:v>
                </c:pt>
                <c:pt idx="9">
                  <c:v>3.35</c:v>
                </c:pt>
                <c:pt idx="10">
                  <c:v>3.41</c:v>
                </c:pt>
                <c:pt idx="11">
                  <c:v>3.51</c:v>
                </c:pt>
              </c:numCache>
            </c:numRef>
          </c:xVal>
          <c:yVal>
            <c:numRef>
              <c:f>'log(1_LD50)'!$D$5:$D$16</c:f>
              <c:numCache>
                <c:formatCode>General</c:formatCode>
                <c:ptCount val="12"/>
                <c:pt idx="0">
                  <c:v>-1.98</c:v>
                </c:pt>
                <c:pt idx="1">
                  <c:v>-1.74</c:v>
                </c:pt>
                <c:pt idx="2">
                  <c:v>-1.57</c:v>
                </c:pt>
                <c:pt idx="3">
                  <c:v>-1.72</c:v>
                </c:pt>
                <c:pt idx="4">
                  <c:v>-1.18</c:v>
                </c:pt>
                <c:pt idx="5">
                  <c:v>-1.36</c:v>
                </c:pt>
                <c:pt idx="6">
                  <c:v>-0.57999999999999996</c:v>
                </c:pt>
                <c:pt idx="7">
                  <c:v>-1.1299999999999999</c:v>
                </c:pt>
                <c:pt idx="8">
                  <c:v>-1.7</c:v>
                </c:pt>
                <c:pt idx="9">
                  <c:v>-0.79</c:v>
                </c:pt>
                <c:pt idx="10">
                  <c:v>-1.18</c:v>
                </c:pt>
                <c:pt idx="11">
                  <c:v>-1.79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14-4A68-A687-602312BC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845024"/>
        <c:axId val="553227648"/>
      </c:scatterChart>
      <c:valAx>
        <c:axId val="61984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chemeClr val="tx1"/>
                    </a:solidFill>
                  </a:rPr>
                  <a:t>log</a:t>
                </a:r>
                <a:r>
                  <a:rPr lang="cs-CZ" b="1" baseline="0">
                    <a:solidFill>
                      <a:schemeClr val="tx1"/>
                    </a:solidFill>
                  </a:rPr>
                  <a:t> P</a:t>
                </a:r>
                <a:endParaRPr lang="cs-CZ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3227648"/>
        <c:crosses val="autoZero"/>
        <c:crossBetween val="midCat"/>
      </c:valAx>
      <c:valAx>
        <c:axId val="5532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>
                    <a:solidFill>
                      <a:schemeClr val="tx1"/>
                    </a:solidFill>
                  </a:rPr>
                  <a:t>log</a:t>
                </a:r>
                <a:r>
                  <a:rPr lang="cs-CZ" b="1" baseline="0">
                    <a:solidFill>
                      <a:schemeClr val="tx1"/>
                    </a:solidFill>
                  </a:rPr>
                  <a:t> (1/LD50)</a:t>
                </a:r>
                <a:endParaRPr lang="cs-CZ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984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</xdr:row>
      <xdr:rowOff>180975</xdr:rowOff>
    </xdr:from>
    <xdr:to>
      <xdr:col>14</xdr:col>
      <xdr:colOff>581025</xdr:colOff>
      <xdr:row>20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498984E-A59F-45E9-B44A-B6D0681434EC}"/>
            </a:ext>
          </a:extLst>
        </xdr:cNvPr>
        <xdr:cNvSpPr txBox="1"/>
      </xdr:nvSpPr>
      <xdr:spPr>
        <a:xfrm>
          <a:off x="3705225" y="752475"/>
          <a:ext cx="5410200" cy="306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600" b="1"/>
            <a:t>PRAKTIKUM Z QSAR</a:t>
          </a:r>
        </a:p>
        <a:p>
          <a:pPr algn="l"/>
          <a:r>
            <a:rPr lang="cs-CZ" sz="1200" b="1"/>
            <a:t>Zistenie závislosti účinnosti alebo toxicity lokálnych anestetík na hydrofóbnom</a:t>
          </a:r>
          <a:r>
            <a:rPr lang="cs-CZ" sz="1200" b="1" baseline="0"/>
            <a:t> či stérickom štruktúrnom parametri</a:t>
          </a:r>
        </a:p>
        <a:p>
          <a:pPr algn="l"/>
          <a:endParaRPr lang="cs-CZ" sz="1200" b="0" baseline="0"/>
        </a:p>
        <a:p>
          <a:pPr algn="l"/>
          <a:r>
            <a:rPr lang="cs-CZ" sz="1200" b="0" baseline="0"/>
            <a:t>Hľadáme závislosť A= f v tvare </a:t>
          </a:r>
          <a:r>
            <a:rPr lang="cs-CZ" sz="1200" b="1" baseline="0"/>
            <a:t>A= a1 x+ b </a:t>
          </a:r>
          <a:r>
            <a:rPr lang="cs-CZ" sz="1200" b="0" baseline="0"/>
            <a:t>alebo v tvare </a:t>
          </a:r>
          <a:r>
            <a:rPr lang="cs-CZ" sz="1200" b="1" baseline="0"/>
            <a:t>A= a1 x 2 + a2 x + b</a:t>
          </a:r>
        </a:p>
        <a:p>
          <a:pPr algn="l"/>
          <a:endParaRPr lang="cs-CZ" sz="1200" b="1" baseline="0"/>
        </a:p>
        <a:p>
          <a:pPr algn="l"/>
          <a:endParaRPr lang="cs-CZ" sz="1200" b="1" baseline="0"/>
        </a:p>
        <a:p>
          <a:pPr algn="l"/>
          <a:r>
            <a:rPr lang="cs-CZ" sz="1200" b="1" baseline="0"/>
            <a:t>ZADANIE:</a:t>
          </a:r>
        </a:p>
        <a:p>
          <a:pPr algn="l"/>
          <a:r>
            <a:rPr lang="cs-CZ" sz="1200" b="0" baseline="0"/>
            <a:t>Korelácia toxicity vyjadrenej ako LD50 i.v. pre myš s experimentálne stanovenou hodnotou log P (oktanol/voda) pre súbor artikain, bupivakain, ropivakain, cinchokain, kokain, lidokain, trimekain, prilokain, prokainamid, prokain, tetrakain, trapenkain. Pokiaľ sa korelácia potvrdí ( r &gt; 0,6), vypočítajte predpokladanú LD50 i.v. propyl-4-aminobenzoátu. Pokiaľ LD50 nebude korelovať, skúste log (1/ LD50).</a:t>
          </a:r>
          <a:endParaRPr lang="cs-CZ" sz="1200" b="0"/>
        </a:p>
      </xdr:txBody>
    </xdr:sp>
    <xdr:clientData/>
  </xdr:twoCellAnchor>
  <xdr:twoCellAnchor>
    <xdr:from>
      <xdr:col>0</xdr:col>
      <xdr:colOff>466725</xdr:colOff>
      <xdr:row>0</xdr:row>
      <xdr:rowOff>171450</xdr:rowOff>
    </xdr:from>
    <xdr:to>
      <xdr:col>5</xdr:col>
      <xdr:colOff>85725</xdr:colOff>
      <xdr:row>7</xdr:row>
      <xdr:rowOff>38100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3A9BBFC5-093D-452D-9DFA-7B31017949EB}"/>
            </a:ext>
          </a:extLst>
        </xdr:cNvPr>
        <xdr:cNvSpPr txBox="1"/>
      </xdr:nvSpPr>
      <xdr:spPr>
        <a:xfrm>
          <a:off x="466725" y="171450"/>
          <a:ext cx="266700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Meno</a:t>
          </a:r>
          <a:r>
            <a:rPr lang="cs-CZ" sz="1100"/>
            <a:t>:</a:t>
          </a:r>
          <a:r>
            <a:rPr lang="cs-CZ" sz="1100" baseline="0"/>
            <a:t> </a:t>
          </a:r>
          <a:r>
            <a:rPr lang="cs-CZ" sz="1100"/>
            <a:t>Miriama Chmúriková, F17039</a:t>
          </a:r>
        </a:p>
        <a:p>
          <a:endParaRPr lang="cs-CZ" sz="1100"/>
        </a:p>
        <a:p>
          <a:r>
            <a:rPr lang="cs-CZ" sz="1100" b="1"/>
            <a:t>Predmet</a:t>
          </a:r>
          <a:r>
            <a:rPr lang="cs-CZ" sz="1100"/>
            <a:t>: Molekulárne základy vývoja liečiv</a:t>
          </a:r>
        </a:p>
        <a:p>
          <a:endParaRPr lang="cs-CZ" sz="1100"/>
        </a:p>
        <a:p>
          <a:r>
            <a:rPr lang="cs-CZ" sz="1100" b="1"/>
            <a:t>Šk. rok</a:t>
          </a:r>
          <a:r>
            <a:rPr lang="cs-CZ" sz="1100"/>
            <a:t>: 2019/2020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5</xdr:row>
      <xdr:rowOff>41908</xdr:rowOff>
    </xdr:from>
    <xdr:to>
      <xdr:col>6</xdr:col>
      <xdr:colOff>495300</xdr:colOff>
      <xdr:row>15</xdr:row>
      <xdr:rowOff>103943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202D268-A16A-4F6A-99A0-76DB37325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994408"/>
          <a:ext cx="3838575" cy="1967035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</xdr:row>
      <xdr:rowOff>28575</xdr:rowOff>
    </xdr:from>
    <xdr:to>
      <xdr:col>2</xdr:col>
      <xdr:colOff>476251</xdr:colOff>
      <xdr:row>7</xdr:row>
      <xdr:rowOff>76200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AF50F0FA-4F31-4A0F-8831-00626F0E3DD0}"/>
            </a:ext>
          </a:extLst>
        </xdr:cNvPr>
        <xdr:cNvSpPr txBox="1"/>
      </xdr:nvSpPr>
      <xdr:spPr>
        <a:xfrm>
          <a:off x="466725" y="1171575"/>
          <a:ext cx="122872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Artikain</a:t>
          </a:r>
        </a:p>
      </xdr:txBody>
    </xdr:sp>
    <xdr:clientData/>
  </xdr:twoCellAnchor>
  <xdr:twoCellAnchor editAs="oneCell">
    <xdr:from>
      <xdr:col>7</xdr:col>
      <xdr:colOff>514350</xdr:colOff>
      <xdr:row>5</xdr:row>
      <xdr:rowOff>28575</xdr:rowOff>
    </xdr:from>
    <xdr:to>
      <xdr:col>13</xdr:col>
      <xdr:colOff>238875</xdr:colOff>
      <xdr:row>16</xdr:row>
      <xdr:rowOff>23152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5DA06724-6E58-4E4D-846D-6E7159778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81075"/>
          <a:ext cx="3382125" cy="2090077"/>
        </a:xfrm>
        <a:prstGeom prst="rect">
          <a:avLst/>
        </a:prstGeom>
      </xdr:spPr>
    </xdr:pic>
    <xdr:clientData/>
  </xdr:twoCellAnchor>
  <xdr:twoCellAnchor>
    <xdr:from>
      <xdr:col>10</xdr:col>
      <xdr:colOff>495301</xdr:colOff>
      <xdr:row>6</xdr:row>
      <xdr:rowOff>9525</xdr:rowOff>
    </xdr:from>
    <xdr:to>
      <xdr:col>12</xdr:col>
      <xdr:colOff>514351</xdr:colOff>
      <xdr:row>7</xdr:row>
      <xdr:rowOff>76200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F35611A5-C717-44E1-A656-D79273EA88EC}"/>
            </a:ext>
          </a:extLst>
        </xdr:cNvPr>
        <xdr:cNvSpPr txBox="1"/>
      </xdr:nvSpPr>
      <xdr:spPr>
        <a:xfrm>
          <a:off x="6591301" y="1152525"/>
          <a:ext cx="1238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Bupivakain</a:t>
          </a:r>
        </a:p>
      </xdr:txBody>
    </xdr:sp>
    <xdr:clientData/>
  </xdr:twoCellAnchor>
  <xdr:twoCellAnchor editAs="oneCell">
    <xdr:from>
      <xdr:col>14</xdr:col>
      <xdr:colOff>148972</xdr:colOff>
      <xdr:row>5</xdr:row>
      <xdr:rowOff>85725</xdr:rowOff>
    </xdr:from>
    <xdr:to>
      <xdr:col>19</xdr:col>
      <xdr:colOff>597090</xdr:colOff>
      <xdr:row>16</xdr:row>
      <xdr:rowOff>22852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443F04B3-7414-438F-9835-F02BA003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372" y="1038225"/>
          <a:ext cx="3496118" cy="2032627"/>
        </a:xfrm>
        <a:prstGeom prst="rect">
          <a:avLst/>
        </a:prstGeom>
      </xdr:spPr>
    </xdr:pic>
    <xdr:clientData/>
  </xdr:twoCellAnchor>
  <xdr:twoCellAnchor>
    <xdr:from>
      <xdr:col>15</xdr:col>
      <xdr:colOff>28575</xdr:colOff>
      <xdr:row>6</xdr:row>
      <xdr:rowOff>19050</xdr:rowOff>
    </xdr:from>
    <xdr:to>
      <xdr:col>16</xdr:col>
      <xdr:colOff>504825</xdr:colOff>
      <xdr:row>7</xdr:row>
      <xdr:rowOff>76200</xdr:rowOff>
    </xdr:to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2D20FF94-F001-4376-AA9A-CC10441F3B7B}"/>
            </a:ext>
          </a:extLst>
        </xdr:cNvPr>
        <xdr:cNvSpPr txBox="1"/>
      </xdr:nvSpPr>
      <xdr:spPr>
        <a:xfrm>
          <a:off x="9172575" y="1162050"/>
          <a:ext cx="10858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Ropivakain</a:t>
          </a:r>
        </a:p>
      </xdr:txBody>
    </xdr:sp>
    <xdr:clientData/>
  </xdr:twoCellAnchor>
  <xdr:twoCellAnchor editAs="oneCell">
    <xdr:from>
      <xdr:col>1</xdr:col>
      <xdr:colOff>28575</xdr:colOff>
      <xdr:row>19</xdr:row>
      <xdr:rowOff>42371</xdr:rowOff>
    </xdr:from>
    <xdr:to>
      <xdr:col>7</xdr:col>
      <xdr:colOff>105367</xdr:colOff>
      <xdr:row>30</xdr:row>
      <xdr:rowOff>117004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AE31E36F-AB3C-4FCD-A378-FE2972C6B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661871"/>
          <a:ext cx="3734392" cy="2170133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19</xdr:row>
      <xdr:rowOff>180975</xdr:rowOff>
    </xdr:from>
    <xdr:to>
      <xdr:col>6</xdr:col>
      <xdr:colOff>247650</xdr:colOff>
      <xdr:row>21</xdr:row>
      <xdr:rowOff>95250</xdr:rowOff>
    </xdr:to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10BF4886-5100-464F-906C-A8D803B958F3}"/>
            </a:ext>
          </a:extLst>
        </xdr:cNvPr>
        <xdr:cNvSpPr txBox="1"/>
      </xdr:nvSpPr>
      <xdr:spPr>
        <a:xfrm>
          <a:off x="2819400" y="3800475"/>
          <a:ext cx="10858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Cinchokain</a:t>
          </a:r>
        </a:p>
      </xdr:txBody>
    </xdr:sp>
    <xdr:clientData/>
  </xdr:twoCellAnchor>
  <xdr:twoCellAnchor editAs="oneCell">
    <xdr:from>
      <xdr:col>8</xdr:col>
      <xdr:colOff>590550</xdr:colOff>
      <xdr:row>18</xdr:row>
      <xdr:rowOff>105847</xdr:rowOff>
    </xdr:from>
    <xdr:to>
      <xdr:col>13</xdr:col>
      <xdr:colOff>114300</xdr:colOff>
      <xdr:row>33</xdr:row>
      <xdr:rowOff>141565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BB88C97F-9C14-40C2-80F4-B217DCE57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3534847"/>
          <a:ext cx="2571750" cy="2893218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18</xdr:row>
      <xdr:rowOff>142876</xdr:rowOff>
    </xdr:from>
    <xdr:to>
      <xdr:col>10</xdr:col>
      <xdr:colOff>495300</xdr:colOff>
      <xdr:row>20</xdr:row>
      <xdr:rowOff>47626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7C737576-3CDE-49D6-80D5-E40573077111}"/>
            </a:ext>
          </a:extLst>
        </xdr:cNvPr>
        <xdr:cNvSpPr txBox="1"/>
      </xdr:nvSpPr>
      <xdr:spPr>
        <a:xfrm>
          <a:off x="5553075" y="3571876"/>
          <a:ext cx="10382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Kokain</a:t>
          </a:r>
        </a:p>
      </xdr:txBody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19</xdr:col>
      <xdr:colOff>351235</xdr:colOff>
      <xdr:row>30</xdr:row>
      <xdr:rowOff>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473A9DF3-03CE-483E-A74B-58D98668D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3619500"/>
          <a:ext cx="2789635" cy="2095500"/>
        </a:xfrm>
        <a:prstGeom prst="rect">
          <a:avLst/>
        </a:prstGeom>
      </xdr:spPr>
    </xdr:pic>
    <xdr:clientData/>
  </xdr:twoCellAnchor>
  <xdr:twoCellAnchor>
    <xdr:from>
      <xdr:col>17</xdr:col>
      <xdr:colOff>457199</xdr:colOff>
      <xdr:row>20</xdr:row>
      <xdr:rowOff>38100</xdr:rowOff>
    </xdr:from>
    <xdr:to>
      <xdr:col>19</xdr:col>
      <xdr:colOff>219074</xdr:colOff>
      <xdr:row>21</xdr:row>
      <xdr:rowOff>142875</xdr:rowOff>
    </xdr:to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18E61412-7E0B-46D9-B83D-72FF80236A3A}"/>
            </a:ext>
          </a:extLst>
        </xdr:cNvPr>
        <xdr:cNvSpPr txBox="1"/>
      </xdr:nvSpPr>
      <xdr:spPr>
        <a:xfrm>
          <a:off x="10820399" y="3848100"/>
          <a:ext cx="9810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Lidokain</a:t>
          </a:r>
        </a:p>
      </xdr:txBody>
    </xdr:sp>
    <xdr:clientData/>
  </xdr:twoCellAnchor>
  <xdr:twoCellAnchor editAs="oneCell">
    <xdr:from>
      <xdr:col>1</xdr:col>
      <xdr:colOff>200025</xdr:colOff>
      <xdr:row>33</xdr:row>
      <xdr:rowOff>171450</xdr:rowOff>
    </xdr:from>
    <xdr:to>
      <xdr:col>6</xdr:col>
      <xdr:colOff>206108</xdr:colOff>
      <xdr:row>45</xdr:row>
      <xdr:rowOff>137836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B42D966-478B-4131-B365-479B15940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457950"/>
          <a:ext cx="3054083" cy="2252386"/>
        </a:xfrm>
        <a:prstGeom prst="rect">
          <a:avLst/>
        </a:prstGeom>
      </xdr:spPr>
    </xdr:pic>
    <xdr:clientData/>
  </xdr:twoCellAnchor>
  <xdr:twoCellAnchor>
    <xdr:from>
      <xdr:col>3</xdr:col>
      <xdr:colOff>333375</xdr:colOff>
      <xdr:row>34</xdr:row>
      <xdr:rowOff>133350</xdr:rowOff>
    </xdr:from>
    <xdr:to>
      <xdr:col>5</xdr:col>
      <xdr:colOff>266700</xdr:colOff>
      <xdr:row>36</xdr:row>
      <xdr:rowOff>9525</xdr:rowOff>
    </xdr:to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068D9284-9222-4714-B932-5D421A758671}"/>
            </a:ext>
          </a:extLst>
        </xdr:cNvPr>
        <xdr:cNvSpPr txBox="1"/>
      </xdr:nvSpPr>
      <xdr:spPr>
        <a:xfrm>
          <a:off x="2162175" y="6610350"/>
          <a:ext cx="11525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Trimekain</a:t>
          </a:r>
        </a:p>
      </xdr:txBody>
    </xdr:sp>
    <xdr:clientData/>
  </xdr:twoCellAnchor>
  <xdr:twoCellAnchor editAs="oneCell">
    <xdr:from>
      <xdr:col>8</xdr:col>
      <xdr:colOff>38099</xdr:colOff>
      <xdr:row>37</xdr:row>
      <xdr:rowOff>19050</xdr:rowOff>
    </xdr:from>
    <xdr:to>
      <xdr:col>13</xdr:col>
      <xdr:colOff>368624</xdr:colOff>
      <xdr:row>45</xdr:row>
      <xdr:rowOff>76200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6EA871C0-C8D5-418E-B4E6-77DC9736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7067550"/>
          <a:ext cx="3378525" cy="1581150"/>
        </a:xfrm>
        <a:prstGeom prst="rect">
          <a:avLst/>
        </a:prstGeom>
      </xdr:spPr>
    </xdr:pic>
    <xdr:clientData/>
  </xdr:twoCellAnchor>
  <xdr:twoCellAnchor>
    <xdr:from>
      <xdr:col>8</xdr:col>
      <xdr:colOff>209550</xdr:colOff>
      <xdr:row>37</xdr:row>
      <xdr:rowOff>114300</xdr:rowOff>
    </xdr:from>
    <xdr:to>
      <xdr:col>10</xdr:col>
      <xdr:colOff>161925</xdr:colOff>
      <xdr:row>38</xdr:row>
      <xdr:rowOff>180975</xdr:rowOff>
    </xdr:to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0BA3F358-152D-4DE4-8367-541B017C52CB}"/>
            </a:ext>
          </a:extLst>
        </xdr:cNvPr>
        <xdr:cNvSpPr txBox="1"/>
      </xdr:nvSpPr>
      <xdr:spPr>
        <a:xfrm>
          <a:off x="5086350" y="7162800"/>
          <a:ext cx="11715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Prilokain</a:t>
          </a:r>
        </a:p>
      </xdr:txBody>
    </xdr:sp>
    <xdr:clientData/>
  </xdr:twoCellAnchor>
  <xdr:twoCellAnchor editAs="oneCell">
    <xdr:from>
      <xdr:col>15</xdr:col>
      <xdr:colOff>142875</xdr:colOff>
      <xdr:row>35</xdr:row>
      <xdr:rowOff>161925</xdr:rowOff>
    </xdr:from>
    <xdr:to>
      <xdr:col>19</xdr:col>
      <xdr:colOff>307807</xdr:colOff>
      <xdr:row>46</xdr:row>
      <xdr:rowOff>22161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AE7241B7-75D1-472B-BEBB-DE3E2AE6A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6829425"/>
          <a:ext cx="2603332" cy="1955736"/>
        </a:xfrm>
        <a:prstGeom prst="rect">
          <a:avLst/>
        </a:prstGeom>
      </xdr:spPr>
    </xdr:pic>
    <xdr:clientData/>
  </xdr:twoCellAnchor>
  <xdr:twoCellAnchor>
    <xdr:from>
      <xdr:col>15</xdr:col>
      <xdr:colOff>371475</xdr:colOff>
      <xdr:row>36</xdr:row>
      <xdr:rowOff>85725</xdr:rowOff>
    </xdr:from>
    <xdr:to>
      <xdr:col>17</xdr:col>
      <xdr:colOff>209550</xdr:colOff>
      <xdr:row>37</xdr:row>
      <xdr:rowOff>133350</xdr:rowOff>
    </xdr:to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19D91089-2988-4676-93BE-BE6979D0258C}"/>
            </a:ext>
          </a:extLst>
        </xdr:cNvPr>
        <xdr:cNvSpPr txBox="1"/>
      </xdr:nvSpPr>
      <xdr:spPr>
        <a:xfrm>
          <a:off x="9515475" y="6943725"/>
          <a:ext cx="1057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Prokain</a:t>
          </a:r>
        </a:p>
      </xdr:txBody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6</xdr:col>
      <xdr:colOff>164932</xdr:colOff>
      <xdr:row>58</xdr:row>
      <xdr:rowOff>187875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74155251-0FE9-4CAA-A55E-537107B99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9144000"/>
          <a:ext cx="2603332" cy="2092875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48</xdr:row>
      <xdr:rowOff>142875</xdr:rowOff>
    </xdr:from>
    <xdr:to>
      <xdr:col>4</xdr:col>
      <xdr:colOff>38100</xdr:colOff>
      <xdr:row>50</xdr:row>
      <xdr:rowOff>28575</xdr:rowOff>
    </xdr:to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97D0A075-CA93-4EAF-845E-CE84F6032C5B}"/>
            </a:ext>
          </a:extLst>
        </xdr:cNvPr>
        <xdr:cNvSpPr txBox="1"/>
      </xdr:nvSpPr>
      <xdr:spPr>
        <a:xfrm>
          <a:off x="1457325" y="9286875"/>
          <a:ext cx="10191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Prokainamid</a:t>
          </a:r>
        </a:p>
      </xdr:txBody>
    </xdr:sp>
    <xdr:clientData/>
  </xdr:twoCellAnchor>
  <xdr:twoCellAnchor editAs="oneCell">
    <xdr:from>
      <xdr:col>7</xdr:col>
      <xdr:colOff>180975</xdr:colOff>
      <xdr:row>48</xdr:row>
      <xdr:rowOff>66675</xdr:rowOff>
    </xdr:from>
    <xdr:to>
      <xdr:col>14</xdr:col>
      <xdr:colOff>494899</xdr:colOff>
      <xdr:row>56</xdr:row>
      <xdr:rowOff>146068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99AF7663-A30B-4DD9-A7D1-11A752B78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9210675"/>
          <a:ext cx="4581124" cy="1603393"/>
        </a:xfrm>
        <a:prstGeom prst="rect">
          <a:avLst/>
        </a:prstGeom>
      </xdr:spPr>
    </xdr:pic>
    <xdr:clientData/>
  </xdr:twoCellAnchor>
  <xdr:twoCellAnchor>
    <xdr:from>
      <xdr:col>12</xdr:col>
      <xdr:colOff>285750</xdr:colOff>
      <xdr:row>50</xdr:row>
      <xdr:rowOff>28575</xdr:rowOff>
    </xdr:from>
    <xdr:to>
      <xdr:col>14</xdr:col>
      <xdr:colOff>180975</xdr:colOff>
      <xdr:row>51</xdr:row>
      <xdr:rowOff>95250</xdr:rowOff>
    </xdr:to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D3DA28B7-7634-429C-989A-9CC91399AF86}"/>
            </a:ext>
          </a:extLst>
        </xdr:cNvPr>
        <xdr:cNvSpPr txBox="1"/>
      </xdr:nvSpPr>
      <xdr:spPr>
        <a:xfrm>
          <a:off x="7600950" y="9553575"/>
          <a:ext cx="11144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200" b="1"/>
            <a:t>Tetrakain</a:t>
          </a:r>
        </a:p>
      </xdr:txBody>
    </xdr:sp>
    <xdr:clientData/>
  </xdr:twoCellAnchor>
  <xdr:twoCellAnchor editAs="oneCell">
    <xdr:from>
      <xdr:col>6</xdr:col>
      <xdr:colOff>495300</xdr:colOff>
      <xdr:row>59</xdr:row>
      <xdr:rowOff>19050</xdr:rowOff>
    </xdr:from>
    <xdr:to>
      <xdr:col>14</xdr:col>
      <xdr:colOff>333544</xdr:colOff>
      <xdr:row>68</xdr:row>
      <xdr:rowOff>177824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64A7FAE8-2026-46A8-8A0B-50E14CC15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1258550"/>
          <a:ext cx="4715044" cy="187327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65</xdr:row>
      <xdr:rowOff>142875</xdr:rowOff>
    </xdr:from>
    <xdr:to>
      <xdr:col>10</xdr:col>
      <xdr:colOff>342900</xdr:colOff>
      <xdr:row>67</xdr:row>
      <xdr:rowOff>28575</xdr:rowOff>
    </xdr:to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1029265A-6DA2-454A-B0E8-AB5B88788AFE}"/>
            </a:ext>
          </a:extLst>
        </xdr:cNvPr>
        <xdr:cNvSpPr txBox="1"/>
      </xdr:nvSpPr>
      <xdr:spPr>
        <a:xfrm>
          <a:off x="5238750" y="12525375"/>
          <a:ext cx="12001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 b="1"/>
            <a:t>Trapenkain</a:t>
          </a:r>
          <a:endParaRPr lang="cs-CZ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38099</xdr:rowOff>
    </xdr:from>
    <xdr:to>
      <xdr:col>18</xdr:col>
      <xdr:colOff>514351</xdr:colOff>
      <xdr:row>20</xdr:row>
      <xdr:rowOff>142874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8C4BE48-3E1E-4D11-B6E5-363F0A702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13</xdr:row>
      <xdr:rowOff>28575</xdr:rowOff>
    </xdr:from>
    <xdr:to>
      <xdr:col>9</xdr:col>
      <xdr:colOff>219075</xdr:colOff>
      <xdr:row>23</xdr:row>
      <xdr:rowOff>57150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AA777AD6-72C8-44D0-AAFD-E91BAF4BE285}"/>
            </a:ext>
          </a:extLst>
        </xdr:cNvPr>
        <xdr:cNvSpPr txBox="1"/>
      </xdr:nvSpPr>
      <xdr:spPr>
        <a:xfrm>
          <a:off x="3952875" y="2505075"/>
          <a:ext cx="1752600" cy="1933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ZÁVER:</a:t>
          </a:r>
        </a:p>
        <a:p>
          <a:r>
            <a:rPr lang="cs-CZ" sz="1100" b="0"/>
            <a:t>Výpočtom</a:t>
          </a:r>
          <a:r>
            <a:rPr lang="cs-CZ" sz="1100" b="0" baseline="0"/>
            <a:t> sa nepodarilo preukázať koreláciu log (1/ LD50) s experimentálne stanovenou hodnotou log P (oktanol/voda).  Hodnota lineárneho korelačného koeficientu je rovná 0,4539, čo nepredstavuje hodnotu potvrdzujúcu koreláciu (r&gt; 0,6).</a:t>
          </a:r>
          <a:endParaRPr lang="cs-CZ" sz="1100" b="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16975F-791E-4531-BD54-DF4D3DB74F30}" name="Tabuľka2" displayName="Tabuľka2" ref="B3:D16" headerRowCount="0" totalsRowShown="0">
  <tableColumns count="3">
    <tableColumn id="1" xr3:uid="{7AB73130-D388-4B7D-8880-C75801B5601E}" name="Stĺpec1" dataDxfId="3"/>
    <tableColumn id="2" xr3:uid="{4FBA7C9A-4B59-42CB-8B03-561309369550}" name="Stĺpec2" dataDxfId="2"/>
    <tableColumn id="3" xr3:uid="{D58D585A-E831-45B1-BD2F-728BAF63ED8A}" name="Stĺpec3" headerRowDxfId="1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CF7D-0D78-4365-B9EF-B54013731745}">
  <dimension ref="A1"/>
  <sheetViews>
    <sheetView zoomScaleNormal="100" workbookViewId="0">
      <selection activeCell="D10" sqref="D10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48E9-ADDE-4794-B530-CD061FC2634D}">
  <dimension ref="A1"/>
  <sheetViews>
    <sheetView workbookViewId="0">
      <selection activeCell="T61" sqref="T6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220E-3844-4F2D-BCD2-44F1C47EFB6F}">
  <dimension ref="A2:K16"/>
  <sheetViews>
    <sheetView tabSelected="1" workbookViewId="0">
      <selection activeCell="E21" sqref="E21"/>
    </sheetView>
  </sheetViews>
  <sheetFormatPr defaultRowHeight="15" x14ac:dyDescent="0.25"/>
  <cols>
    <col min="1" max="1" width="17" customWidth="1"/>
    <col min="2" max="2" width="15.85546875" customWidth="1"/>
    <col min="3" max="3" width="26.140625" customWidth="1"/>
    <col min="4" max="4" width="23.28515625" customWidth="1"/>
    <col min="5" max="5" width="11" customWidth="1"/>
    <col min="7" max="7" width="22.140625" customWidth="1"/>
    <col min="8" max="8" width="19.140625" customWidth="1"/>
    <col min="9" max="9" width="16.7109375" customWidth="1"/>
    <col min="10" max="10" width="17.85546875" customWidth="1"/>
    <col min="11" max="11" width="9.7109375" customWidth="1"/>
    <col min="12" max="12" width="10.7109375" customWidth="1"/>
  </cols>
  <sheetData>
    <row r="2" spans="1:11" x14ac:dyDescent="0.25">
      <c r="A2" s="6" t="s">
        <v>32</v>
      </c>
      <c r="C2" s="3" t="s">
        <v>31</v>
      </c>
      <c r="D2" s="3" t="s">
        <v>30</v>
      </c>
      <c r="E2" s="3"/>
    </row>
    <row r="3" spans="1:11" x14ac:dyDescent="0.25">
      <c r="C3" t="s">
        <v>29</v>
      </c>
      <c r="D3" s="3" t="s">
        <v>28</v>
      </c>
      <c r="G3" s="4" t="s">
        <v>27</v>
      </c>
      <c r="K3" s="4" t="s">
        <v>26</v>
      </c>
    </row>
    <row r="4" spans="1:11" x14ac:dyDescent="0.25">
      <c r="B4" s="5" t="s">
        <v>25</v>
      </c>
      <c r="C4" s="5" t="s">
        <v>24</v>
      </c>
      <c r="D4" s="5" t="s">
        <v>23</v>
      </c>
    </row>
    <row r="5" spans="1:11" x14ac:dyDescent="0.25">
      <c r="B5" s="2" t="s">
        <v>22</v>
      </c>
      <c r="C5" s="1">
        <v>0.88</v>
      </c>
      <c r="D5" s="1">
        <v>-1.98</v>
      </c>
      <c r="G5" s="4" t="s">
        <v>21</v>
      </c>
      <c r="H5" s="3">
        <f t="array" ref="H5:I8">LINEST(D5:D16,C5:C16,TRUE,TRUE)</f>
        <v>0.23137853847305029</v>
      </c>
      <c r="I5" s="3">
        <v>-1.9634886152206743</v>
      </c>
      <c r="J5" s="4" t="s">
        <v>20</v>
      </c>
    </row>
    <row r="6" spans="1:11" x14ac:dyDescent="0.25">
      <c r="B6" s="2" t="s">
        <v>19</v>
      </c>
      <c r="C6" s="1">
        <v>1.4</v>
      </c>
      <c r="D6" s="1">
        <v>-1.74</v>
      </c>
      <c r="G6" s="4" t="s">
        <v>18</v>
      </c>
      <c r="H6" s="3">
        <v>0.14365657695438735</v>
      </c>
      <c r="I6" s="3">
        <v>0.37257793206435896</v>
      </c>
      <c r="J6" s="4" t="s">
        <v>17</v>
      </c>
    </row>
    <row r="7" spans="1:11" x14ac:dyDescent="0.25">
      <c r="B7" s="2" t="s">
        <v>16</v>
      </c>
      <c r="C7" s="1">
        <v>1.7</v>
      </c>
      <c r="D7" s="1">
        <v>-1.57</v>
      </c>
      <c r="G7" s="4" t="s">
        <v>15</v>
      </c>
      <c r="H7" s="3">
        <v>0.20598056757238228</v>
      </c>
      <c r="I7" s="3">
        <v>0.40253310279287907</v>
      </c>
      <c r="J7" s="4" t="s">
        <v>14</v>
      </c>
    </row>
    <row r="8" spans="1:11" x14ac:dyDescent="0.25">
      <c r="B8" s="2" t="s">
        <v>13</v>
      </c>
      <c r="C8" s="1">
        <v>2.0299999999999998</v>
      </c>
      <c r="D8" s="1">
        <v>-1.72</v>
      </c>
      <c r="G8" s="4" t="s">
        <v>12</v>
      </c>
      <c r="H8" s="3">
        <v>2.59415020791899</v>
      </c>
      <c r="I8" s="3">
        <v>10</v>
      </c>
      <c r="J8" s="4" t="s">
        <v>11</v>
      </c>
    </row>
    <row r="9" spans="1:11" x14ac:dyDescent="0.25">
      <c r="B9" s="2" t="s">
        <v>10</v>
      </c>
      <c r="C9" s="1">
        <v>2.2999999999999998</v>
      </c>
      <c r="D9" s="1">
        <v>-1.18</v>
      </c>
      <c r="G9" s="4" t="s">
        <v>9</v>
      </c>
      <c r="H9" s="3">
        <v>0.45390000000000003</v>
      </c>
    </row>
    <row r="10" spans="1:11" x14ac:dyDescent="0.25">
      <c r="B10" s="2" t="s">
        <v>8</v>
      </c>
      <c r="C10" s="1">
        <v>2.44</v>
      </c>
      <c r="D10" s="1">
        <v>-1.36</v>
      </c>
    </row>
    <row r="11" spans="1:11" x14ac:dyDescent="0.25">
      <c r="B11" s="2" t="s">
        <v>7</v>
      </c>
      <c r="C11" s="1">
        <v>2.52</v>
      </c>
      <c r="D11" s="1">
        <v>-0.57999999999999996</v>
      </c>
      <c r="G11" s="4" t="s">
        <v>6</v>
      </c>
      <c r="H11" s="3" t="s">
        <v>5</v>
      </c>
    </row>
    <row r="12" spans="1:11" x14ac:dyDescent="0.25">
      <c r="B12" s="2" t="s">
        <v>4</v>
      </c>
      <c r="C12" s="1">
        <v>2.9</v>
      </c>
      <c r="D12" s="1">
        <v>-1.1299999999999999</v>
      </c>
    </row>
    <row r="13" spans="1:11" x14ac:dyDescent="0.25">
      <c r="B13" s="2" t="s">
        <v>3</v>
      </c>
      <c r="C13" s="1">
        <v>3.13</v>
      </c>
      <c r="D13" s="1">
        <v>-1.7</v>
      </c>
    </row>
    <row r="14" spans="1:11" x14ac:dyDescent="0.25">
      <c r="B14" s="2" t="s">
        <v>2</v>
      </c>
      <c r="C14" s="1">
        <v>3.35</v>
      </c>
      <c r="D14" s="1">
        <v>-0.79</v>
      </c>
    </row>
    <row r="15" spans="1:11" x14ac:dyDescent="0.25">
      <c r="B15" s="2" t="s">
        <v>1</v>
      </c>
      <c r="C15" s="1">
        <v>3.41</v>
      </c>
      <c r="D15" s="1">
        <v>-1.18</v>
      </c>
    </row>
    <row r="16" spans="1:11" x14ac:dyDescent="0.25">
      <c r="B16" s="2" t="s">
        <v>0</v>
      </c>
      <c r="C16" s="1">
        <v>3.51</v>
      </c>
      <c r="D16" s="1">
        <v>-1.79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zadanie</vt:lpstr>
      <vt:lpstr>štruktúry</vt:lpstr>
      <vt:lpstr>log(1_LD50)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Miriam</cp:lastModifiedBy>
  <dcterms:created xsi:type="dcterms:W3CDTF">2020-04-24T17:57:27Z</dcterms:created>
  <dcterms:modified xsi:type="dcterms:W3CDTF">2020-04-24T18:03:10Z</dcterms:modified>
</cp:coreProperties>
</file>