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codeName="ThisWorkbook" defaultThemeVersion="124226"/>
  <xr:revisionPtr revIDLastSave="0" documentId="13_ncr:1_{49AE3E6E-8AD8-470E-A089-741ED0CF3307}" xr6:coauthVersionLast="45" xr6:coauthVersionMax="45" xr10:uidLastSave="{00000000-0000-0000-0000-000000000000}"/>
  <bookViews>
    <workbookView xWindow="2201" yWindow="367" windowWidth="22510" windowHeight="13286" tabRatio="847" activeTab="4" xr2:uid="{00000000-000D-0000-FFFF-FFFF00000000}"/>
  </bookViews>
  <sheets>
    <sheet name="t-test" sheetId="32" r:id="rId1"/>
    <sheet name="P2" sheetId="44" r:id="rId2"/>
    <sheet name="znaménkový test" sheetId="35" r:id="rId3"/>
    <sheet name="Wilcoxon+" sheetId="37" r:id="rId4"/>
    <sheet name="MW2" sheetId="42" r:id="rId5"/>
  </sheets>
  <calcPr calcId="191029"/>
</workbook>
</file>

<file path=xl/calcChain.xml><?xml version="1.0" encoding="utf-8"?>
<calcChain xmlns="http://schemas.openxmlformats.org/spreadsheetml/2006/main">
  <c r="E4" i="32" l="1"/>
  <c r="J4" i="32" l="1"/>
  <c r="L8" i="37" l="1"/>
  <c r="U45" i="37" l="1"/>
</calcChain>
</file>

<file path=xl/sharedStrings.xml><?xml version="1.0" encoding="utf-8"?>
<sst xmlns="http://schemas.openxmlformats.org/spreadsheetml/2006/main" count="65" uniqueCount="51">
  <si>
    <t>Nový</t>
  </si>
  <si>
    <t>Starý</t>
  </si>
  <si>
    <t>t(krit.)</t>
  </si>
  <si>
    <t>Dvouvýběrový F-test pro rozptyl</t>
  </si>
  <si>
    <t>červenec</t>
  </si>
  <si>
    <t>srpen</t>
  </si>
  <si>
    <t>U=</t>
  </si>
  <si>
    <t>W+</t>
  </si>
  <si>
    <t>W-</t>
  </si>
  <si>
    <t>http://faculty.vassar.edu/lowry/wilcoxon.html</t>
  </si>
  <si>
    <t>….online kalkulačka</t>
  </si>
  <si>
    <t>Při zkoušce z určitého předmětu bylo zjišťováno, zda se liší výsledky týchž studentů u ústní a u písemné části zkoušky. Bylo testováno 20 studentů.</t>
  </si>
  <si>
    <t>student</t>
  </si>
  <si>
    <t>ústní</t>
  </si>
  <si>
    <t>písemná</t>
  </si>
  <si>
    <t xml:space="preserve">H0=výsledky obou typů zkoušek se (významně) neliší.   </t>
  </si>
  <si>
    <t xml:space="preserve">H1=výsledky obou typů zkoušek se (významně) liší.   </t>
  </si>
  <si>
    <t>&lt;</t>
  </si>
  <si>
    <t>Wkrit=</t>
  </si>
  <si>
    <t>N=</t>
  </si>
  <si>
    <t>abs</t>
  </si>
  <si>
    <t>Formulujte nulovou a alternativní hypotézu !</t>
  </si>
  <si>
    <t>Mann-Whitney U-test</t>
  </si>
  <si>
    <t>H1=</t>
  </si>
  <si>
    <t>H0=</t>
  </si>
  <si>
    <t>Wilcoxonův párový test</t>
  </si>
  <si>
    <t>metoda2</t>
  </si>
  <si>
    <t>metoda1</t>
  </si>
  <si>
    <t>ověření normality v Gnumeric</t>
  </si>
  <si>
    <t>Wilcoxonův pořadový test se znaménky (Wilcoxon signed-rank test)</t>
  </si>
  <si>
    <t>znovu příklad s rajčaty (srovnání)</t>
  </si>
  <si>
    <t>znovu příklad se studenty (srovnání)</t>
  </si>
  <si>
    <t>vyhodnoťte příklad s rajčaty znaménkovým testem na hladině významnosti 0,05</t>
  </si>
  <si>
    <t>Příklad na znaménkový test - velký soubor</t>
  </si>
  <si>
    <t>Při zkoušce z určitého předmětu bylo zjišťováno, zda se liší bodové výsledky (max 40 b.) týchž studentů u ústní a u písemné části zkoušky. Bylo testováno 20 studentů.</t>
  </si>
  <si>
    <t>´=rank.avg</t>
  </si>
  <si>
    <t>Je to dvoustranný test</t>
  </si>
  <si>
    <t>rank.avg</t>
  </si>
  <si>
    <t>H0 ..................</t>
  </si>
  <si>
    <t>rozdíl</t>
  </si>
  <si>
    <t>H0.....</t>
  </si>
  <si>
    <t>W(krit)=</t>
  </si>
  <si>
    <t>párová varianta t-testu</t>
  </si>
  <si>
    <t xml:space="preserve"> =dvoustranný nebo jednostranný test?</t>
  </si>
  <si>
    <t>Zamítáme H0 pokud menší počet znamének je menší nebo roven kritickému počtu v tabulce J</t>
  </si>
  <si>
    <t>Y=</t>
  </si>
  <si>
    <t xml:space="preserve"> = počet párů</t>
  </si>
  <si>
    <t>nebo</t>
  </si>
  <si>
    <t>je to parametrický test</t>
  </si>
  <si>
    <t>proveďte t-test shody</t>
  </si>
  <si>
    <t>F(krit.)(2)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</si>
</sst>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indexed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7030A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10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4" fillId="0" borderId="0" xfId="5" applyFont="1" applyAlignment="1"/>
    <xf numFmtId="0" fontId="3" fillId="0" borderId="0" xfId="5" applyAlignment="1"/>
    <xf numFmtId="0" fontId="7" fillId="0" borderId="0" xfId="5" applyFont="1" applyFill="1" applyAlignment="1">
      <alignment horizontal="center"/>
    </xf>
    <xf numFmtId="2" fontId="3" fillId="0" borderId="0" xfId="5" applyNumberFormat="1" applyAlignment="1"/>
    <xf numFmtId="164" fontId="3" fillId="0" borderId="0" xfId="5" applyNumberFormat="1" applyAlignment="1"/>
    <xf numFmtId="0" fontId="7" fillId="0" borderId="0" xfId="5" applyFont="1" applyAlignment="1"/>
    <xf numFmtId="0" fontId="3" fillId="0" borderId="0" xfId="5" applyFill="1" applyBorder="1" applyAlignment="1"/>
    <xf numFmtId="0" fontId="4" fillId="0" borderId="0" xfId="5" applyFont="1" applyFill="1" applyBorder="1" applyAlignment="1"/>
    <xf numFmtId="0" fontId="3" fillId="0" borderId="0" xfId="5" applyFont="1" applyFill="1" applyBorder="1" applyAlignment="1"/>
    <xf numFmtId="0" fontId="3" fillId="0" borderId="0" xfId="5" applyFont="1" applyFill="1" applyBorder="1" applyAlignment="1">
      <alignment horizontal="center"/>
    </xf>
    <xf numFmtId="0" fontId="9" fillId="0" borderId="0" xfId="5" applyFont="1" applyFill="1" applyBorder="1" applyAlignment="1"/>
    <xf numFmtId="0" fontId="3" fillId="0" borderId="0" xfId="5" applyBorder="1" applyAlignment="1"/>
    <xf numFmtId="0" fontId="5" fillId="0" borderId="0" xfId="5" applyFont="1" applyFill="1" applyBorder="1" applyAlignment="1">
      <alignment horizontal="center"/>
    </xf>
    <xf numFmtId="0" fontId="2" fillId="0" borderId="0" xfId="6" applyFont="1"/>
    <xf numFmtId="0" fontId="3" fillId="0" borderId="0" xfId="5" applyFont="1" applyBorder="1" applyAlignment="1"/>
    <xf numFmtId="0" fontId="3" fillId="0" borderId="0" xfId="5" applyFont="1" applyAlignment="1"/>
    <xf numFmtId="0" fontId="3" fillId="2" borderId="0" xfId="5" applyFill="1" applyAlignment="1"/>
    <xf numFmtId="0" fontId="3" fillId="0" borderId="0" xfId="2"/>
    <xf numFmtId="0" fontId="3" fillId="0" borderId="0" xfId="2" applyFont="1"/>
    <xf numFmtId="0" fontId="11" fillId="0" borderId="0" xfId="7" applyFont="1" applyAlignment="1"/>
    <xf numFmtId="0" fontId="12" fillId="0" borderId="0" xfId="7" applyFont="1" applyAlignment="1"/>
    <xf numFmtId="0" fontId="11" fillId="0" borderId="0" xfId="7" applyFont="1" applyAlignment="1">
      <alignment horizontal="right"/>
    </xf>
    <xf numFmtId="0" fontId="12" fillId="0" borderId="0" xfId="7" applyFont="1" applyAlignment="1">
      <alignment horizontal="center"/>
    </xf>
    <xf numFmtId="0" fontId="11" fillId="0" borderId="0" xfId="7" applyFont="1" applyFill="1" applyAlignment="1"/>
    <xf numFmtId="0" fontId="11" fillId="0" borderId="1" xfId="7" applyFont="1" applyBorder="1" applyAlignment="1">
      <alignment horizontal="right" vertical="top" wrapText="1"/>
    </xf>
    <xf numFmtId="0" fontId="12" fillId="3" borderId="0" xfId="7" applyFont="1" applyFill="1" applyAlignment="1"/>
    <xf numFmtId="0" fontId="11" fillId="3" borderId="0" xfId="7" applyFont="1" applyFill="1" applyAlignment="1"/>
    <xf numFmtId="0" fontId="11" fillId="0" borderId="1" xfId="7" applyFont="1" applyBorder="1" applyAlignment="1">
      <alignment horizontal="center" vertical="top" wrapText="1"/>
    </xf>
    <xf numFmtId="0" fontId="11" fillId="0" borderId="1" xfId="7" applyFont="1" applyBorder="1" applyAlignment="1">
      <alignment horizontal="center" vertical="center" wrapText="1"/>
    </xf>
    <xf numFmtId="0" fontId="11" fillId="5" borderId="0" xfId="7" applyFont="1" applyFill="1" applyAlignment="1"/>
    <xf numFmtId="0" fontId="16" fillId="0" borderId="1" xfId="7" applyFont="1" applyBorder="1" applyAlignment="1">
      <alignment horizontal="center" vertical="center" wrapText="1"/>
    </xf>
    <xf numFmtId="0" fontId="12" fillId="0" borderId="0" xfId="7" applyFont="1" applyFill="1" applyBorder="1" applyAlignment="1"/>
    <xf numFmtId="0" fontId="11" fillId="0" borderId="0" xfId="7" applyFont="1" applyFill="1" applyBorder="1" applyAlignment="1"/>
    <xf numFmtId="0" fontId="11" fillId="0" borderId="0" xfId="7" applyFont="1" applyFill="1" applyBorder="1" applyAlignment="1">
      <alignment horizontal="right"/>
    </xf>
    <xf numFmtId="0" fontId="14" fillId="0" borderId="0" xfId="7" applyFont="1" applyFill="1" applyBorder="1" applyAlignment="1"/>
    <xf numFmtId="0" fontId="12" fillId="0" borderId="0" xfId="7" applyFont="1" applyFill="1" applyBorder="1" applyAlignment="1">
      <alignment horizontal="right"/>
    </xf>
    <xf numFmtId="0" fontId="17" fillId="0" borderId="0" xfId="7" applyFont="1" applyAlignment="1"/>
    <xf numFmtId="0" fontId="18" fillId="0" borderId="0" xfId="8" applyFont="1" applyAlignment="1" applyProtection="1"/>
    <xf numFmtId="0" fontId="13" fillId="5" borderId="0" xfId="7" applyFont="1" applyFill="1" applyAlignment="1"/>
    <xf numFmtId="0" fontId="11" fillId="5" borderId="0" xfId="7" applyFont="1" applyFill="1" applyAlignment="1">
      <alignment horizontal="center"/>
    </xf>
    <xf numFmtId="0" fontId="13" fillId="5" borderId="0" xfId="7" applyFont="1" applyFill="1" applyAlignment="1">
      <alignment horizontal="center"/>
    </xf>
    <xf numFmtId="0" fontId="15" fillId="5" borderId="0" xfId="7" applyFont="1" applyFill="1" applyAlignment="1"/>
    <xf numFmtId="0" fontId="19" fillId="5" borderId="0" xfId="7" applyFont="1" applyFill="1" applyAlignment="1"/>
    <xf numFmtId="0" fontId="11" fillId="5" borderId="0" xfId="7" applyFont="1" applyFill="1" applyAlignment="1">
      <alignment horizontal="left"/>
    </xf>
    <xf numFmtId="0" fontId="17" fillId="0" borderId="1" xfId="7" applyFont="1" applyBorder="1" applyAlignment="1">
      <alignment horizontal="right" vertical="top" wrapText="1"/>
    </xf>
    <xf numFmtId="0" fontId="20" fillId="0" borderId="0" xfId="7" applyFont="1" applyAlignment="1">
      <alignment horizontal="right"/>
    </xf>
    <xf numFmtId="0" fontId="17" fillId="0" borderId="0" xfId="7" applyFont="1" applyAlignment="1">
      <alignment horizontal="right" vertical="center"/>
    </xf>
    <xf numFmtId="0" fontId="6" fillId="0" borderId="0" xfId="7" applyFont="1" applyAlignment="1">
      <alignment horizontal="right" vertical="center"/>
    </xf>
    <xf numFmtId="0" fontId="23" fillId="0" borderId="0" xfId="7" applyFont="1" applyAlignment="1">
      <alignment horizontal="right"/>
    </xf>
    <xf numFmtId="164" fontId="17" fillId="0" borderId="0" xfId="7" applyNumberFormat="1" applyFont="1" applyAlignment="1"/>
    <xf numFmtId="0" fontId="17" fillId="0" borderId="0" xfId="7" applyFont="1" applyAlignment="1">
      <alignment horizontal="center"/>
    </xf>
    <xf numFmtId="0" fontId="24" fillId="0" borderId="0" xfId="7" applyFont="1" applyAlignment="1"/>
    <xf numFmtId="0" fontId="20" fillId="0" borderId="0" xfId="7" applyFont="1" applyAlignment="1"/>
    <xf numFmtId="164" fontId="24" fillId="0" borderId="0" xfId="7" applyNumberFormat="1" applyFont="1" applyAlignment="1"/>
    <xf numFmtId="1" fontId="24" fillId="0" borderId="0" xfId="7" applyNumberFormat="1" applyFont="1" applyAlignment="1"/>
    <xf numFmtId="0" fontId="17" fillId="5" borderId="0" xfId="7" applyFont="1" applyFill="1" applyAlignment="1"/>
    <xf numFmtId="0" fontId="6" fillId="5" borderId="0" xfId="7" applyFont="1" applyFill="1" applyAlignment="1"/>
    <xf numFmtId="0" fontId="20" fillId="5" borderId="0" xfId="7" applyNumberFormat="1" applyFont="1" applyFill="1" applyAlignment="1"/>
    <xf numFmtId="0" fontId="21" fillId="5" borderId="0" xfId="7" applyNumberFormat="1" applyFont="1" applyFill="1" applyAlignment="1"/>
    <xf numFmtId="0" fontId="22" fillId="5" borderId="0" xfId="7" applyNumberFormat="1" applyFont="1" applyFill="1" applyAlignment="1"/>
    <xf numFmtId="0" fontId="17" fillId="3" borderId="0" xfId="7" applyFont="1" applyFill="1" applyAlignment="1"/>
    <xf numFmtId="0" fontId="24" fillId="3" borderId="0" xfId="7" applyFont="1" applyFill="1" applyAlignment="1"/>
    <xf numFmtId="0" fontId="13" fillId="5" borderId="3" xfId="7" applyFont="1" applyFill="1" applyBorder="1" applyAlignment="1">
      <alignment horizontal="center"/>
    </xf>
    <xf numFmtId="0" fontId="11" fillId="5" borderId="2" xfId="7" applyFont="1" applyFill="1" applyBorder="1" applyAlignment="1">
      <alignment horizontal="center"/>
    </xf>
    <xf numFmtId="0" fontId="11" fillId="5" borderId="4" xfId="7" applyFont="1" applyFill="1" applyBorder="1" applyAlignment="1">
      <alignment horizontal="right"/>
    </xf>
    <xf numFmtId="0" fontId="25" fillId="0" borderId="0" xfId="2" applyFont="1"/>
    <xf numFmtId="0" fontId="25" fillId="3" borderId="0" xfId="2" applyFont="1" applyFill="1"/>
    <xf numFmtId="0" fontId="26" fillId="2" borderId="0" xfId="2" applyFont="1" applyFill="1"/>
    <xf numFmtId="0" fontId="25" fillId="2" borderId="0" xfId="2" applyFont="1" applyFill="1"/>
    <xf numFmtId="0" fontId="3" fillId="2" borderId="0" xfId="5" applyFont="1" applyFill="1" applyAlignment="1">
      <alignment horizontal="center"/>
    </xf>
    <xf numFmtId="0" fontId="8" fillId="4" borderId="0" xfId="5" applyFont="1" applyFill="1" applyAlignment="1">
      <alignment horizontal="center"/>
    </xf>
    <xf numFmtId="0" fontId="8" fillId="6" borderId="0" xfId="5" applyFont="1" applyFill="1" applyAlignment="1">
      <alignment horizontal="center"/>
    </xf>
    <xf numFmtId="0" fontId="8" fillId="6" borderId="0" xfId="5" applyFont="1" applyFill="1" applyAlignment="1"/>
    <xf numFmtId="0" fontId="3" fillId="5" borderId="0" xfId="5" applyFill="1" applyAlignment="1"/>
    <xf numFmtId="0" fontId="27" fillId="0" borderId="0" xfId="2" applyFont="1"/>
  </cellXfs>
  <cellStyles count="9">
    <cellStyle name="Hypertextový odkaz 2" xfId="8" xr:uid="{00000000-0005-0000-0000-000001000000}"/>
    <cellStyle name="Normální" xfId="0" builtinId="0"/>
    <cellStyle name="normální 2" xfId="1" xr:uid="{00000000-0005-0000-0000-000003000000}"/>
    <cellStyle name="normální 2 2" xfId="4" xr:uid="{00000000-0005-0000-0000-000004000000}"/>
    <cellStyle name="normální 2 3" xfId="6" xr:uid="{00000000-0005-0000-0000-000005000000}"/>
    <cellStyle name="Normální 3" xfId="2" xr:uid="{00000000-0005-0000-0000-000006000000}"/>
    <cellStyle name="normální 3 2" xfId="5" xr:uid="{00000000-0005-0000-0000-000007000000}"/>
    <cellStyle name="Normální 4" xfId="7" xr:uid="{00000000-0005-0000-0000-000008000000}"/>
    <cellStyle name="Procenta 2" xfId="3" xr:uid="{00000000-0005-0000-0000-00000A000000}"/>
  </cellStyles>
  <dxfs count="0"/>
  <tableStyles count="0" defaultTableStyle="TableStyleMedium2" defaultPivotStyle="PivotStyleMedium9"/>
  <colors>
    <mruColors>
      <color rgb="FF8EFAF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3.pn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629729</xdr:colOff>
      <xdr:row>5</xdr:row>
      <xdr:rowOff>112144</xdr:rowOff>
    </xdr:from>
    <xdr:to>
      <xdr:col>5</xdr:col>
      <xdr:colOff>61878</xdr:colOff>
      <xdr:row>9</xdr:row>
      <xdr:rowOff>34074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79761D1-BFD9-4081-95C1-ADB10EA48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654" y="948906"/>
          <a:ext cx="766888" cy="577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197622</xdr:colOff>
      <xdr:row>5</xdr:row>
      <xdr:rowOff>89501</xdr:rowOff>
    </xdr:from>
    <xdr:to>
      <xdr:col>18</xdr:col>
      <xdr:colOff>270557</xdr:colOff>
      <xdr:row>9</xdr:row>
      <xdr:rowOff>113701</xdr:rowOff>
    </xdr:to>
    <xdr:grpSp>
      <xdr:nvGrpSpPr>
        <xdr:cNvPr id="10" name="Skupina 9">
          <a:extLst>
            <a:ext uri="{FF2B5EF4-FFF2-40B4-BE49-F238E27FC236}">
              <a16:creationId xmlns:a16="http://schemas.microsoft.com/office/drawing/2014/main" id="{3053CD5F-0970-43B4-8991-9395CE947F0E}"/>
            </a:ext>
          </a:extLst>
        </xdr:cNvPr>
        <xdr:cNvGrpSpPr/>
      </xdr:nvGrpSpPr>
      <xdr:grpSpPr>
        <a:xfrm>
          <a:off x="6628222" y="928616"/>
          <a:ext cx="5091940" cy="682944"/>
          <a:chOff x="5696764" y="764345"/>
          <a:chExt cx="5110010" cy="680299"/>
        </a:xfrm>
        <a:solidFill>
          <a:schemeClr val="accent4">
            <a:lumMod val="20000"/>
            <a:lumOff val="80000"/>
          </a:schemeClr>
        </a:solidFill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" name="TextovéPole 5">
                <a:extLst>
                  <a:ext uri="{FF2B5EF4-FFF2-40B4-BE49-F238E27FC236}">
                    <a16:creationId xmlns:a16="http://schemas.microsoft.com/office/drawing/2014/main" id="{01B00DB9-C55F-4A44-9F15-7D2776130477}"/>
                  </a:ext>
                </a:extLst>
              </xdr:cNvPr>
              <xdr:cNvSpPr txBox="1"/>
            </xdr:nvSpPr>
            <xdr:spPr>
              <a:xfrm>
                <a:off x="8080828" y="764345"/>
                <a:ext cx="2725946" cy="680299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cs-CZ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𝑠𝑡</m:t>
                      </m:r>
                      <m:r>
                        <a:rPr lang="cs-CZ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</m:t>
                      </m:r>
                      <m:r>
                        <a:rPr lang="cs-CZ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𝑣𝑜𝑙</m:t>
                      </m:r>
                      <m:r>
                        <a:rPr lang="cs-CZ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.=</m:t>
                      </m:r>
                      <m:f>
                        <m:fPr>
                          <m:ctrlPr>
                            <a:rPr lang="cs-CZ" sz="14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kumimoji="0" lang="cs-CZ" sz="14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dPr>
                                <m:e>
                                  <m:sSubSup>
                                    <m:sSubSupPr>
                                      <m:ctrlP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SupPr>
                                    <m:e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𝑠</m:t>
                                      </m:r>
                                    </m:e>
                                    <m:sub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1</m:t>
                                      </m:r>
                                    </m:sub>
                                    <m:sup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2</m:t>
                                      </m:r>
                                    </m:sup>
                                  </m:sSubSup>
                                  <m: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/</m:t>
                                  </m:r>
                                  <m:sSub>
                                    <m:sSubPr>
                                      <m:ctrlP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𝑁</m:t>
                                      </m:r>
                                    </m:e>
                                    <m:sub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1</m:t>
                                      </m:r>
                                    </m:sub>
                                  </m:sSub>
                                  <m: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+</m:t>
                                  </m:r>
                                  <m:sSubSup>
                                    <m:sSubSupPr>
                                      <m:ctrlP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SupPr>
                                    <m:e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𝑠</m:t>
                                      </m:r>
                                    </m:e>
                                    <m:sub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2</m:t>
                                      </m:r>
                                    </m:sub>
                                    <m:sup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2</m:t>
                                      </m:r>
                                    </m:sup>
                                  </m:sSubSup>
                                  <m: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/</m:t>
                                  </m:r>
                                  <m:sSub>
                                    <m:sSubPr>
                                      <m:ctrlP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𝑁</m:t>
                                      </m:r>
                                    </m:e>
                                    <m:sub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2</m:t>
                                      </m:r>
                                    </m:sub>
                                  </m:sSub>
                                </m:e>
                              </m:d>
                            </m:e>
                            <m:sup>
                              <m:r>
                                <a:rPr kumimoji="0" lang="cs-CZ" sz="14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num>
                        <m:den>
                          <m:f>
                            <m:fPr>
                              <m:ctrlPr>
                                <a:rPr lang="cs-CZ" sz="14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sSup>
                                <m:sSupPr>
                                  <m:ctrlP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pPr>
                                <m:e>
                                  <m:d>
                                    <m:dPr>
                                      <m:ctrlP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dPr>
                                    <m:e>
                                      <m:sSubSup>
                                        <m:sSubSupPr>
                                          <m:ctrlP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</m:ctrlPr>
                                        </m:sSubSupPr>
                                        <m:e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𝑠</m:t>
                                          </m:r>
                                        </m:e>
                                        <m:sub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1</m:t>
                                          </m:r>
                                        </m:sub>
                                        <m:sup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2</m:t>
                                          </m:r>
                                        </m:sup>
                                      </m:sSubSup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/</m:t>
                                      </m:r>
                                      <m:sSub>
                                        <m:sSubPr>
                                          <m:ctrlP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</m:ctrlPr>
                                        </m:sSubPr>
                                        <m:e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𝑁</m:t>
                                          </m:r>
                                        </m:e>
                                        <m:sub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1</m:t>
                                          </m:r>
                                        </m:sub>
                                      </m:sSub>
                                    </m:e>
                                  </m:d>
                                </m:e>
                                <m:sup>
                                  <m: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2</m:t>
                                  </m:r>
                                </m:sup>
                              </m:sSup>
                            </m:num>
                            <m:den>
                              <m:sSub>
                                <m:sSubPr>
                                  <m:ctrlPr>
                                    <a:rPr lang="cs-CZ" sz="1400" b="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𝑁</m:t>
                                  </m:r>
                                </m:e>
                                <m:sub>
                                  <m:r>
                                    <a:rPr lang="cs-CZ" sz="1400" b="0" i="1">
                                      <a:latin typeface="Cambria Math" panose="02040503050406030204" pitchFamily="18" charset="0"/>
                                    </a:rPr>
                                    <m:t>1</m:t>
                                  </m:r>
                                </m:sub>
                              </m:sSub>
                              <m:r>
                                <a:rPr lang="cs-CZ" sz="1400" b="0" i="1">
                                  <a:latin typeface="Cambria Math" panose="02040503050406030204" pitchFamily="18" charset="0"/>
                                </a:rPr>
                                <m:t>−1</m:t>
                              </m:r>
                            </m:den>
                          </m:f>
                          <m:r>
                            <a:rPr lang="cs-CZ" sz="1400" b="0" i="1">
                              <a:latin typeface="Cambria Math" panose="02040503050406030204" pitchFamily="18" charset="0"/>
                            </a:rPr>
                            <m:t>+</m:t>
                          </m:r>
                          <m:f>
                            <m:fPr>
                              <m:ctrlPr>
                                <a:rPr lang="cs-CZ" sz="1400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sSup>
                                <m:sSupPr>
                                  <m:ctrlPr>
                                    <a:rPr lang="cs-CZ" sz="1400" b="0" i="1">
                                      <a:latin typeface="Cambria Math" panose="02040503050406030204" pitchFamily="18" charset="0"/>
                                    </a:rPr>
                                  </m:ctrlPr>
                                </m:sSupPr>
                                <m:e>
                                  <m:d>
                                    <m:dPr>
                                      <m:ctrlPr>
                                        <a:rPr lang="cs-CZ" sz="1400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dPr>
                                    <m:e>
                                      <m:sSubSup>
                                        <m:sSubSupPr>
                                          <m:ctrlP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</m:ctrlPr>
                                        </m:sSubSupPr>
                                        <m:e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𝑠</m:t>
                                          </m:r>
                                        </m:e>
                                        <m:sub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2</m:t>
                                          </m:r>
                                        </m:sub>
                                        <m:sup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2</m:t>
                                          </m:r>
                                        </m:sup>
                                      </m:sSubSup>
                                      <m:r>
                                        <a:rPr kumimoji="0" lang="cs-CZ" sz="1400" b="0" i="1" u="none" strike="noStrike" kern="0" cap="none" spc="0" normalizeH="0" baseline="0" noProof="0">
                                          <a:ln>
                                            <a:noFill/>
                                          </a:ln>
                                          <a:solidFill>
                                            <a:prstClr val="black"/>
                                          </a:solidFill>
                                          <a:effectLst/>
                                          <a:uLnTx/>
                                          <a:uFillTx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/</m:t>
                                      </m:r>
                                      <m:sSub>
                                        <m:sSubPr>
                                          <m:ctrlP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</m:ctrlPr>
                                        </m:sSubPr>
                                        <m:e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𝑁</m:t>
                                          </m:r>
                                        </m:e>
                                        <m:sub>
                                          <m:r>
                                            <a:rPr kumimoji="0" lang="cs-CZ" sz="1400" b="0" i="1" u="none" strike="noStrike" kern="0" cap="none" spc="0" normalizeH="0" baseline="0" noProof="0">
                                              <a:ln>
                                                <a:noFill/>
                                              </a:ln>
                                              <a:solidFill>
                                                <a:prstClr val="black"/>
                                              </a:solidFill>
                                              <a:effectLst/>
                                              <a:uLnTx/>
                                              <a:uFillTx/>
                                              <a:latin typeface="Cambria Math" panose="02040503050406030204" pitchFamily="18" charset="0"/>
                                              <a:ea typeface="+mn-ea"/>
                                              <a:cs typeface="+mn-cs"/>
                                            </a:rPr>
                                            <m:t>2</m:t>
                                          </m:r>
                                        </m:sub>
                                      </m:sSub>
                                    </m:e>
                                  </m:d>
                                </m:e>
                                <m:sup>
                                  <m:r>
                                    <a:rPr lang="cs-CZ" sz="1400" b="0" i="1">
                                      <a:latin typeface="Cambria Math" panose="02040503050406030204" pitchFamily="18" charset="0"/>
                                    </a:rPr>
                                    <m:t>2</m:t>
                                  </m:r>
                                </m:sup>
                              </m:sSup>
                            </m:num>
                            <m:den>
                              <m:sSub>
                                <m:sSubPr>
                                  <m:ctrlP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𝑁</m:t>
                                  </m:r>
                                </m:e>
                                <m:sub>
                                  <m:r>
                                    <a:rPr kumimoji="0" lang="cs-CZ" sz="14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2</m:t>
                                  </m:r>
                                </m:sub>
                              </m:sSub>
                              <m:r>
                                <a:rPr kumimoji="0" lang="cs-CZ" sz="14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−1</m:t>
                              </m:r>
                            </m:den>
                          </m:f>
                        </m:den>
                      </m:f>
                    </m:oMath>
                  </m:oMathPara>
                </a14:m>
                <a:endParaRPr lang="cs-CZ" sz="1800"/>
              </a:p>
            </xdr:txBody>
          </xdr:sp>
        </mc:Choice>
        <mc:Fallback xmlns="">
          <xdr:sp macro="" textlink="">
            <xdr:nvSpPr>
              <xdr:cNvPr id="6" name="TextovéPole 5">
                <a:extLst>
                  <a:ext uri="{FF2B5EF4-FFF2-40B4-BE49-F238E27FC236}">
                    <a16:creationId xmlns:a16="http://schemas.microsoft.com/office/drawing/2014/main" id="{01B00DB9-C55F-4A44-9F15-7D2776130477}"/>
                  </a:ext>
                </a:extLst>
              </xdr:cNvPr>
              <xdr:cNvSpPr txBox="1"/>
            </xdr:nvSpPr>
            <xdr:spPr>
              <a:xfrm>
                <a:off x="8080828" y="764345"/>
                <a:ext cx="2725946" cy="680299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:r>
                  <a:rPr lang="cs-CZ" sz="14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𝑠𝑡.𝑣𝑜𝑙.=</a:t>
                </a:r>
                <a:r>
                  <a:rPr kumimoji="0" lang="cs-CZ" sz="14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Cambria Math" panose="02040503050406030204" pitchFamily="18" charset="0"/>
                    <a:ea typeface="+mn-ea"/>
                    <a:cs typeface="+mn-cs"/>
                  </a:rPr>
                  <a:t>(𝑠_1^2/𝑁_1+𝑠_2^2/𝑁_2 )^2/((𝑠_1^2/𝑁_1 )^2/(𝑁_</a:t>
                </a:r>
                <a:r>
                  <a:rPr lang="cs-CZ" sz="1400" b="0" i="0">
                    <a:latin typeface="Cambria Math" panose="02040503050406030204" pitchFamily="18" charset="0"/>
                  </a:rPr>
                  <a:t>1−1)+(</a:t>
                </a:r>
                <a:r>
                  <a:rPr kumimoji="0" lang="cs-CZ" sz="14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Cambria Math" panose="02040503050406030204" pitchFamily="18" charset="0"/>
                    <a:ea typeface="+mn-ea"/>
                    <a:cs typeface="+mn-cs"/>
                  </a:rPr>
                  <a:t>𝑠_2^2/𝑁_2 )^</a:t>
                </a:r>
                <a:r>
                  <a:rPr lang="cs-CZ" sz="1400" b="0" i="0">
                    <a:latin typeface="Cambria Math" panose="02040503050406030204" pitchFamily="18" charset="0"/>
                  </a:rPr>
                  <a:t>2/(</a:t>
                </a:r>
                <a:r>
                  <a:rPr kumimoji="0" lang="cs-CZ" sz="14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Cambria Math" panose="02040503050406030204" pitchFamily="18" charset="0"/>
                    <a:ea typeface="+mn-ea"/>
                    <a:cs typeface="+mn-cs"/>
                  </a:rPr>
                  <a:t>𝑁_2−1))</a:t>
                </a:r>
                <a:endParaRPr lang="cs-CZ" sz="18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4" name="TextovéPole 3">
                <a:extLst>
                  <a:ext uri="{FF2B5EF4-FFF2-40B4-BE49-F238E27FC236}">
                    <a16:creationId xmlns:a16="http://schemas.microsoft.com/office/drawing/2014/main" id="{073AE109-B18F-4411-9792-910C7D18C6D9}"/>
                  </a:ext>
                </a:extLst>
              </xdr:cNvPr>
              <xdr:cNvSpPr txBox="1"/>
            </xdr:nvSpPr>
            <xdr:spPr>
              <a:xfrm>
                <a:off x="5696764" y="793150"/>
                <a:ext cx="2329134" cy="594775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cs-CZ" sz="1600" b="0" i="1">
                          <a:latin typeface="Cambria Math" panose="02040503050406030204" pitchFamily="18" charset="0"/>
                        </a:rPr>
                        <m:t>𝑇</m:t>
                      </m:r>
                      <m:r>
                        <a:rPr lang="cs-CZ" sz="1600" b="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cs-CZ" sz="16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cs-CZ" sz="16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acc>
                                <m:accPr>
                                  <m:chr m:val="̅"/>
                                  <m:ctrlP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</m:ctrlPr>
                                </m:accPr>
                                <m:e>
                                  <m: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  <m:t>𝑌</m:t>
                                  </m:r>
                                </m:e>
                              </m:acc>
                            </m:e>
                            <m:sub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1</m:t>
                              </m:r>
                            </m:sub>
                          </m:sSub>
                          <m:r>
                            <a:rPr lang="cs-CZ" sz="16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sSub>
                            <m:sSubPr>
                              <m:ctrlP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acc>
                                <m:accPr>
                                  <m:chr m:val="̅"/>
                                  <m:ctrlP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accPr>
                                <m:e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𝑌</m:t>
                                  </m:r>
                                </m:e>
                              </m:acc>
                            </m:e>
                            <m:sub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num>
                        <m:den>
                          <m:rad>
                            <m:radPr>
                              <m:degHide m:val="on"/>
                              <m:ctrlPr>
                                <a:rPr lang="cs-CZ" sz="1600" b="0" i="1">
                                  <a:latin typeface="Cambria Math" panose="02040503050406030204" pitchFamily="18" charset="0"/>
                                </a:rPr>
                              </m:ctrlPr>
                            </m:radPr>
                            <m:deg/>
                            <m:e>
                              <m:sSubSup>
                                <m:sSubSupPr>
                                  <m:ctrlP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SupPr>
                                <m:e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𝑠</m:t>
                                  </m:r>
                                </m:e>
                                <m:sub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</m:t>
                                  </m:r>
                                </m:sub>
                                <m:sup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2</m:t>
                                  </m:r>
                                </m:sup>
                              </m:sSubSup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/</m:t>
                              </m:r>
                              <m:sSub>
                                <m:sSubPr>
                                  <m:ctrlP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𝑁</m:t>
                                  </m:r>
                                </m:e>
                                <m:sub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</m:t>
                                  </m:r>
                                </m:sub>
                              </m:sSub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+</m:t>
                              </m:r>
                              <m:sSubSup>
                                <m:sSubSupPr>
                                  <m:ctrlP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SupPr>
                                <m:e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𝑠</m:t>
                                  </m:r>
                                </m:e>
                                <m:sub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2</m:t>
                                  </m:r>
                                </m:sub>
                                <m:sup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2</m:t>
                                  </m:r>
                                </m:sup>
                              </m:sSubSup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/</m:t>
                              </m:r>
                              <m:sSub>
                                <m:sSubPr>
                                  <m:ctrlP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𝑁</m:t>
                                  </m:r>
                                </m:e>
                                <m:sub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2</m:t>
                                  </m:r>
                                </m:sub>
                              </m:sSub>
                            </m:e>
                          </m:rad>
                        </m:den>
                      </m:f>
                    </m:oMath>
                  </m:oMathPara>
                </a14:m>
                <a:endParaRPr lang="cs-CZ" sz="1600"/>
              </a:p>
            </xdr:txBody>
          </xdr:sp>
        </mc:Choice>
        <mc:Fallback xmlns="">
          <xdr:sp macro="" textlink="">
            <xdr:nvSpPr>
              <xdr:cNvPr id="4" name="TextovéPole 3">
                <a:extLst>
                  <a:ext uri="{FF2B5EF4-FFF2-40B4-BE49-F238E27FC236}">
                    <a16:creationId xmlns:a16="http://schemas.microsoft.com/office/drawing/2014/main" id="{073AE109-B18F-4411-9792-910C7D18C6D9}"/>
                  </a:ext>
                </a:extLst>
              </xdr:cNvPr>
              <xdr:cNvSpPr txBox="1"/>
            </xdr:nvSpPr>
            <xdr:spPr>
              <a:xfrm>
                <a:off x="5696764" y="793150"/>
                <a:ext cx="2329134" cy="594775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:r>
                  <a:rPr lang="cs-CZ" sz="1600" b="0" i="0">
                    <a:latin typeface="Cambria Math" panose="02040503050406030204" pitchFamily="18" charset="0"/>
                  </a:rPr>
                  <a:t>𝑇=(𝑌 ̅_1−</a:t>
                </a:r>
                <a:r>
                  <a:rPr kumimoji="0" lang="cs-CZ" sz="16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Cambria Math" panose="02040503050406030204" pitchFamily="18" charset="0"/>
                    <a:ea typeface="+mn-ea"/>
                    <a:cs typeface="+mn-cs"/>
                  </a:rPr>
                  <a:t>𝑌 ̅_2)/√(𝑠_1^2/𝑁_1</a:t>
                </a:r>
                <a:r>
                  <a:rPr lang="cs-CZ" sz="1600" b="0" i="0">
                    <a:latin typeface="Cambria Math" panose="02040503050406030204" pitchFamily="18" charset="0"/>
                  </a:rPr>
                  <a:t>+</a:t>
                </a:r>
                <a:r>
                  <a:rPr kumimoji="0" lang="cs-CZ" sz="16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Cambria Math" panose="02040503050406030204" pitchFamily="18" charset="0"/>
                    <a:ea typeface="+mn-ea"/>
                    <a:cs typeface="+mn-cs"/>
                  </a:rPr>
                  <a:t>𝑠_2^2/𝑁_2 )</a:t>
                </a:r>
                <a:endParaRPr lang="cs-CZ" sz="1600"/>
              </a:p>
            </xdr:txBody>
          </xdr:sp>
        </mc:Fallback>
      </mc:AlternateContent>
    </xdr:grpSp>
    <xdr:clientData/>
  </xdr:twoCellAnchor>
  <xdr:twoCellAnchor>
    <xdr:from>
      <xdr:col>10</xdr:col>
      <xdr:colOff>206882</xdr:colOff>
      <xdr:row>12</xdr:row>
      <xdr:rowOff>39475</xdr:rowOff>
    </xdr:from>
    <xdr:to>
      <xdr:col>17</xdr:col>
      <xdr:colOff>11762</xdr:colOff>
      <xdr:row>20</xdr:row>
      <xdr:rowOff>96351</xdr:rowOff>
    </xdr:to>
    <xdr:grpSp>
      <xdr:nvGrpSpPr>
        <xdr:cNvPr id="9" name="Skupina 8">
          <a:extLst>
            <a:ext uri="{FF2B5EF4-FFF2-40B4-BE49-F238E27FC236}">
              <a16:creationId xmlns:a16="http://schemas.microsoft.com/office/drawing/2014/main" id="{9F7F5F6B-90C3-4F86-8BE7-407F00BC97E7}"/>
            </a:ext>
          </a:extLst>
        </xdr:cNvPr>
        <xdr:cNvGrpSpPr/>
      </xdr:nvGrpSpPr>
      <xdr:grpSpPr>
        <a:xfrm>
          <a:off x="6637482" y="2031392"/>
          <a:ext cx="4196510" cy="1390050"/>
          <a:chOff x="5484715" y="2859661"/>
          <a:chExt cx="4211971" cy="1377802"/>
        </a:xfrm>
        <a:solidFill>
          <a:schemeClr val="accent6">
            <a:lumMod val="20000"/>
            <a:lumOff val="80000"/>
          </a:schemeClr>
        </a:solidFill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" name="TextovéPole 4">
                <a:extLst>
                  <a:ext uri="{FF2B5EF4-FFF2-40B4-BE49-F238E27FC236}">
                    <a16:creationId xmlns:a16="http://schemas.microsoft.com/office/drawing/2014/main" id="{E2875BEE-FD80-4ACB-A0BD-179D74560DF4}"/>
                  </a:ext>
                </a:extLst>
              </xdr:cNvPr>
              <xdr:cNvSpPr txBox="1"/>
            </xdr:nvSpPr>
            <xdr:spPr>
              <a:xfrm>
                <a:off x="5484715" y="2859661"/>
                <a:ext cx="1923691" cy="797146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cs-CZ" sz="1600" b="0" i="1">
                          <a:latin typeface="Cambria Math" panose="02040503050406030204" pitchFamily="18" charset="0"/>
                        </a:rPr>
                        <m:t>𝑇</m:t>
                      </m:r>
                      <m:r>
                        <a:rPr lang="cs-CZ" sz="1600" b="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cs-CZ" sz="16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cs-CZ" sz="16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acc>
                                <m:accPr>
                                  <m:chr m:val="̅"/>
                                  <m:ctrlP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</m:ctrlPr>
                                </m:accPr>
                                <m:e>
                                  <m: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  <m:t>𝑌</m:t>
                                  </m:r>
                                </m:e>
                              </m:acc>
                            </m:e>
                            <m:sub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1</m:t>
                              </m:r>
                            </m:sub>
                          </m:sSub>
                          <m:r>
                            <a:rPr lang="cs-CZ" sz="16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sSub>
                            <m:sSubPr>
                              <m:ctrlP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acc>
                                <m:accPr>
                                  <m:chr m:val="̅"/>
                                  <m:ctrlP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accPr>
                                <m:e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𝑌</m:t>
                                  </m:r>
                                </m:e>
                              </m:acc>
                            </m:e>
                            <m:sub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cs-CZ" sz="16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𝑠</m:t>
                              </m:r>
                            </m:e>
                            <m:sub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𝑝</m:t>
                              </m:r>
                            </m:sub>
                          </m:sSub>
                          <m:rad>
                            <m:radPr>
                              <m:degHide m:val="on"/>
                              <m:ctrlPr>
                                <a:rPr lang="cs-CZ" sz="1600" b="0" i="1">
                                  <a:latin typeface="Cambria Math" panose="02040503050406030204" pitchFamily="18" charset="0"/>
                                </a:rPr>
                              </m:ctrlPr>
                            </m:radPr>
                            <m:deg/>
                            <m:e>
                              <m:f>
                                <m:fPr>
                                  <m:ctrlP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  <m:t>1</m:t>
                                  </m:r>
                                </m:num>
                                <m:den>
                                  <m:sSub>
                                    <m:sSubPr>
                                      <m:ctrlPr>
                                        <a:rPr lang="cs-CZ" sz="1600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cs-CZ" sz="1600" b="0" i="1">
                                          <a:latin typeface="Cambria Math" panose="02040503050406030204" pitchFamily="18" charset="0"/>
                                        </a:rPr>
                                        <m:t>𝑁</m:t>
                                      </m:r>
                                    </m:e>
                                    <m:sub>
                                      <m:r>
                                        <a:rPr lang="cs-CZ" sz="1600" b="0" i="1">
                                          <a:latin typeface="Cambria Math" panose="02040503050406030204" pitchFamily="18" charset="0"/>
                                        </a:rPr>
                                        <m:t>1</m:t>
                                      </m:r>
                                    </m:sub>
                                  </m:sSub>
                                </m:den>
                              </m:f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+</m:t>
                              </m:r>
                              <m:f>
                                <m:fPr>
                                  <m:ctrlP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</m:ctrlPr>
                                </m:fPr>
                                <m:num>
                                  <m: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  <m:t>1</m:t>
                                  </m:r>
                                </m:num>
                                <m:den>
                                  <m:sSub>
                                    <m:sSubPr>
                                      <m:ctrlPr>
                                        <a:rPr lang="cs-CZ" sz="1600" b="0" i="1">
                                          <a:latin typeface="Cambria Math" panose="02040503050406030204" pitchFamily="18" charset="0"/>
                                        </a:rPr>
                                      </m:ctrlPr>
                                    </m:sSubPr>
                                    <m:e>
                                      <m:r>
                                        <a:rPr lang="cs-CZ" sz="1600" b="0" i="1">
                                          <a:latin typeface="Cambria Math" panose="02040503050406030204" pitchFamily="18" charset="0"/>
                                        </a:rPr>
                                        <m:t>𝑁</m:t>
                                      </m:r>
                                    </m:e>
                                    <m:sub>
                                      <m:r>
                                        <a:rPr lang="cs-CZ" sz="1600" b="0" i="1">
                                          <a:latin typeface="Cambria Math" panose="02040503050406030204" pitchFamily="18" charset="0"/>
                                        </a:rPr>
                                        <m:t>2</m:t>
                                      </m:r>
                                    </m:sub>
                                  </m:sSub>
                                </m:den>
                              </m:f>
                            </m:e>
                          </m:rad>
                        </m:den>
                      </m:f>
                    </m:oMath>
                  </m:oMathPara>
                </a14:m>
                <a:endParaRPr lang="cs-CZ" sz="1600"/>
              </a:p>
            </xdr:txBody>
          </xdr:sp>
        </mc:Choice>
        <mc:Fallback xmlns="">
          <xdr:sp macro="" textlink="">
            <xdr:nvSpPr>
              <xdr:cNvPr id="5" name="TextovéPole 4">
                <a:extLst>
                  <a:ext uri="{FF2B5EF4-FFF2-40B4-BE49-F238E27FC236}">
                    <a16:creationId xmlns:a16="http://schemas.microsoft.com/office/drawing/2014/main" id="{E2875BEE-FD80-4ACB-A0BD-179D74560DF4}"/>
                  </a:ext>
                </a:extLst>
              </xdr:cNvPr>
              <xdr:cNvSpPr txBox="1"/>
            </xdr:nvSpPr>
            <xdr:spPr>
              <a:xfrm>
                <a:off x="5484715" y="2859661"/>
                <a:ext cx="1923691" cy="797146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:r>
                  <a:rPr lang="cs-CZ" sz="1600" b="0" i="0">
                    <a:latin typeface="Cambria Math" panose="02040503050406030204" pitchFamily="18" charset="0"/>
                  </a:rPr>
                  <a:t>𝑇=(𝑌 ̅_1−</a:t>
                </a:r>
                <a:r>
                  <a:rPr kumimoji="0" lang="cs-CZ" sz="16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Cambria Math" panose="02040503050406030204" pitchFamily="18" charset="0"/>
                    <a:ea typeface="+mn-ea"/>
                    <a:cs typeface="+mn-cs"/>
                  </a:rPr>
                  <a:t>𝑌 ̅_2)/(</a:t>
                </a:r>
                <a:r>
                  <a:rPr lang="cs-CZ" sz="1600" b="0" i="0">
                    <a:latin typeface="Cambria Math" panose="02040503050406030204" pitchFamily="18" charset="0"/>
                  </a:rPr>
                  <a:t>𝑠_𝑝 √(1/𝑁_1 +1/𝑁_2 ))</a:t>
                </a:r>
                <a:endParaRPr lang="cs-CZ" sz="16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" name="TextovéPole 6">
                <a:extLst>
                  <a:ext uri="{FF2B5EF4-FFF2-40B4-BE49-F238E27FC236}">
                    <a16:creationId xmlns:a16="http://schemas.microsoft.com/office/drawing/2014/main" id="{A6B6A110-3A6A-46C7-83D8-FCB8DC75DFE2}"/>
                  </a:ext>
                </a:extLst>
              </xdr:cNvPr>
              <xdr:cNvSpPr txBox="1"/>
            </xdr:nvSpPr>
            <xdr:spPr>
              <a:xfrm>
                <a:off x="5490640" y="3701177"/>
                <a:ext cx="3367177" cy="536286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Sup>
                        <m:sSubSupPr>
                          <m:ctrlPr>
                            <a:rPr lang="cs-CZ" sz="1600" b="0" i="1">
                              <a:latin typeface="Cambria Math" panose="02040503050406030204" pitchFamily="18" charset="0"/>
                            </a:rPr>
                          </m:ctrlPr>
                        </m:sSubSupPr>
                        <m:e>
                          <m:r>
                            <a:rPr lang="cs-CZ" sz="16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e>
                        <m:sub>
                          <m:r>
                            <a:rPr lang="cs-CZ" sz="1600" b="0" i="1">
                              <a:latin typeface="Cambria Math" panose="02040503050406030204" pitchFamily="18" charset="0"/>
                            </a:rPr>
                            <m:t>𝑝</m:t>
                          </m:r>
                        </m:sub>
                        <m:sup>
                          <m:r>
                            <a:rPr lang="cs-CZ" sz="16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bSup>
                      <m:r>
                        <a:rPr lang="cs-CZ" sz="1600" b="0" i="1">
                          <a:latin typeface="Cambria Math" panose="02040503050406030204" pitchFamily="18" charset="0"/>
                        </a:rPr>
                        <m:t>=</m:t>
                      </m:r>
                      <m:f>
                        <m:fPr>
                          <m:ctrlPr>
                            <a:rPr lang="cs-CZ" sz="16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d>
                            <m:dPr>
                              <m:ctrlP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sSub>
                                <m:sSubPr>
                                  <m:ctrlP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𝑁</m:t>
                                  </m:r>
                                </m:e>
                                <m:sub>
                                  <m:r>
                                    <a:rPr kumimoji="0" lang="cs-CZ" sz="1600" b="0" i="1" u="none" strike="noStrike" kern="0" cap="none" spc="0" normalizeH="0" baseline="0" noProof="0">
                                      <a:ln>
                                        <a:noFill/>
                                      </a:ln>
                                      <a:solidFill>
                                        <a:prstClr val="black"/>
                                      </a:solidFill>
                                      <a:effectLst/>
                                      <a:uLnTx/>
                                      <a:uFillTx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</m:t>
                                  </m:r>
                                </m:sub>
                              </m:sSub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−1</m:t>
                              </m:r>
                            </m:e>
                          </m:d>
                          <m:sSubSup>
                            <m:sSubSupPr>
                              <m:ctrlP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SupPr>
                            <m:e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𝑠</m:t>
                              </m:r>
                            </m:e>
                            <m:sub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1</m:t>
                              </m:r>
                            </m:sub>
                            <m:sup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p>
                          </m:sSubSup>
                          <m:r>
                            <a:rPr lang="cs-CZ" sz="1600" b="0" i="1">
                              <a:latin typeface="Cambria Math" panose="02040503050406030204" pitchFamily="18" charset="0"/>
                            </a:rPr>
                            <m:t>+</m:t>
                          </m:r>
                          <m:d>
                            <m:dPr>
                              <m:ctrlPr>
                                <a:rPr lang="cs-CZ" sz="1600" b="0" i="1"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sSub>
                                <m:sSubPr>
                                  <m:ctrlP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  <m:t>𝑁</m:t>
                                  </m:r>
                                </m:e>
                                <m:sub>
                                  <m:r>
                                    <a:rPr lang="cs-CZ" sz="1600" b="0" i="1">
                                      <a:latin typeface="Cambria Math" panose="02040503050406030204" pitchFamily="18" charset="0"/>
                                    </a:rPr>
                                    <m:t>2</m:t>
                                  </m:r>
                                </m:sub>
                              </m:sSub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−1</m:t>
                              </m:r>
                            </m:e>
                          </m:d>
                          <m:sSubSup>
                            <m:sSubSupPr>
                              <m:ctrlP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SupPr>
                            <m:e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𝑠</m:t>
                              </m:r>
                            </m:e>
                            <m:sub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  <m:sup>
                              <m:r>
                                <a:rPr kumimoji="0" lang="cs-CZ" sz="1600" b="0" i="1" u="none" strike="noStrike" kern="0" cap="none" spc="0" normalizeH="0" baseline="0" noProof="0">
                                  <a:ln>
                                    <a:noFill/>
                                  </a:ln>
                                  <a:solidFill>
                                    <a:prstClr val="black"/>
                                  </a:solidFill>
                                  <a:effectLst/>
                                  <a:uLnTx/>
                                  <a:uFillTx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p>
                          </m:sSubSup>
                        </m:num>
                        <m:den>
                          <m:sSub>
                            <m:sSubPr>
                              <m:ctrlPr>
                                <a:rPr lang="cs-CZ" sz="16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𝑁</m:t>
                              </m:r>
                            </m:e>
                            <m:sub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1</m:t>
                              </m:r>
                            </m:sub>
                          </m:sSub>
                          <m:r>
                            <a:rPr lang="cs-CZ" sz="1600" b="0" i="1">
                              <a:latin typeface="Cambria Math" panose="02040503050406030204" pitchFamily="18" charset="0"/>
                            </a:rPr>
                            <m:t>+</m:t>
                          </m:r>
                          <m:sSub>
                            <m:sSubPr>
                              <m:ctrlPr>
                                <a:rPr lang="cs-CZ" sz="1600" b="0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𝑁</m:t>
                              </m:r>
                            </m:e>
                            <m:sub>
                              <m:r>
                                <a:rPr lang="cs-CZ" sz="1600" b="0" i="1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b>
                          </m:sSub>
                          <m:r>
                            <a:rPr lang="cs-CZ" sz="1600" b="0" i="1">
                              <a:latin typeface="Cambria Math" panose="02040503050406030204" pitchFamily="18" charset="0"/>
                            </a:rPr>
                            <m:t>−2</m:t>
                          </m:r>
                        </m:den>
                      </m:f>
                    </m:oMath>
                  </m:oMathPara>
                </a14:m>
                <a:endParaRPr lang="cs-CZ" sz="1600"/>
              </a:p>
            </xdr:txBody>
          </xdr:sp>
        </mc:Choice>
        <mc:Fallback>
          <xdr:sp macro="" textlink="">
            <xdr:nvSpPr>
              <xdr:cNvPr id="7" name="TextovéPole 6">
                <a:extLst>
                  <a:ext uri="{FF2B5EF4-FFF2-40B4-BE49-F238E27FC236}">
                    <a16:creationId xmlns:a16="http://schemas.microsoft.com/office/drawing/2014/main" id="{A6B6A110-3A6A-46C7-83D8-FCB8DC75DFE2}"/>
                  </a:ext>
                </a:extLst>
              </xdr:cNvPr>
              <xdr:cNvSpPr txBox="1"/>
            </xdr:nvSpPr>
            <xdr:spPr>
              <a:xfrm>
                <a:off x="5490640" y="3701177"/>
                <a:ext cx="3367177" cy="536286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:r>
                  <a:rPr lang="cs-CZ" sz="1600" b="0" i="0">
                    <a:latin typeface="Cambria Math" panose="02040503050406030204" pitchFamily="18" charset="0"/>
                  </a:rPr>
                  <a:t>𝑠_𝑝^2=(</a:t>
                </a:r>
                <a:r>
                  <a:rPr kumimoji="0" lang="cs-CZ" sz="16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Cambria Math" panose="02040503050406030204" pitchFamily="18" charset="0"/>
                    <a:ea typeface="+mn-ea"/>
                    <a:cs typeface="+mn-cs"/>
                  </a:rPr>
                  <a:t>(𝑁_1−1) 𝑠_1^2</a:t>
                </a:r>
                <a:r>
                  <a:rPr lang="cs-CZ" sz="1600" b="0" i="0">
                    <a:latin typeface="Cambria Math" panose="02040503050406030204" pitchFamily="18" charset="0"/>
                  </a:rPr>
                  <a:t>+(𝑁_2−1)</a:t>
                </a:r>
                <a:r>
                  <a:rPr kumimoji="0" lang="cs-CZ" sz="1600" b="0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Cambria Math" panose="02040503050406030204" pitchFamily="18" charset="0"/>
                    <a:ea typeface="+mn-ea"/>
                    <a:cs typeface="+mn-cs"/>
                  </a:rPr>
                  <a:t> 𝑠_2^2)/(</a:t>
                </a:r>
                <a:r>
                  <a:rPr lang="cs-CZ" sz="1600" b="0" i="0">
                    <a:latin typeface="Cambria Math" panose="02040503050406030204" pitchFamily="18" charset="0"/>
                  </a:rPr>
                  <a:t>𝑁_1+𝑁_2−2)</a:t>
                </a:r>
                <a:endParaRPr lang="cs-CZ" sz="1600"/>
              </a:p>
            </xdr:txBody>
          </xdr:sp>
        </mc:Fallback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" name="TextovéPole 7">
                <a:extLst>
                  <a:ext uri="{FF2B5EF4-FFF2-40B4-BE49-F238E27FC236}">
                    <a16:creationId xmlns:a16="http://schemas.microsoft.com/office/drawing/2014/main" id="{D294702E-D9AA-4E87-92A2-7D0E6AADDEF2}"/>
                  </a:ext>
                </a:extLst>
              </xdr:cNvPr>
              <xdr:cNvSpPr txBox="1"/>
            </xdr:nvSpPr>
            <xdr:spPr>
              <a:xfrm>
                <a:off x="7442316" y="3444557"/>
                <a:ext cx="2254370" cy="218374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cs-CZ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𝑠𝑡</m:t>
                      </m:r>
                      <m:r>
                        <a:rPr lang="cs-CZ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</m:t>
                      </m:r>
                      <m:r>
                        <a:rPr lang="cs-CZ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𝑣𝑜𝑙</m:t>
                      </m:r>
                      <m:r>
                        <a:rPr lang="cs-CZ" sz="1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.=</m:t>
                      </m:r>
                      <m:sSub>
                        <m:sSubPr>
                          <m:ctrlPr>
                            <a:rPr lang="cs-CZ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cs-CZ" sz="14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e>
                        <m:sub>
                          <m:r>
                            <a:rPr lang="cs-CZ" sz="1400" b="0" i="1">
                              <a:latin typeface="Cambria Math" panose="02040503050406030204" pitchFamily="18" charset="0"/>
                            </a:rPr>
                            <m:t>1</m:t>
                          </m:r>
                        </m:sub>
                      </m:sSub>
                      <m:r>
                        <a:rPr lang="cs-CZ" sz="1400" b="0" i="1">
                          <a:latin typeface="Cambria Math" panose="02040503050406030204" pitchFamily="18" charset="0"/>
                        </a:rPr>
                        <m:t>+</m:t>
                      </m:r>
                      <m:sSub>
                        <m:sSubPr>
                          <m:ctrlPr>
                            <a:rPr lang="cs-CZ" sz="14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cs-CZ" sz="14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e>
                        <m:sub>
                          <m:r>
                            <a:rPr lang="cs-CZ" sz="14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b>
                      </m:sSub>
                      <m:r>
                        <a:rPr lang="cs-CZ" sz="1400" b="0" i="1">
                          <a:latin typeface="Cambria Math" panose="02040503050406030204" pitchFamily="18" charset="0"/>
                        </a:rPr>
                        <m:t>−2</m:t>
                      </m:r>
                    </m:oMath>
                  </m:oMathPara>
                </a14:m>
                <a:endParaRPr lang="cs-CZ" sz="1400"/>
              </a:p>
            </xdr:txBody>
          </xdr:sp>
        </mc:Choice>
        <mc:Fallback>
          <xdr:sp macro="" textlink="">
            <xdr:nvSpPr>
              <xdr:cNvPr id="8" name="TextovéPole 7">
                <a:extLst>
                  <a:ext uri="{FF2B5EF4-FFF2-40B4-BE49-F238E27FC236}">
                    <a16:creationId xmlns:a16="http://schemas.microsoft.com/office/drawing/2014/main" id="{D294702E-D9AA-4E87-92A2-7D0E6AADDEF2}"/>
                  </a:ext>
                </a:extLst>
              </xdr:cNvPr>
              <xdr:cNvSpPr txBox="1"/>
            </xdr:nvSpPr>
            <xdr:spPr>
              <a:xfrm>
                <a:off x="7442316" y="3444557"/>
                <a:ext cx="2254370" cy="218374"/>
              </a:xfrm>
              <a:prstGeom prst="rect">
                <a:avLst/>
              </a:prstGeom>
              <a:grp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:r>
                  <a:rPr lang="cs-CZ" sz="14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𝑠𝑡.𝑣𝑜𝑙.=</a:t>
                </a:r>
                <a:r>
                  <a:rPr lang="cs-CZ" sz="1400" b="0" i="0">
                    <a:latin typeface="Cambria Math" panose="02040503050406030204" pitchFamily="18" charset="0"/>
                  </a:rPr>
                  <a:t>𝑁_1+𝑁_2−2</a:t>
                </a:r>
                <a:endParaRPr lang="cs-CZ" sz="1400"/>
              </a:p>
            </xdr:txBody>
          </xdr:sp>
        </mc:Fallback>
      </mc:AlternateContent>
    </xdr:grpSp>
    <xdr:clientData/>
  </xdr:twoCellAnchor>
  <xdr:twoCellAnchor editAs="oneCell">
    <xdr:from>
      <xdr:col>10</xdr:col>
      <xdr:colOff>274478</xdr:colOff>
      <xdr:row>23</xdr:row>
      <xdr:rowOff>57708</xdr:rowOff>
    </xdr:from>
    <xdr:to>
      <xdr:col>17</xdr:col>
      <xdr:colOff>588165</xdr:colOff>
      <xdr:row>33</xdr:row>
      <xdr:rowOff>54896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1F5E1E46-863F-43C9-996F-9B168EDA25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24" t="28720" r="3195" b="9997"/>
        <a:stretch/>
      </xdr:blipFill>
      <xdr:spPr>
        <a:xfrm>
          <a:off x="6705078" y="3869015"/>
          <a:ext cx="4705317" cy="16597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88420</xdr:colOff>
      <xdr:row>0</xdr:row>
      <xdr:rowOff>153838</xdr:rowOff>
    </xdr:from>
    <xdr:ext cx="6496050" cy="762000"/>
    <xdr:pic>
      <xdr:nvPicPr>
        <xdr:cNvPr id="2" name="Picture 3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42671" b="35993"/>
        <a:stretch>
          <a:fillRect/>
        </a:stretch>
      </xdr:blipFill>
      <xdr:spPr bwMode="auto">
        <a:xfrm>
          <a:off x="88420" y="153838"/>
          <a:ext cx="6496050" cy="762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97913</xdr:colOff>
      <xdr:row>28</xdr:row>
      <xdr:rowOff>117633</xdr:rowOff>
    </xdr:from>
    <xdr:ext cx="1954981" cy="3442335"/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03134" y="5826751"/>
          <a:ext cx="1954981" cy="344233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twoCellAnchor editAs="oneCell">
    <xdr:from>
      <xdr:col>3</xdr:col>
      <xdr:colOff>290162</xdr:colOff>
      <xdr:row>5</xdr:row>
      <xdr:rowOff>141159</xdr:rowOff>
    </xdr:from>
    <xdr:to>
      <xdr:col>5</xdr:col>
      <xdr:colOff>396936</xdr:colOff>
      <xdr:row>11</xdr:row>
      <xdr:rowOff>78421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EA29B6F-B31C-4428-8263-F97C22F417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950" t="5012" r="60506" b="5864"/>
        <a:stretch/>
      </xdr:blipFill>
      <xdr:spPr>
        <a:xfrm>
          <a:off x="2125236" y="1160644"/>
          <a:ext cx="1330156" cy="1160645"/>
        </a:xfrm>
        <a:prstGeom prst="rect">
          <a:avLst/>
        </a:prstGeom>
      </xdr:spPr>
    </xdr:pic>
    <xdr:clientData/>
  </xdr:twoCellAnchor>
  <xdr:twoCellAnchor>
    <xdr:from>
      <xdr:col>2</xdr:col>
      <xdr:colOff>478373</xdr:colOff>
      <xdr:row>28</xdr:row>
      <xdr:rowOff>94107</xdr:rowOff>
    </xdr:from>
    <xdr:to>
      <xdr:col>3</xdr:col>
      <xdr:colOff>146609</xdr:colOff>
      <xdr:row>29</xdr:row>
      <xdr:rowOff>143827</xdr:rowOff>
    </xdr:to>
    <xdr:sp macro="" textlink="">
      <xdr:nvSpPr>
        <xdr:cNvPr id="5" name="Pěticípá hvězda 5">
          <a:extLst>
            <a:ext uri="{FF2B5EF4-FFF2-40B4-BE49-F238E27FC236}">
              <a16:creationId xmlns:a16="http://schemas.microsoft.com/office/drawing/2014/main" id="{0D2E9CE4-A2FC-4810-8D4B-3405EDC69C8D}"/>
            </a:ext>
          </a:extLst>
        </xdr:cNvPr>
        <xdr:cNvSpPr/>
      </xdr:nvSpPr>
      <xdr:spPr>
        <a:xfrm>
          <a:off x="1701756" y="5803225"/>
          <a:ext cx="279927" cy="253617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5</xdr:row>
      <xdr:rowOff>106680</xdr:rowOff>
    </xdr:from>
    <xdr:to>
      <xdr:col>11</xdr:col>
      <xdr:colOff>424805</xdr:colOff>
      <xdr:row>16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353"/>
        <a:stretch>
          <a:fillRect/>
        </a:stretch>
      </xdr:blipFill>
      <xdr:spPr bwMode="auto">
        <a:xfrm>
          <a:off x="571500" y="982980"/>
          <a:ext cx="4265285" cy="1874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76200</xdr:colOff>
      <xdr:row>3</xdr:row>
      <xdr:rowOff>76200</xdr:rowOff>
    </xdr:from>
    <xdr:to>
      <xdr:col>21</xdr:col>
      <xdr:colOff>251460</xdr:colOff>
      <xdr:row>22</xdr:row>
      <xdr:rowOff>76200</xdr:rowOff>
    </xdr:to>
    <xdr:pic>
      <xdr:nvPicPr>
        <xdr:cNvPr id="5" name="Obrázek 4" descr="https://mgh-images.s3.amazonaws.com/9780073534978/4930-13-15QEI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261"/>
        <a:stretch/>
      </xdr:blipFill>
      <xdr:spPr bwMode="auto">
        <a:xfrm>
          <a:off x="5311140" y="601980"/>
          <a:ext cx="2781300" cy="3329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358140</xdr:colOff>
      <xdr:row>17</xdr:row>
      <xdr:rowOff>106680</xdr:rowOff>
    </xdr:from>
    <xdr:to>
      <xdr:col>12</xdr:col>
      <xdr:colOff>198120</xdr:colOff>
      <xdr:row>19</xdr:row>
      <xdr:rowOff>15240</xdr:rowOff>
    </xdr:to>
    <xdr:sp macro="" textlink="">
      <xdr:nvSpPr>
        <xdr:cNvPr id="6" name="Pěticípá hvězd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35880" y="2956560"/>
          <a:ext cx="274320" cy="24384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11</xdr:col>
      <xdr:colOff>60960</xdr:colOff>
      <xdr:row>54</xdr:row>
      <xdr:rowOff>99060</xdr:rowOff>
    </xdr:from>
    <xdr:to>
      <xdr:col>13</xdr:col>
      <xdr:colOff>153122</xdr:colOff>
      <xdr:row>57</xdr:row>
      <xdr:rowOff>45720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090660"/>
          <a:ext cx="960842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52</xdr:row>
      <xdr:rowOff>106680</xdr:rowOff>
    </xdr:from>
    <xdr:to>
      <xdr:col>16</xdr:col>
      <xdr:colOff>247227</xdr:colOff>
      <xdr:row>58</xdr:row>
      <xdr:rowOff>22860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8763000"/>
          <a:ext cx="1397847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54</xdr:row>
      <xdr:rowOff>53340</xdr:rowOff>
    </xdr:from>
    <xdr:to>
      <xdr:col>10</xdr:col>
      <xdr:colOff>312420</xdr:colOff>
      <xdr:row>55</xdr:row>
      <xdr:rowOff>160020</xdr:rowOff>
    </xdr:to>
    <xdr:sp macro="" textlink="">
      <xdr:nvSpPr>
        <xdr:cNvPr id="9" name="Pěticípá hvězd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030980" y="9517380"/>
          <a:ext cx="312420" cy="28194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16</xdr:col>
      <xdr:colOff>30480</xdr:colOff>
      <xdr:row>26</xdr:row>
      <xdr:rowOff>83820</xdr:rowOff>
    </xdr:from>
    <xdr:to>
      <xdr:col>17</xdr:col>
      <xdr:colOff>327660</xdr:colOff>
      <xdr:row>28</xdr:row>
      <xdr:rowOff>40443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59186"/>
        <a:stretch/>
      </xdr:blipFill>
      <xdr:spPr>
        <a:xfrm>
          <a:off x="6614160" y="4640580"/>
          <a:ext cx="731520" cy="30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281940</xdr:colOff>
      <xdr:row>1</xdr:row>
      <xdr:rowOff>114300</xdr:rowOff>
    </xdr:from>
    <xdr:to>
      <xdr:col>27</xdr:col>
      <xdr:colOff>312420</xdr:colOff>
      <xdr:row>25</xdr:row>
      <xdr:rowOff>11111</xdr:rowOff>
    </xdr:to>
    <xdr:pic>
      <xdr:nvPicPr>
        <xdr:cNvPr id="6" name="Obrázek 5" descr="VÃ½sledek obrÃ¡zku pro wilcoxon critical value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97180"/>
          <a:ext cx="5623560" cy="430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289560</xdr:colOff>
      <xdr:row>8</xdr:row>
      <xdr:rowOff>53340</xdr:rowOff>
    </xdr:from>
    <xdr:to>
      <xdr:col>15</xdr:col>
      <xdr:colOff>243840</xdr:colOff>
      <xdr:row>9</xdr:row>
      <xdr:rowOff>137160</xdr:rowOff>
    </xdr:to>
    <xdr:sp macro="" textlink="">
      <xdr:nvSpPr>
        <xdr:cNvPr id="7" name="Pěticípá hvězd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707380" y="1516380"/>
          <a:ext cx="304800" cy="26670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9525</xdr:rowOff>
    </xdr:from>
    <xdr:ext cx="6496050" cy="765810"/>
    <xdr:pic>
      <xdr:nvPicPr>
        <xdr:cNvPr id="2" name="Picture 3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1613" b="56774"/>
        <a:stretch>
          <a:fillRect/>
        </a:stretch>
      </xdr:blipFill>
      <xdr:spPr bwMode="auto">
        <a:xfrm>
          <a:off x="133350" y="177165"/>
          <a:ext cx="6496050" cy="76581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38100</xdr:colOff>
      <xdr:row>9</xdr:row>
      <xdr:rowOff>112395</xdr:rowOff>
    </xdr:from>
    <xdr:ext cx="2066925" cy="544376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05300" y="1621155"/>
          <a:ext cx="2066925" cy="5443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11</xdr:col>
      <xdr:colOff>0</xdr:colOff>
      <xdr:row>6</xdr:row>
      <xdr:rowOff>0</xdr:rowOff>
    </xdr:from>
    <xdr:ext cx="6028571" cy="5540976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05600" y="1005840"/>
          <a:ext cx="6028571" cy="5540976"/>
        </a:xfrm>
        <a:prstGeom prst="rect">
          <a:avLst/>
        </a:prstGeom>
      </xdr:spPr>
    </xdr:pic>
    <xdr:clientData/>
  </xdr:oneCellAnchor>
  <xdr:oneCellAnchor>
    <xdr:from>
      <xdr:col>21</xdr:col>
      <xdr:colOff>47625</xdr:colOff>
      <xdr:row>6</xdr:row>
      <xdr:rowOff>57150</xdr:rowOff>
    </xdr:from>
    <xdr:ext cx="6076190" cy="5512404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849225" y="1062990"/>
          <a:ext cx="6076190" cy="5512404"/>
        </a:xfrm>
        <a:prstGeom prst="rect">
          <a:avLst/>
        </a:prstGeom>
      </xdr:spPr>
    </xdr:pic>
    <xdr:clientData/>
  </xdr:oneCellAnchor>
  <xdr:twoCellAnchor>
    <xdr:from>
      <xdr:col>10</xdr:col>
      <xdr:colOff>43132</xdr:colOff>
      <xdr:row>7</xdr:row>
      <xdr:rowOff>60386</xdr:rowOff>
    </xdr:from>
    <xdr:to>
      <xdr:col>10</xdr:col>
      <xdr:colOff>297755</xdr:colOff>
      <xdr:row>8</xdr:row>
      <xdr:rowOff>138024</xdr:rowOff>
    </xdr:to>
    <xdr:sp macro="" textlink="">
      <xdr:nvSpPr>
        <xdr:cNvPr id="6" name="Pěticípá hvězda 2">
          <a:extLst>
            <a:ext uri="{FF2B5EF4-FFF2-40B4-BE49-F238E27FC236}">
              <a16:creationId xmlns:a16="http://schemas.microsoft.com/office/drawing/2014/main" id="{90DC3EE9-1A3F-4CC4-972A-8A8F6561513F}"/>
            </a:ext>
          </a:extLst>
        </xdr:cNvPr>
        <xdr:cNvSpPr/>
      </xdr:nvSpPr>
      <xdr:spPr>
        <a:xfrm>
          <a:off x="6167887" y="1207699"/>
          <a:ext cx="254623" cy="24154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faculty.vassar.edu/lowry/wilcoxon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zoomScale="110" zoomScaleNormal="110" workbookViewId="0">
      <selection activeCell="R14" sqref="R14"/>
    </sheetView>
  </sheetViews>
  <sheetFormatPr defaultColWidth="9.125" defaultRowHeight="12.9" x14ac:dyDescent="0.2"/>
  <cols>
    <col min="1" max="1" width="11.375" style="2" bestFit="1" customWidth="1"/>
    <col min="2" max="2" width="9.375" style="2" bestFit="1" customWidth="1"/>
    <col min="3" max="3" width="11.125" style="2" customWidth="1"/>
    <col min="4" max="4" width="5.625" style="2" customWidth="1"/>
    <col min="5" max="5" width="10.125" style="2" customWidth="1"/>
    <col min="6" max="256" width="9.125" style="2"/>
    <col min="257" max="257" width="11.375" style="2" bestFit="1" customWidth="1"/>
    <col min="258" max="258" width="9.375" style="2" bestFit="1" customWidth="1"/>
    <col min="259" max="259" width="11.125" style="2" customWidth="1"/>
    <col min="260" max="260" width="5.625" style="2" customWidth="1"/>
    <col min="261" max="261" width="10.125" style="2" customWidth="1"/>
    <col min="262" max="512" width="9.125" style="2"/>
    <col min="513" max="513" width="11.375" style="2" bestFit="1" customWidth="1"/>
    <col min="514" max="514" width="9.375" style="2" bestFit="1" customWidth="1"/>
    <col min="515" max="515" width="11.125" style="2" customWidth="1"/>
    <col min="516" max="516" width="5.625" style="2" customWidth="1"/>
    <col min="517" max="517" width="10.125" style="2" customWidth="1"/>
    <col min="518" max="768" width="9.125" style="2"/>
    <col min="769" max="769" width="11.375" style="2" bestFit="1" customWidth="1"/>
    <col min="770" max="770" width="9.375" style="2" bestFit="1" customWidth="1"/>
    <col min="771" max="771" width="11.125" style="2" customWidth="1"/>
    <col min="772" max="772" width="5.625" style="2" customWidth="1"/>
    <col min="773" max="773" width="10.125" style="2" customWidth="1"/>
    <col min="774" max="1024" width="9.125" style="2"/>
    <col min="1025" max="1025" width="11.375" style="2" bestFit="1" customWidth="1"/>
    <col min="1026" max="1026" width="9.375" style="2" bestFit="1" customWidth="1"/>
    <col min="1027" max="1027" width="11.125" style="2" customWidth="1"/>
    <col min="1028" max="1028" width="5.625" style="2" customWidth="1"/>
    <col min="1029" max="1029" width="10.125" style="2" customWidth="1"/>
    <col min="1030" max="1280" width="9.125" style="2"/>
    <col min="1281" max="1281" width="11.375" style="2" bestFit="1" customWidth="1"/>
    <col min="1282" max="1282" width="9.375" style="2" bestFit="1" customWidth="1"/>
    <col min="1283" max="1283" width="11.125" style="2" customWidth="1"/>
    <col min="1284" max="1284" width="5.625" style="2" customWidth="1"/>
    <col min="1285" max="1285" width="10.125" style="2" customWidth="1"/>
    <col min="1286" max="1536" width="9.125" style="2"/>
    <col min="1537" max="1537" width="11.375" style="2" bestFit="1" customWidth="1"/>
    <col min="1538" max="1538" width="9.375" style="2" bestFit="1" customWidth="1"/>
    <col min="1539" max="1539" width="11.125" style="2" customWidth="1"/>
    <col min="1540" max="1540" width="5.625" style="2" customWidth="1"/>
    <col min="1541" max="1541" width="10.125" style="2" customWidth="1"/>
    <col min="1542" max="1792" width="9.125" style="2"/>
    <col min="1793" max="1793" width="11.375" style="2" bestFit="1" customWidth="1"/>
    <col min="1794" max="1794" width="9.375" style="2" bestFit="1" customWidth="1"/>
    <col min="1795" max="1795" width="11.125" style="2" customWidth="1"/>
    <col min="1796" max="1796" width="5.625" style="2" customWidth="1"/>
    <col min="1797" max="1797" width="10.125" style="2" customWidth="1"/>
    <col min="1798" max="2048" width="9.125" style="2"/>
    <col min="2049" max="2049" width="11.375" style="2" bestFit="1" customWidth="1"/>
    <col min="2050" max="2050" width="9.375" style="2" bestFit="1" customWidth="1"/>
    <col min="2051" max="2051" width="11.125" style="2" customWidth="1"/>
    <col min="2052" max="2052" width="5.625" style="2" customWidth="1"/>
    <col min="2053" max="2053" width="10.125" style="2" customWidth="1"/>
    <col min="2054" max="2304" width="9.125" style="2"/>
    <col min="2305" max="2305" width="11.375" style="2" bestFit="1" customWidth="1"/>
    <col min="2306" max="2306" width="9.375" style="2" bestFit="1" customWidth="1"/>
    <col min="2307" max="2307" width="11.125" style="2" customWidth="1"/>
    <col min="2308" max="2308" width="5.625" style="2" customWidth="1"/>
    <col min="2309" max="2309" width="10.125" style="2" customWidth="1"/>
    <col min="2310" max="2560" width="9.125" style="2"/>
    <col min="2561" max="2561" width="11.375" style="2" bestFit="1" customWidth="1"/>
    <col min="2562" max="2562" width="9.375" style="2" bestFit="1" customWidth="1"/>
    <col min="2563" max="2563" width="11.125" style="2" customWidth="1"/>
    <col min="2564" max="2564" width="5.625" style="2" customWidth="1"/>
    <col min="2565" max="2565" width="10.125" style="2" customWidth="1"/>
    <col min="2566" max="2816" width="9.125" style="2"/>
    <col min="2817" max="2817" width="11.375" style="2" bestFit="1" customWidth="1"/>
    <col min="2818" max="2818" width="9.375" style="2" bestFit="1" customWidth="1"/>
    <col min="2819" max="2819" width="11.125" style="2" customWidth="1"/>
    <col min="2820" max="2820" width="5.625" style="2" customWidth="1"/>
    <col min="2821" max="2821" width="10.125" style="2" customWidth="1"/>
    <col min="2822" max="3072" width="9.125" style="2"/>
    <col min="3073" max="3073" width="11.375" style="2" bestFit="1" customWidth="1"/>
    <col min="3074" max="3074" width="9.375" style="2" bestFit="1" customWidth="1"/>
    <col min="3075" max="3075" width="11.125" style="2" customWidth="1"/>
    <col min="3076" max="3076" width="5.625" style="2" customWidth="1"/>
    <col min="3077" max="3077" width="10.125" style="2" customWidth="1"/>
    <col min="3078" max="3328" width="9.125" style="2"/>
    <col min="3329" max="3329" width="11.375" style="2" bestFit="1" customWidth="1"/>
    <col min="3330" max="3330" width="9.375" style="2" bestFit="1" customWidth="1"/>
    <col min="3331" max="3331" width="11.125" style="2" customWidth="1"/>
    <col min="3332" max="3332" width="5.625" style="2" customWidth="1"/>
    <col min="3333" max="3333" width="10.125" style="2" customWidth="1"/>
    <col min="3334" max="3584" width="9.125" style="2"/>
    <col min="3585" max="3585" width="11.375" style="2" bestFit="1" customWidth="1"/>
    <col min="3586" max="3586" width="9.375" style="2" bestFit="1" customWidth="1"/>
    <col min="3587" max="3587" width="11.125" style="2" customWidth="1"/>
    <col min="3588" max="3588" width="5.625" style="2" customWidth="1"/>
    <col min="3589" max="3589" width="10.125" style="2" customWidth="1"/>
    <col min="3590" max="3840" width="9.125" style="2"/>
    <col min="3841" max="3841" width="11.375" style="2" bestFit="1" customWidth="1"/>
    <col min="3842" max="3842" width="9.375" style="2" bestFit="1" customWidth="1"/>
    <col min="3843" max="3843" width="11.125" style="2" customWidth="1"/>
    <col min="3844" max="3844" width="5.625" style="2" customWidth="1"/>
    <col min="3845" max="3845" width="10.125" style="2" customWidth="1"/>
    <col min="3846" max="4096" width="9.125" style="2"/>
    <col min="4097" max="4097" width="11.375" style="2" bestFit="1" customWidth="1"/>
    <col min="4098" max="4098" width="9.375" style="2" bestFit="1" customWidth="1"/>
    <col min="4099" max="4099" width="11.125" style="2" customWidth="1"/>
    <col min="4100" max="4100" width="5.625" style="2" customWidth="1"/>
    <col min="4101" max="4101" width="10.125" style="2" customWidth="1"/>
    <col min="4102" max="4352" width="9.125" style="2"/>
    <col min="4353" max="4353" width="11.375" style="2" bestFit="1" customWidth="1"/>
    <col min="4354" max="4354" width="9.375" style="2" bestFit="1" customWidth="1"/>
    <col min="4355" max="4355" width="11.125" style="2" customWidth="1"/>
    <col min="4356" max="4356" width="5.625" style="2" customWidth="1"/>
    <col min="4357" max="4357" width="10.125" style="2" customWidth="1"/>
    <col min="4358" max="4608" width="9.125" style="2"/>
    <col min="4609" max="4609" width="11.375" style="2" bestFit="1" customWidth="1"/>
    <col min="4610" max="4610" width="9.375" style="2" bestFit="1" customWidth="1"/>
    <col min="4611" max="4611" width="11.125" style="2" customWidth="1"/>
    <col min="4612" max="4612" width="5.625" style="2" customWidth="1"/>
    <col min="4613" max="4613" width="10.125" style="2" customWidth="1"/>
    <col min="4614" max="4864" width="9.125" style="2"/>
    <col min="4865" max="4865" width="11.375" style="2" bestFit="1" customWidth="1"/>
    <col min="4866" max="4866" width="9.375" style="2" bestFit="1" customWidth="1"/>
    <col min="4867" max="4867" width="11.125" style="2" customWidth="1"/>
    <col min="4868" max="4868" width="5.625" style="2" customWidth="1"/>
    <col min="4869" max="4869" width="10.125" style="2" customWidth="1"/>
    <col min="4870" max="5120" width="9.125" style="2"/>
    <col min="5121" max="5121" width="11.375" style="2" bestFit="1" customWidth="1"/>
    <col min="5122" max="5122" width="9.375" style="2" bestFit="1" customWidth="1"/>
    <col min="5123" max="5123" width="11.125" style="2" customWidth="1"/>
    <col min="5124" max="5124" width="5.625" style="2" customWidth="1"/>
    <col min="5125" max="5125" width="10.125" style="2" customWidth="1"/>
    <col min="5126" max="5376" width="9.125" style="2"/>
    <col min="5377" max="5377" width="11.375" style="2" bestFit="1" customWidth="1"/>
    <col min="5378" max="5378" width="9.375" style="2" bestFit="1" customWidth="1"/>
    <col min="5379" max="5379" width="11.125" style="2" customWidth="1"/>
    <col min="5380" max="5380" width="5.625" style="2" customWidth="1"/>
    <col min="5381" max="5381" width="10.125" style="2" customWidth="1"/>
    <col min="5382" max="5632" width="9.125" style="2"/>
    <col min="5633" max="5633" width="11.375" style="2" bestFit="1" customWidth="1"/>
    <col min="5634" max="5634" width="9.375" style="2" bestFit="1" customWidth="1"/>
    <col min="5635" max="5635" width="11.125" style="2" customWidth="1"/>
    <col min="5636" max="5636" width="5.625" style="2" customWidth="1"/>
    <col min="5637" max="5637" width="10.125" style="2" customWidth="1"/>
    <col min="5638" max="5888" width="9.125" style="2"/>
    <col min="5889" max="5889" width="11.375" style="2" bestFit="1" customWidth="1"/>
    <col min="5890" max="5890" width="9.375" style="2" bestFit="1" customWidth="1"/>
    <col min="5891" max="5891" width="11.125" style="2" customWidth="1"/>
    <col min="5892" max="5892" width="5.625" style="2" customWidth="1"/>
    <col min="5893" max="5893" width="10.125" style="2" customWidth="1"/>
    <col min="5894" max="6144" width="9.125" style="2"/>
    <col min="6145" max="6145" width="11.375" style="2" bestFit="1" customWidth="1"/>
    <col min="6146" max="6146" width="9.375" style="2" bestFit="1" customWidth="1"/>
    <col min="6147" max="6147" width="11.125" style="2" customWidth="1"/>
    <col min="6148" max="6148" width="5.625" style="2" customWidth="1"/>
    <col min="6149" max="6149" width="10.125" style="2" customWidth="1"/>
    <col min="6150" max="6400" width="9.125" style="2"/>
    <col min="6401" max="6401" width="11.375" style="2" bestFit="1" customWidth="1"/>
    <col min="6402" max="6402" width="9.375" style="2" bestFit="1" customWidth="1"/>
    <col min="6403" max="6403" width="11.125" style="2" customWidth="1"/>
    <col min="6404" max="6404" width="5.625" style="2" customWidth="1"/>
    <col min="6405" max="6405" width="10.125" style="2" customWidth="1"/>
    <col min="6406" max="6656" width="9.125" style="2"/>
    <col min="6657" max="6657" width="11.375" style="2" bestFit="1" customWidth="1"/>
    <col min="6658" max="6658" width="9.375" style="2" bestFit="1" customWidth="1"/>
    <col min="6659" max="6659" width="11.125" style="2" customWidth="1"/>
    <col min="6660" max="6660" width="5.625" style="2" customWidth="1"/>
    <col min="6661" max="6661" width="10.125" style="2" customWidth="1"/>
    <col min="6662" max="6912" width="9.125" style="2"/>
    <col min="6913" max="6913" width="11.375" style="2" bestFit="1" customWidth="1"/>
    <col min="6914" max="6914" width="9.375" style="2" bestFit="1" customWidth="1"/>
    <col min="6915" max="6915" width="11.125" style="2" customWidth="1"/>
    <col min="6916" max="6916" width="5.625" style="2" customWidth="1"/>
    <col min="6917" max="6917" width="10.125" style="2" customWidth="1"/>
    <col min="6918" max="7168" width="9.125" style="2"/>
    <col min="7169" max="7169" width="11.375" style="2" bestFit="1" customWidth="1"/>
    <col min="7170" max="7170" width="9.375" style="2" bestFit="1" customWidth="1"/>
    <col min="7171" max="7171" width="11.125" style="2" customWidth="1"/>
    <col min="7172" max="7172" width="5.625" style="2" customWidth="1"/>
    <col min="7173" max="7173" width="10.125" style="2" customWidth="1"/>
    <col min="7174" max="7424" width="9.125" style="2"/>
    <col min="7425" max="7425" width="11.375" style="2" bestFit="1" customWidth="1"/>
    <col min="7426" max="7426" width="9.375" style="2" bestFit="1" customWidth="1"/>
    <col min="7427" max="7427" width="11.125" style="2" customWidth="1"/>
    <col min="7428" max="7428" width="5.625" style="2" customWidth="1"/>
    <col min="7429" max="7429" width="10.125" style="2" customWidth="1"/>
    <col min="7430" max="7680" width="9.125" style="2"/>
    <col min="7681" max="7681" width="11.375" style="2" bestFit="1" customWidth="1"/>
    <col min="7682" max="7682" width="9.375" style="2" bestFit="1" customWidth="1"/>
    <col min="7683" max="7683" width="11.125" style="2" customWidth="1"/>
    <col min="7684" max="7684" width="5.625" style="2" customWidth="1"/>
    <col min="7685" max="7685" width="10.125" style="2" customWidth="1"/>
    <col min="7686" max="7936" width="9.125" style="2"/>
    <col min="7937" max="7937" width="11.375" style="2" bestFit="1" customWidth="1"/>
    <col min="7938" max="7938" width="9.375" style="2" bestFit="1" customWidth="1"/>
    <col min="7939" max="7939" width="11.125" style="2" customWidth="1"/>
    <col min="7940" max="7940" width="5.625" style="2" customWidth="1"/>
    <col min="7941" max="7941" width="10.125" style="2" customWidth="1"/>
    <col min="7942" max="8192" width="9.125" style="2"/>
    <col min="8193" max="8193" width="11.375" style="2" bestFit="1" customWidth="1"/>
    <col min="8194" max="8194" width="9.375" style="2" bestFit="1" customWidth="1"/>
    <col min="8195" max="8195" width="11.125" style="2" customWidth="1"/>
    <col min="8196" max="8196" width="5.625" style="2" customWidth="1"/>
    <col min="8197" max="8197" width="10.125" style="2" customWidth="1"/>
    <col min="8198" max="8448" width="9.125" style="2"/>
    <col min="8449" max="8449" width="11.375" style="2" bestFit="1" customWidth="1"/>
    <col min="8450" max="8450" width="9.375" style="2" bestFit="1" customWidth="1"/>
    <col min="8451" max="8451" width="11.125" style="2" customWidth="1"/>
    <col min="8452" max="8452" width="5.625" style="2" customWidth="1"/>
    <col min="8453" max="8453" width="10.125" style="2" customWidth="1"/>
    <col min="8454" max="8704" width="9.125" style="2"/>
    <col min="8705" max="8705" width="11.375" style="2" bestFit="1" customWidth="1"/>
    <col min="8706" max="8706" width="9.375" style="2" bestFit="1" customWidth="1"/>
    <col min="8707" max="8707" width="11.125" style="2" customWidth="1"/>
    <col min="8708" max="8708" width="5.625" style="2" customWidth="1"/>
    <col min="8709" max="8709" width="10.125" style="2" customWidth="1"/>
    <col min="8710" max="8960" width="9.125" style="2"/>
    <col min="8961" max="8961" width="11.375" style="2" bestFit="1" customWidth="1"/>
    <col min="8962" max="8962" width="9.375" style="2" bestFit="1" customWidth="1"/>
    <col min="8963" max="8963" width="11.125" style="2" customWidth="1"/>
    <col min="8964" max="8964" width="5.625" style="2" customWidth="1"/>
    <col min="8965" max="8965" width="10.125" style="2" customWidth="1"/>
    <col min="8966" max="9216" width="9.125" style="2"/>
    <col min="9217" max="9217" width="11.375" style="2" bestFit="1" customWidth="1"/>
    <col min="9218" max="9218" width="9.375" style="2" bestFit="1" customWidth="1"/>
    <col min="9219" max="9219" width="11.125" style="2" customWidth="1"/>
    <col min="9220" max="9220" width="5.625" style="2" customWidth="1"/>
    <col min="9221" max="9221" width="10.125" style="2" customWidth="1"/>
    <col min="9222" max="9472" width="9.125" style="2"/>
    <col min="9473" max="9473" width="11.375" style="2" bestFit="1" customWidth="1"/>
    <col min="9474" max="9474" width="9.375" style="2" bestFit="1" customWidth="1"/>
    <col min="9475" max="9475" width="11.125" style="2" customWidth="1"/>
    <col min="9476" max="9476" width="5.625" style="2" customWidth="1"/>
    <col min="9477" max="9477" width="10.125" style="2" customWidth="1"/>
    <col min="9478" max="9728" width="9.125" style="2"/>
    <col min="9729" max="9729" width="11.375" style="2" bestFit="1" customWidth="1"/>
    <col min="9730" max="9730" width="9.375" style="2" bestFit="1" customWidth="1"/>
    <col min="9731" max="9731" width="11.125" style="2" customWidth="1"/>
    <col min="9732" max="9732" width="5.625" style="2" customWidth="1"/>
    <col min="9733" max="9733" width="10.125" style="2" customWidth="1"/>
    <col min="9734" max="9984" width="9.125" style="2"/>
    <col min="9985" max="9985" width="11.375" style="2" bestFit="1" customWidth="1"/>
    <col min="9986" max="9986" width="9.375" style="2" bestFit="1" customWidth="1"/>
    <col min="9987" max="9987" width="11.125" style="2" customWidth="1"/>
    <col min="9988" max="9988" width="5.625" style="2" customWidth="1"/>
    <col min="9989" max="9989" width="10.125" style="2" customWidth="1"/>
    <col min="9990" max="10240" width="9.125" style="2"/>
    <col min="10241" max="10241" width="11.375" style="2" bestFit="1" customWidth="1"/>
    <col min="10242" max="10242" width="9.375" style="2" bestFit="1" customWidth="1"/>
    <col min="10243" max="10243" width="11.125" style="2" customWidth="1"/>
    <col min="10244" max="10244" width="5.625" style="2" customWidth="1"/>
    <col min="10245" max="10245" width="10.125" style="2" customWidth="1"/>
    <col min="10246" max="10496" width="9.125" style="2"/>
    <col min="10497" max="10497" width="11.375" style="2" bestFit="1" customWidth="1"/>
    <col min="10498" max="10498" width="9.375" style="2" bestFit="1" customWidth="1"/>
    <col min="10499" max="10499" width="11.125" style="2" customWidth="1"/>
    <col min="10500" max="10500" width="5.625" style="2" customWidth="1"/>
    <col min="10501" max="10501" width="10.125" style="2" customWidth="1"/>
    <col min="10502" max="10752" width="9.125" style="2"/>
    <col min="10753" max="10753" width="11.375" style="2" bestFit="1" customWidth="1"/>
    <col min="10754" max="10754" width="9.375" style="2" bestFit="1" customWidth="1"/>
    <col min="10755" max="10755" width="11.125" style="2" customWidth="1"/>
    <col min="10756" max="10756" width="5.625" style="2" customWidth="1"/>
    <col min="10757" max="10757" width="10.125" style="2" customWidth="1"/>
    <col min="10758" max="11008" width="9.125" style="2"/>
    <col min="11009" max="11009" width="11.375" style="2" bestFit="1" customWidth="1"/>
    <col min="11010" max="11010" width="9.375" style="2" bestFit="1" customWidth="1"/>
    <col min="11011" max="11011" width="11.125" style="2" customWidth="1"/>
    <col min="11012" max="11012" width="5.625" style="2" customWidth="1"/>
    <col min="11013" max="11013" width="10.125" style="2" customWidth="1"/>
    <col min="11014" max="11264" width="9.125" style="2"/>
    <col min="11265" max="11265" width="11.375" style="2" bestFit="1" customWidth="1"/>
    <col min="11266" max="11266" width="9.375" style="2" bestFit="1" customWidth="1"/>
    <col min="11267" max="11267" width="11.125" style="2" customWidth="1"/>
    <col min="11268" max="11268" width="5.625" style="2" customWidth="1"/>
    <col min="11269" max="11269" width="10.125" style="2" customWidth="1"/>
    <col min="11270" max="11520" width="9.125" style="2"/>
    <col min="11521" max="11521" width="11.375" style="2" bestFit="1" customWidth="1"/>
    <col min="11522" max="11522" width="9.375" style="2" bestFit="1" customWidth="1"/>
    <col min="11523" max="11523" width="11.125" style="2" customWidth="1"/>
    <col min="11524" max="11524" width="5.625" style="2" customWidth="1"/>
    <col min="11525" max="11525" width="10.125" style="2" customWidth="1"/>
    <col min="11526" max="11776" width="9.125" style="2"/>
    <col min="11777" max="11777" width="11.375" style="2" bestFit="1" customWidth="1"/>
    <col min="11778" max="11778" width="9.375" style="2" bestFit="1" customWidth="1"/>
    <col min="11779" max="11779" width="11.125" style="2" customWidth="1"/>
    <col min="11780" max="11780" width="5.625" style="2" customWidth="1"/>
    <col min="11781" max="11781" width="10.125" style="2" customWidth="1"/>
    <col min="11782" max="12032" width="9.125" style="2"/>
    <col min="12033" max="12033" width="11.375" style="2" bestFit="1" customWidth="1"/>
    <col min="12034" max="12034" width="9.375" style="2" bestFit="1" customWidth="1"/>
    <col min="12035" max="12035" width="11.125" style="2" customWidth="1"/>
    <col min="12036" max="12036" width="5.625" style="2" customWidth="1"/>
    <col min="12037" max="12037" width="10.125" style="2" customWidth="1"/>
    <col min="12038" max="12288" width="9.125" style="2"/>
    <col min="12289" max="12289" width="11.375" style="2" bestFit="1" customWidth="1"/>
    <col min="12290" max="12290" width="9.375" style="2" bestFit="1" customWidth="1"/>
    <col min="12291" max="12291" width="11.125" style="2" customWidth="1"/>
    <col min="12292" max="12292" width="5.625" style="2" customWidth="1"/>
    <col min="12293" max="12293" width="10.125" style="2" customWidth="1"/>
    <col min="12294" max="12544" width="9.125" style="2"/>
    <col min="12545" max="12545" width="11.375" style="2" bestFit="1" customWidth="1"/>
    <col min="12546" max="12546" width="9.375" style="2" bestFit="1" customWidth="1"/>
    <col min="12547" max="12547" width="11.125" style="2" customWidth="1"/>
    <col min="12548" max="12548" width="5.625" style="2" customWidth="1"/>
    <col min="12549" max="12549" width="10.125" style="2" customWidth="1"/>
    <col min="12550" max="12800" width="9.125" style="2"/>
    <col min="12801" max="12801" width="11.375" style="2" bestFit="1" customWidth="1"/>
    <col min="12802" max="12802" width="9.375" style="2" bestFit="1" customWidth="1"/>
    <col min="12803" max="12803" width="11.125" style="2" customWidth="1"/>
    <col min="12804" max="12804" width="5.625" style="2" customWidth="1"/>
    <col min="12805" max="12805" width="10.125" style="2" customWidth="1"/>
    <col min="12806" max="13056" width="9.125" style="2"/>
    <col min="13057" max="13057" width="11.375" style="2" bestFit="1" customWidth="1"/>
    <col min="13058" max="13058" width="9.375" style="2" bestFit="1" customWidth="1"/>
    <col min="13059" max="13059" width="11.125" style="2" customWidth="1"/>
    <col min="13060" max="13060" width="5.625" style="2" customWidth="1"/>
    <col min="13061" max="13061" width="10.125" style="2" customWidth="1"/>
    <col min="13062" max="13312" width="9.125" style="2"/>
    <col min="13313" max="13313" width="11.375" style="2" bestFit="1" customWidth="1"/>
    <col min="13314" max="13314" width="9.375" style="2" bestFit="1" customWidth="1"/>
    <col min="13315" max="13315" width="11.125" style="2" customWidth="1"/>
    <col min="13316" max="13316" width="5.625" style="2" customWidth="1"/>
    <col min="13317" max="13317" width="10.125" style="2" customWidth="1"/>
    <col min="13318" max="13568" width="9.125" style="2"/>
    <col min="13569" max="13569" width="11.375" style="2" bestFit="1" customWidth="1"/>
    <col min="13570" max="13570" width="9.375" style="2" bestFit="1" customWidth="1"/>
    <col min="13571" max="13571" width="11.125" style="2" customWidth="1"/>
    <col min="13572" max="13572" width="5.625" style="2" customWidth="1"/>
    <col min="13573" max="13573" width="10.125" style="2" customWidth="1"/>
    <col min="13574" max="13824" width="9.125" style="2"/>
    <col min="13825" max="13825" width="11.375" style="2" bestFit="1" customWidth="1"/>
    <col min="13826" max="13826" width="9.375" style="2" bestFit="1" customWidth="1"/>
    <col min="13827" max="13827" width="11.125" style="2" customWidth="1"/>
    <col min="13828" max="13828" width="5.625" style="2" customWidth="1"/>
    <col min="13829" max="13829" width="10.125" style="2" customWidth="1"/>
    <col min="13830" max="14080" width="9.125" style="2"/>
    <col min="14081" max="14081" width="11.375" style="2" bestFit="1" customWidth="1"/>
    <col min="14082" max="14082" width="9.375" style="2" bestFit="1" customWidth="1"/>
    <col min="14083" max="14083" width="11.125" style="2" customWidth="1"/>
    <col min="14084" max="14084" width="5.625" style="2" customWidth="1"/>
    <col min="14085" max="14085" width="10.125" style="2" customWidth="1"/>
    <col min="14086" max="14336" width="9.125" style="2"/>
    <col min="14337" max="14337" width="11.375" style="2" bestFit="1" customWidth="1"/>
    <col min="14338" max="14338" width="9.375" style="2" bestFit="1" customWidth="1"/>
    <col min="14339" max="14339" width="11.125" style="2" customWidth="1"/>
    <col min="14340" max="14340" width="5.625" style="2" customWidth="1"/>
    <col min="14341" max="14341" width="10.125" style="2" customWidth="1"/>
    <col min="14342" max="14592" width="9.125" style="2"/>
    <col min="14593" max="14593" width="11.375" style="2" bestFit="1" customWidth="1"/>
    <col min="14594" max="14594" width="9.375" style="2" bestFit="1" customWidth="1"/>
    <col min="14595" max="14595" width="11.125" style="2" customWidth="1"/>
    <col min="14596" max="14596" width="5.625" style="2" customWidth="1"/>
    <col min="14597" max="14597" width="10.125" style="2" customWidth="1"/>
    <col min="14598" max="14848" width="9.125" style="2"/>
    <col min="14849" max="14849" width="11.375" style="2" bestFit="1" customWidth="1"/>
    <col min="14850" max="14850" width="9.375" style="2" bestFit="1" customWidth="1"/>
    <col min="14851" max="14851" width="11.125" style="2" customWidth="1"/>
    <col min="14852" max="14852" width="5.625" style="2" customWidth="1"/>
    <col min="14853" max="14853" width="10.125" style="2" customWidth="1"/>
    <col min="14854" max="15104" width="9.125" style="2"/>
    <col min="15105" max="15105" width="11.375" style="2" bestFit="1" customWidth="1"/>
    <col min="15106" max="15106" width="9.375" style="2" bestFit="1" customWidth="1"/>
    <col min="15107" max="15107" width="11.125" style="2" customWidth="1"/>
    <col min="15108" max="15108" width="5.625" style="2" customWidth="1"/>
    <col min="15109" max="15109" width="10.125" style="2" customWidth="1"/>
    <col min="15110" max="15360" width="9.125" style="2"/>
    <col min="15361" max="15361" width="11.375" style="2" bestFit="1" customWidth="1"/>
    <col min="15362" max="15362" width="9.375" style="2" bestFit="1" customWidth="1"/>
    <col min="15363" max="15363" width="11.125" style="2" customWidth="1"/>
    <col min="15364" max="15364" width="5.625" style="2" customWidth="1"/>
    <col min="15365" max="15365" width="10.125" style="2" customWidth="1"/>
    <col min="15366" max="15616" width="9.125" style="2"/>
    <col min="15617" max="15617" width="11.375" style="2" bestFit="1" customWidth="1"/>
    <col min="15618" max="15618" width="9.375" style="2" bestFit="1" customWidth="1"/>
    <col min="15619" max="15619" width="11.125" style="2" customWidth="1"/>
    <col min="15620" max="15620" width="5.625" style="2" customWidth="1"/>
    <col min="15621" max="15621" width="10.125" style="2" customWidth="1"/>
    <col min="15622" max="15872" width="9.125" style="2"/>
    <col min="15873" max="15873" width="11.375" style="2" bestFit="1" customWidth="1"/>
    <col min="15874" max="15874" width="9.375" style="2" bestFit="1" customWidth="1"/>
    <col min="15875" max="15875" width="11.125" style="2" customWidth="1"/>
    <col min="15876" max="15876" width="5.625" style="2" customWidth="1"/>
    <col min="15877" max="15877" width="10.125" style="2" customWidth="1"/>
    <col min="15878" max="16128" width="9.125" style="2"/>
    <col min="16129" max="16129" width="11.375" style="2" bestFit="1" customWidth="1"/>
    <col min="16130" max="16130" width="9.375" style="2" bestFit="1" customWidth="1"/>
    <col min="16131" max="16131" width="11.125" style="2" customWidth="1"/>
    <col min="16132" max="16132" width="5.625" style="2" customWidth="1"/>
    <col min="16133" max="16133" width="10.125" style="2" customWidth="1"/>
    <col min="16134" max="16384" width="9.125" style="2"/>
  </cols>
  <sheetData>
    <row r="1" spans="1:10" ht="13.6" x14ac:dyDescent="0.25">
      <c r="A1" s="1" t="s">
        <v>49</v>
      </c>
    </row>
    <row r="3" spans="1:10" ht="13.6" x14ac:dyDescent="0.25">
      <c r="A3" s="1"/>
      <c r="E3" s="72" t="s">
        <v>50</v>
      </c>
      <c r="J3" s="70" t="s">
        <v>2</v>
      </c>
    </row>
    <row r="4" spans="1:10" x14ac:dyDescent="0.2">
      <c r="A4" s="71" t="s">
        <v>0</v>
      </c>
      <c r="B4" s="71" t="s">
        <v>1</v>
      </c>
      <c r="E4" s="73">
        <f>FINV(0.025,13,18)</f>
        <v>2.7301829650796088</v>
      </c>
      <c r="J4" s="17">
        <f>_xlfn.T.INV.2T(0.05,31)</f>
        <v>2.0395134463964082</v>
      </c>
    </row>
    <row r="5" spans="1:10" x14ac:dyDescent="0.2">
      <c r="A5" s="4">
        <v>5.09</v>
      </c>
      <c r="B5" s="5">
        <v>5.0999999999999996</v>
      </c>
    </row>
    <row r="6" spans="1:10" x14ac:dyDescent="0.2">
      <c r="A6" s="4">
        <v>5.46</v>
      </c>
      <c r="B6" s="5">
        <v>5.6</v>
      </c>
    </row>
    <row r="7" spans="1:10" x14ac:dyDescent="0.2">
      <c r="A7" s="4">
        <v>4.17</v>
      </c>
      <c r="B7" s="5">
        <v>4.5999999999999996</v>
      </c>
    </row>
    <row r="8" spans="1:10" x14ac:dyDescent="0.2">
      <c r="A8" s="4">
        <v>4.83</v>
      </c>
      <c r="B8" s="5">
        <v>5.0999999999999996</v>
      </c>
    </row>
    <row r="9" spans="1:10" x14ac:dyDescent="0.2">
      <c r="A9" s="4">
        <v>4.5</v>
      </c>
      <c r="B9" s="5">
        <v>5</v>
      </c>
      <c r="C9" s="3"/>
    </row>
    <row r="10" spans="1:10" x14ac:dyDescent="0.2">
      <c r="A10" s="4">
        <v>4.93</v>
      </c>
      <c r="B10" s="5">
        <v>5.6</v>
      </c>
      <c r="C10" s="6"/>
    </row>
    <row r="11" spans="1:10" x14ac:dyDescent="0.2">
      <c r="A11" s="4">
        <v>4.13</v>
      </c>
      <c r="B11" s="5">
        <v>4.5999999999999996</v>
      </c>
      <c r="C11" s="6"/>
    </row>
    <row r="12" spans="1:10" x14ac:dyDescent="0.2">
      <c r="A12" s="4">
        <v>4.62</v>
      </c>
      <c r="B12" s="5">
        <v>5</v>
      </c>
      <c r="C12" s="6"/>
    </row>
    <row r="13" spans="1:10" ht="13.6" x14ac:dyDescent="0.25">
      <c r="A13" s="4">
        <v>5.03</v>
      </c>
      <c r="B13" s="5">
        <v>5.4</v>
      </c>
      <c r="C13" s="6"/>
      <c r="D13" s="7"/>
      <c r="F13" s="8"/>
      <c r="G13" s="9"/>
    </row>
    <row r="14" spans="1:10" x14ac:dyDescent="0.2">
      <c r="A14" s="4">
        <v>4.54</v>
      </c>
      <c r="B14" s="5">
        <v>4.9000000000000004</v>
      </c>
      <c r="C14" s="6"/>
      <c r="D14" s="7"/>
      <c r="E14" s="10"/>
      <c r="F14" s="11"/>
      <c r="G14" s="9"/>
    </row>
    <row r="15" spans="1:10" ht="13.6" x14ac:dyDescent="0.25">
      <c r="A15" s="4">
        <v>5</v>
      </c>
      <c r="B15" s="5">
        <v>5.0999999999999996</v>
      </c>
      <c r="C15" s="6"/>
      <c r="D15" s="7"/>
      <c r="E15" s="1" t="s">
        <v>3</v>
      </c>
      <c r="F15" s="7"/>
      <c r="G15" s="7"/>
    </row>
    <row r="16" spans="1:10" x14ac:dyDescent="0.2">
      <c r="A16" s="4">
        <v>5.68</v>
      </c>
      <c r="B16" s="5">
        <v>5.9</v>
      </c>
      <c r="C16" s="6"/>
    </row>
    <row r="17" spans="1:11" x14ac:dyDescent="0.2">
      <c r="A17" s="4">
        <v>5.0199999999999996</v>
      </c>
      <c r="B17" s="5">
        <v>5.5</v>
      </c>
      <c r="C17" s="6"/>
    </row>
    <row r="18" spans="1:11" x14ac:dyDescent="0.2">
      <c r="A18" s="4">
        <v>4.79</v>
      </c>
      <c r="B18" s="5">
        <v>5.2</v>
      </c>
      <c r="C18" s="6"/>
    </row>
    <row r="19" spans="1:11" x14ac:dyDescent="0.2">
      <c r="B19" s="5">
        <v>5.2</v>
      </c>
      <c r="C19" s="6"/>
      <c r="F19" s="12"/>
      <c r="G19" s="12"/>
    </row>
    <row r="20" spans="1:11" x14ac:dyDescent="0.2">
      <c r="B20" s="5">
        <v>5.4</v>
      </c>
      <c r="C20" s="6"/>
      <c r="E20" s="12"/>
      <c r="F20" s="12"/>
      <c r="G20" s="12"/>
    </row>
    <row r="21" spans="1:11" x14ac:dyDescent="0.2">
      <c r="B21" s="5">
        <v>4.5999999999999996</v>
      </c>
      <c r="C21" s="6"/>
      <c r="E21" s="13"/>
      <c r="F21" s="13"/>
      <c r="G21" s="13"/>
    </row>
    <row r="22" spans="1:11" x14ac:dyDescent="0.2">
      <c r="B22" s="5">
        <v>5.0999999999999996</v>
      </c>
      <c r="C22" s="6"/>
      <c r="E22" s="7"/>
      <c r="F22" s="7"/>
      <c r="G22" s="7"/>
    </row>
    <row r="23" spans="1:11" x14ac:dyDescent="0.2">
      <c r="B23" s="5">
        <v>4.5999999999999996</v>
      </c>
      <c r="C23" s="6"/>
      <c r="E23" s="7"/>
      <c r="F23" s="7"/>
      <c r="G23" s="7"/>
    </row>
    <row r="24" spans="1:11" ht="14.3" x14ac:dyDescent="0.25">
      <c r="C24" s="6"/>
      <c r="E24" s="7"/>
      <c r="F24" s="7"/>
      <c r="G24" s="7"/>
      <c r="K24" s="14"/>
    </row>
    <row r="25" spans="1:11" x14ac:dyDescent="0.2">
      <c r="A25" s="74"/>
      <c r="B25" s="74"/>
      <c r="C25" s="6"/>
      <c r="E25" s="7"/>
      <c r="F25" s="7"/>
      <c r="G25" s="7"/>
    </row>
    <row r="26" spans="1:11" x14ac:dyDescent="0.2">
      <c r="A26" s="74"/>
      <c r="B26" s="74"/>
      <c r="C26" s="6"/>
      <c r="E26" s="7"/>
      <c r="F26" s="7"/>
      <c r="G26" s="7"/>
    </row>
    <row r="27" spans="1:11" x14ac:dyDescent="0.2">
      <c r="A27" s="74"/>
      <c r="B27" s="74"/>
      <c r="C27" s="6"/>
      <c r="E27" s="7"/>
      <c r="F27" s="7"/>
      <c r="G27" s="7"/>
    </row>
    <row r="28" spans="1:11" x14ac:dyDescent="0.2">
      <c r="A28" s="74"/>
      <c r="B28" s="74"/>
      <c r="C28" s="6"/>
      <c r="E28" s="7"/>
      <c r="F28" s="7"/>
      <c r="G28" s="7"/>
    </row>
    <row r="29" spans="1:11" x14ac:dyDescent="0.2">
      <c r="A29" s="74"/>
      <c r="B29" s="74"/>
      <c r="C29" s="6"/>
      <c r="E29" s="15"/>
      <c r="F29" s="12"/>
      <c r="G29" s="12"/>
    </row>
    <row r="33" spans="16:16" x14ac:dyDescent="0.2">
      <c r="P33" s="16"/>
    </row>
    <row r="34" spans="16:16" x14ac:dyDescent="0.2">
      <c r="P34" s="16"/>
    </row>
    <row r="35" spans="16:16" x14ac:dyDescent="0.2">
      <c r="P35" s="16"/>
    </row>
    <row r="36" spans="16:16" x14ac:dyDescent="0.2">
      <c r="P36" s="16"/>
    </row>
    <row r="37" spans="16:16" x14ac:dyDescent="0.2">
      <c r="P37" s="16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J40"/>
  <sheetViews>
    <sheetView zoomScale="110" zoomScaleNormal="110" workbookViewId="0">
      <selection activeCell="D26" sqref="D26"/>
    </sheetView>
  </sheetViews>
  <sheetFormatPr defaultColWidth="8.875" defaultRowHeight="16.3" x14ac:dyDescent="0.3"/>
  <cols>
    <col min="1" max="16384" width="8.875" style="66"/>
  </cols>
  <sheetData>
    <row r="9" spans="1:10" x14ac:dyDescent="0.3">
      <c r="A9" s="67" t="s">
        <v>42</v>
      </c>
      <c r="B9" s="67"/>
      <c r="C9" s="67"/>
      <c r="G9" s="66" t="s">
        <v>48</v>
      </c>
      <c r="J9" s="66" t="s">
        <v>28</v>
      </c>
    </row>
    <row r="12" spans="1:10" x14ac:dyDescent="0.3">
      <c r="B12" s="66" t="s">
        <v>27</v>
      </c>
      <c r="C12" s="66" t="s">
        <v>26</v>
      </c>
    </row>
    <row r="13" spans="1:10" x14ac:dyDescent="0.3">
      <c r="B13" s="66">
        <v>11.68</v>
      </c>
      <c r="C13" s="66">
        <v>11.23</v>
      </c>
    </row>
    <row r="14" spans="1:10" x14ac:dyDescent="0.3">
      <c r="B14" s="66">
        <v>23.91</v>
      </c>
      <c r="C14" s="66">
        <v>23.77</v>
      </c>
    </row>
    <row r="15" spans="1:10" x14ac:dyDescent="0.3">
      <c r="B15" s="66">
        <v>32.270000000000003</v>
      </c>
      <c r="C15" s="66">
        <v>33.04</v>
      </c>
    </row>
    <row r="16" spans="1:10" x14ac:dyDescent="0.3">
      <c r="B16" s="66">
        <v>38.29</v>
      </c>
      <c r="C16" s="66">
        <v>38.43</v>
      </c>
    </row>
    <row r="17" spans="1:3" x14ac:dyDescent="0.3">
      <c r="B17" s="66">
        <v>47.04</v>
      </c>
      <c r="C17" s="66">
        <v>46.79</v>
      </c>
    </row>
    <row r="18" spans="1:3" x14ac:dyDescent="0.3">
      <c r="B18" s="66">
        <v>51.34</v>
      </c>
      <c r="C18" s="66">
        <v>50.96</v>
      </c>
    </row>
    <row r="19" spans="1:3" x14ac:dyDescent="0.3">
      <c r="B19" s="66">
        <v>68.23</v>
      </c>
      <c r="C19" s="66">
        <v>67.849999999999994</v>
      </c>
    </row>
    <row r="20" spans="1:3" x14ac:dyDescent="0.3">
      <c r="B20" s="66">
        <v>79.239999999999995</v>
      </c>
      <c r="C20" s="66">
        <v>78.55</v>
      </c>
    </row>
    <row r="29" spans="1:3" x14ac:dyDescent="0.3">
      <c r="A29" s="68" t="s">
        <v>25</v>
      </c>
      <c r="B29" s="69"/>
      <c r="C29" s="69"/>
    </row>
    <row r="32" spans="1:3" x14ac:dyDescent="0.3">
      <c r="B32" s="66" t="s">
        <v>27</v>
      </c>
      <c r="C32" s="66" t="s">
        <v>26</v>
      </c>
    </row>
    <row r="33" spans="2:3" x14ac:dyDescent="0.3">
      <c r="B33" s="66">
        <v>11.68</v>
      </c>
      <c r="C33" s="66">
        <v>11.23</v>
      </c>
    </row>
    <row r="34" spans="2:3" x14ac:dyDescent="0.3">
      <c r="B34" s="66">
        <v>23.91</v>
      </c>
      <c r="C34" s="66">
        <v>23.77</v>
      </c>
    </row>
    <row r="35" spans="2:3" x14ac:dyDescent="0.3">
      <c r="B35" s="66">
        <v>32.270000000000003</v>
      </c>
      <c r="C35" s="66">
        <v>33.04</v>
      </c>
    </row>
    <row r="36" spans="2:3" x14ac:dyDescent="0.3">
      <c r="B36" s="66">
        <v>38.29</v>
      </c>
      <c r="C36" s="66">
        <v>38.43</v>
      </c>
    </row>
    <row r="37" spans="2:3" x14ac:dyDescent="0.3">
      <c r="B37" s="66">
        <v>47.04</v>
      </c>
      <c r="C37" s="66">
        <v>46.79</v>
      </c>
    </row>
    <row r="38" spans="2:3" x14ac:dyDescent="0.3">
      <c r="B38" s="66">
        <v>51.34</v>
      </c>
      <c r="C38" s="66">
        <v>50.96</v>
      </c>
    </row>
    <row r="39" spans="2:3" x14ac:dyDescent="0.3">
      <c r="B39" s="66">
        <v>68.23</v>
      </c>
      <c r="C39" s="66">
        <v>67.849999999999994</v>
      </c>
    </row>
    <row r="40" spans="2:3" x14ac:dyDescent="0.3">
      <c r="B40" s="66">
        <v>79.239999999999995</v>
      </c>
      <c r="C40" s="66">
        <v>78.55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0"/>
  <sheetViews>
    <sheetView topLeftCell="A4" zoomScale="120" zoomScaleNormal="120" workbookViewId="0">
      <selection activeCell="B5" sqref="B5"/>
    </sheetView>
  </sheetViews>
  <sheetFormatPr defaultColWidth="6.375" defaultRowHeight="13.6" x14ac:dyDescent="0.25"/>
  <cols>
    <col min="1" max="1" width="8.75" style="20" customWidth="1"/>
    <col min="2" max="11" width="5.5" style="20" customWidth="1"/>
    <col min="12" max="16384" width="6.375" style="20"/>
  </cols>
  <sheetData>
    <row r="2" spans="1:16" x14ac:dyDescent="0.25">
      <c r="A2" s="26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6" x14ac:dyDescent="0.25">
      <c r="P3" s="20" t="s">
        <v>44</v>
      </c>
    </row>
    <row r="19" spans="1:16" x14ac:dyDescent="0.25">
      <c r="B19" s="65" t="s">
        <v>4</v>
      </c>
      <c r="C19" s="30"/>
      <c r="D19" s="30"/>
      <c r="E19" s="30"/>
      <c r="F19" s="30"/>
      <c r="G19" s="30"/>
      <c r="H19" s="30"/>
      <c r="I19" s="30"/>
      <c r="J19" s="30"/>
      <c r="K19" s="30"/>
    </row>
    <row r="20" spans="1:16" x14ac:dyDescent="0.25">
      <c r="B20" s="65" t="s">
        <v>5</v>
      </c>
      <c r="C20" s="30"/>
      <c r="D20" s="30"/>
      <c r="E20" s="30"/>
      <c r="F20" s="30"/>
      <c r="G20" s="30"/>
      <c r="H20" s="30"/>
      <c r="I20" s="30"/>
      <c r="J20" s="30"/>
      <c r="K20" s="30"/>
    </row>
    <row r="23" spans="1:16" x14ac:dyDescent="0.25">
      <c r="B23" s="22" t="s">
        <v>24</v>
      </c>
      <c r="C23" s="30"/>
      <c r="D23" s="30"/>
      <c r="E23" s="30"/>
      <c r="F23" s="30"/>
      <c r="G23" s="30"/>
      <c r="H23" s="30"/>
      <c r="I23" s="30"/>
      <c r="J23" s="30"/>
      <c r="K23" s="30"/>
    </row>
    <row r="24" spans="1:16" x14ac:dyDescent="0.25">
      <c r="B24" s="22" t="s">
        <v>23</v>
      </c>
      <c r="C24" s="30"/>
      <c r="D24" s="30"/>
      <c r="E24" s="30"/>
      <c r="F24" s="30"/>
      <c r="G24" s="30"/>
      <c r="H24" s="30"/>
      <c r="I24" s="30"/>
      <c r="J24" s="30"/>
      <c r="K24" s="30"/>
    </row>
    <row r="25" spans="1:16" x14ac:dyDescent="0.25">
      <c r="P25" s="20" t="s">
        <v>47</v>
      </c>
    </row>
    <row r="26" spans="1:16" x14ac:dyDescent="0.25">
      <c r="B26" s="30" t="s">
        <v>43</v>
      </c>
      <c r="C26" s="30"/>
      <c r="D26" s="30"/>
      <c r="E26" s="30"/>
      <c r="F26" s="30"/>
      <c r="G26" s="30"/>
      <c r="H26" s="30"/>
      <c r="I26" s="30"/>
    </row>
    <row r="27" spans="1:16" x14ac:dyDescent="0.25">
      <c r="J27" s="32"/>
      <c r="K27" s="33"/>
      <c r="L27" s="33"/>
      <c r="M27" s="33"/>
    </row>
    <row r="28" spans="1:16" x14ac:dyDescent="0.25">
      <c r="J28" s="32"/>
      <c r="K28" s="33"/>
      <c r="L28" s="33"/>
      <c r="M28" s="33"/>
    </row>
    <row r="29" spans="1:16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6" x14ac:dyDescent="0.25">
      <c r="A30" s="34"/>
      <c r="B30" s="33"/>
      <c r="C30" s="35"/>
      <c r="D30" s="33"/>
      <c r="E30" s="33"/>
      <c r="F30" s="33"/>
      <c r="G30" s="35"/>
      <c r="H30" s="33"/>
      <c r="I30" s="33"/>
      <c r="J30" s="33"/>
      <c r="K30" s="33"/>
      <c r="L30" s="32"/>
      <c r="M30" s="33"/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6" x14ac:dyDescent="0.25">
      <c r="A32" s="33"/>
      <c r="B32" s="33"/>
      <c r="C32" s="33"/>
      <c r="D32" s="33"/>
      <c r="E32" s="36"/>
      <c r="F32" s="32"/>
      <c r="G32" s="33"/>
      <c r="H32" s="33"/>
      <c r="I32" s="33"/>
      <c r="J32" s="33"/>
      <c r="K32" s="33"/>
      <c r="L32" s="33"/>
      <c r="M32" s="33"/>
    </row>
    <row r="38" spans="1:25" x14ac:dyDescent="0.25">
      <c r="A38" s="26" t="s">
        <v>33</v>
      </c>
      <c r="B38" s="27"/>
      <c r="C38" s="27"/>
      <c r="D38" s="27"/>
      <c r="E38" s="27"/>
      <c r="F38" s="27"/>
      <c r="G38" s="27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1" spans="1:25" x14ac:dyDescent="0.25">
      <c r="A41" s="20" t="s">
        <v>34</v>
      </c>
    </row>
    <row r="43" spans="1:25" x14ac:dyDescent="0.25">
      <c r="A43" s="29" t="s">
        <v>12</v>
      </c>
      <c r="B43" s="31">
        <v>1</v>
      </c>
      <c r="C43" s="31">
        <v>2</v>
      </c>
      <c r="D43" s="31">
        <v>3</v>
      </c>
      <c r="E43" s="31">
        <v>4</v>
      </c>
      <c r="F43" s="31">
        <v>5</v>
      </c>
      <c r="G43" s="31">
        <v>6</v>
      </c>
      <c r="H43" s="31">
        <v>7</v>
      </c>
      <c r="I43" s="31">
        <v>8</v>
      </c>
      <c r="J43" s="31">
        <v>9</v>
      </c>
      <c r="K43" s="31">
        <v>10</v>
      </c>
      <c r="L43" s="31">
        <v>11</v>
      </c>
      <c r="M43" s="31">
        <v>12</v>
      </c>
      <c r="N43" s="31">
        <v>13</v>
      </c>
      <c r="O43" s="31">
        <v>14</v>
      </c>
      <c r="P43" s="31">
        <v>15</v>
      </c>
      <c r="Q43" s="31">
        <v>16</v>
      </c>
      <c r="R43" s="31">
        <v>17</v>
      </c>
      <c r="S43" s="31">
        <v>18</v>
      </c>
      <c r="T43" s="31">
        <v>19</v>
      </c>
      <c r="U43" s="31">
        <v>20</v>
      </c>
    </row>
    <row r="44" spans="1:25" x14ac:dyDescent="0.25">
      <c r="A44" s="25" t="s">
        <v>13</v>
      </c>
      <c r="B44" s="28">
        <v>28</v>
      </c>
      <c r="C44" s="28">
        <v>16</v>
      </c>
      <c r="D44" s="28">
        <v>11</v>
      </c>
      <c r="E44" s="28">
        <v>24</v>
      </c>
      <c r="F44" s="28">
        <v>26</v>
      </c>
      <c r="G44" s="28">
        <v>30</v>
      </c>
      <c r="H44" s="28">
        <v>14</v>
      </c>
      <c r="I44" s="28">
        <v>16</v>
      </c>
      <c r="J44" s="28">
        <v>26</v>
      </c>
      <c r="K44" s="28">
        <v>35</v>
      </c>
      <c r="L44" s="28">
        <v>31</v>
      </c>
      <c r="M44" s="28">
        <v>19</v>
      </c>
      <c r="N44" s="28">
        <v>17</v>
      </c>
      <c r="O44" s="28">
        <v>9</v>
      </c>
      <c r="P44" s="28">
        <v>24</v>
      </c>
      <c r="Q44" s="28">
        <v>32</v>
      </c>
      <c r="R44" s="28">
        <v>8</v>
      </c>
      <c r="S44" s="28">
        <v>17</v>
      </c>
      <c r="T44" s="28">
        <v>23</v>
      </c>
      <c r="U44" s="28">
        <v>15</v>
      </c>
    </row>
    <row r="45" spans="1:25" x14ac:dyDescent="0.25">
      <c r="A45" s="25" t="s">
        <v>14</v>
      </c>
      <c r="B45" s="28">
        <v>25</v>
      </c>
      <c r="C45" s="28">
        <v>10</v>
      </c>
      <c r="D45" s="28">
        <v>0</v>
      </c>
      <c r="E45" s="28">
        <v>23</v>
      </c>
      <c r="F45" s="28">
        <v>28</v>
      </c>
      <c r="G45" s="28">
        <v>25</v>
      </c>
      <c r="H45" s="28">
        <v>8</v>
      </c>
      <c r="I45" s="28">
        <v>12</v>
      </c>
      <c r="J45" s="28">
        <v>27</v>
      </c>
      <c r="K45" s="28">
        <v>30</v>
      </c>
      <c r="L45" s="28">
        <v>32</v>
      </c>
      <c r="M45" s="28">
        <v>15</v>
      </c>
      <c r="N45" s="28">
        <v>21</v>
      </c>
      <c r="O45" s="28">
        <v>0</v>
      </c>
      <c r="P45" s="28">
        <v>28</v>
      </c>
      <c r="Q45" s="28">
        <v>35</v>
      </c>
      <c r="R45" s="28">
        <v>6</v>
      </c>
      <c r="S45" s="28">
        <v>12</v>
      </c>
      <c r="T45" s="28">
        <v>20</v>
      </c>
      <c r="U45" s="28">
        <v>4</v>
      </c>
    </row>
    <row r="48" spans="1:25" x14ac:dyDescent="0.25">
      <c r="B48" s="30" t="s">
        <v>43</v>
      </c>
      <c r="C48" s="30"/>
      <c r="D48" s="30"/>
      <c r="E48" s="30"/>
      <c r="F48" s="30"/>
      <c r="G48" s="30"/>
      <c r="H48" s="30"/>
      <c r="I48" s="30"/>
    </row>
    <row r="50" spans="1:14" x14ac:dyDescent="0.25">
      <c r="A50" s="22" t="s">
        <v>24</v>
      </c>
      <c r="B50" s="30"/>
      <c r="C50" s="30"/>
      <c r="D50" s="30"/>
      <c r="E50" s="30"/>
      <c r="F50" s="30"/>
      <c r="G50" s="30"/>
      <c r="H50" s="30"/>
      <c r="I50" s="30"/>
    </row>
    <row r="51" spans="1:14" x14ac:dyDescent="0.25">
      <c r="A51" s="22" t="s">
        <v>23</v>
      </c>
      <c r="B51" s="30"/>
      <c r="C51" s="30"/>
      <c r="D51" s="30"/>
      <c r="E51" s="30"/>
      <c r="F51" s="30"/>
      <c r="G51" s="30"/>
      <c r="H51" s="30"/>
      <c r="I51" s="30"/>
    </row>
    <row r="52" spans="1:14" x14ac:dyDescent="0.25">
      <c r="A52" s="22"/>
      <c r="B52" s="30"/>
      <c r="C52" s="30"/>
      <c r="D52" s="30"/>
      <c r="E52" s="30"/>
      <c r="F52" s="30"/>
      <c r="G52" s="30"/>
      <c r="H52" s="30"/>
      <c r="I52" s="30"/>
    </row>
    <row r="53" spans="1:14" x14ac:dyDescent="0.25">
      <c r="C53" s="22" t="s">
        <v>45</v>
      </c>
    </row>
    <row r="54" spans="1:14" x14ac:dyDescent="0.25">
      <c r="C54" s="22" t="s">
        <v>19</v>
      </c>
    </row>
    <row r="55" spans="1:14" x14ac:dyDescent="0.25">
      <c r="C55" s="22" t="s">
        <v>6</v>
      </c>
      <c r="D55" s="30"/>
    </row>
    <row r="60" spans="1:14" ht="14.3" x14ac:dyDescent="0.25">
      <c r="N60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7"/>
  <sheetViews>
    <sheetView zoomScale="120" zoomScaleNormal="120" workbookViewId="0">
      <selection activeCell="J16" sqref="J16"/>
    </sheetView>
  </sheetViews>
  <sheetFormatPr defaultColWidth="9.125" defaultRowHeight="14.3" x14ac:dyDescent="0.25"/>
  <cols>
    <col min="1" max="1" width="9.125" style="37"/>
    <col min="2" max="10" width="5.125" style="37" customWidth="1"/>
    <col min="11" max="11" width="6.625" style="37" customWidth="1"/>
    <col min="12" max="12" width="6.75" style="37" customWidth="1"/>
    <col min="13" max="13" width="7" style="37" customWidth="1"/>
    <col min="14" max="20" width="5.125" style="37" customWidth="1"/>
    <col min="21" max="21" width="6.5" style="37" customWidth="1"/>
    <col min="22" max="257" width="9.125" style="37"/>
    <col min="258" max="266" width="5.125" style="37" customWidth="1"/>
    <col min="267" max="267" width="8.625" style="37" customWidth="1"/>
    <col min="268" max="268" width="5.125" style="37" customWidth="1"/>
    <col min="269" max="269" width="4.5" style="37" customWidth="1"/>
    <col min="270" max="276" width="5.125" style="37" customWidth="1"/>
    <col min="277" max="277" width="6.5" style="37" customWidth="1"/>
    <col min="278" max="513" width="9.125" style="37"/>
    <col min="514" max="522" width="5.125" style="37" customWidth="1"/>
    <col min="523" max="523" width="8.625" style="37" customWidth="1"/>
    <col min="524" max="524" width="5.125" style="37" customWidth="1"/>
    <col min="525" max="525" width="4.5" style="37" customWidth="1"/>
    <col min="526" max="532" width="5.125" style="37" customWidth="1"/>
    <col min="533" max="533" width="6.5" style="37" customWidth="1"/>
    <col min="534" max="769" width="9.125" style="37"/>
    <col min="770" max="778" width="5.125" style="37" customWidth="1"/>
    <col min="779" max="779" width="8.625" style="37" customWidth="1"/>
    <col min="780" max="780" width="5.125" style="37" customWidth="1"/>
    <col min="781" max="781" width="4.5" style="37" customWidth="1"/>
    <col min="782" max="788" width="5.125" style="37" customWidth="1"/>
    <col min="789" max="789" width="6.5" style="37" customWidth="1"/>
    <col min="790" max="1025" width="9.125" style="37"/>
    <col min="1026" max="1034" width="5.125" style="37" customWidth="1"/>
    <col min="1035" max="1035" width="8.625" style="37" customWidth="1"/>
    <col min="1036" max="1036" width="5.125" style="37" customWidth="1"/>
    <col min="1037" max="1037" width="4.5" style="37" customWidth="1"/>
    <col min="1038" max="1044" width="5.125" style="37" customWidth="1"/>
    <col min="1045" max="1045" width="6.5" style="37" customWidth="1"/>
    <col min="1046" max="1281" width="9.125" style="37"/>
    <col min="1282" max="1290" width="5.125" style="37" customWidth="1"/>
    <col min="1291" max="1291" width="8.625" style="37" customWidth="1"/>
    <col min="1292" max="1292" width="5.125" style="37" customWidth="1"/>
    <col min="1293" max="1293" width="4.5" style="37" customWidth="1"/>
    <col min="1294" max="1300" width="5.125" style="37" customWidth="1"/>
    <col min="1301" max="1301" width="6.5" style="37" customWidth="1"/>
    <col min="1302" max="1537" width="9.125" style="37"/>
    <col min="1538" max="1546" width="5.125" style="37" customWidth="1"/>
    <col min="1547" max="1547" width="8.625" style="37" customWidth="1"/>
    <col min="1548" max="1548" width="5.125" style="37" customWidth="1"/>
    <col min="1549" max="1549" width="4.5" style="37" customWidth="1"/>
    <col min="1550" max="1556" width="5.125" style="37" customWidth="1"/>
    <col min="1557" max="1557" width="6.5" style="37" customWidth="1"/>
    <col min="1558" max="1793" width="9.125" style="37"/>
    <col min="1794" max="1802" width="5.125" style="37" customWidth="1"/>
    <col min="1803" max="1803" width="8.625" style="37" customWidth="1"/>
    <col min="1804" max="1804" width="5.125" style="37" customWidth="1"/>
    <col min="1805" max="1805" width="4.5" style="37" customWidth="1"/>
    <col min="1806" max="1812" width="5.125" style="37" customWidth="1"/>
    <col min="1813" max="1813" width="6.5" style="37" customWidth="1"/>
    <col min="1814" max="2049" width="9.125" style="37"/>
    <col min="2050" max="2058" width="5.125" style="37" customWidth="1"/>
    <col min="2059" max="2059" width="8.625" style="37" customWidth="1"/>
    <col min="2060" max="2060" width="5.125" style="37" customWidth="1"/>
    <col min="2061" max="2061" width="4.5" style="37" customWidth="1"/>
    <col min="2062" max="2068" width="5.125" style="37" customWidth="1"/>
    <col min="2069" max="2069" width="6.5" style="37" customWidth="1"/>
    <col min="2070" max="2305" width="9.125" style="37"/>
    <col min="2306" max="2314" width="5.125" style="37" customWidth="1"/>
    <col min="2315" max="2315" width="8.625" style="37" customWidth="1"/>
    <col min="2316" max="2316" width="5.125" style="37" customWidth="1"/>
    <col min="2317" max="2317" width="4.5" style="37" customWidth="1"/>
    <col min="2318" max="2324" width="5.125" style="37" customWidth="1"/>
    <col min="2325" max="2325" width="6.5" style="37" customWidth="1"/>
    <col min="2326" max="2561" width="9.125" style="37"/>
    <col min="2562" max="2570" width="5.125" style="37" customWidth="1"/>
    <col min="2571" max="2571" width="8.625" style="37" customWidth="1"/>
    <col min="2572" max="2572" width="5.125" style="37" customWidth="1"/>
    <col min="2573" max="2573" width="4.5" style="37" customWidth="1"/>
    <col min="2574" max="2580" width="5.125" style="37" customWidth="1"/>
    <col min="2581" max="2581" width="6.5" style="37" customWidth="1"/>
    <col min="2582" max="2817" width="9.125" style="37"/>
    <col min="2818" max="2826" width="5.125" style="37" customWidth="1"/>
    <col min="2827" max="2827" width="8.625" style="37" customWidth="1"/>
    <col min="2828" max="2828" width="5.125" style="37" customWidth="1"/>
    <col min="2829" max="2829" width="4.5" style="37" customWidth="1"/>
    <col min="2830" max="2836" width="5.125" style="37" customWidth="1"/>
    <col min="2837" max="2837" width="6.5" style="37" customWidth="1"/>
    <col min="2838" max="3073" width="9.125" style="37"/>
    <col min="3074" max="3082" width="5.125" style="37" customWidth="1"/>
    <col min="3083" max="3083" width="8.625" style="37" customWidth="1"/>
    <col min="3084" max="3084" width="5.125" style="37" customWidth="1"/>
    <col min="3085" max="3085" width="4.5" style="37" customWidth="1"/>
    <col min="3086" max="3092" width="5.125" style="37" customWidth="1"/>
    <col min="3093" max="3093" width="6.5" style="37" customWidth="1"/>
    <col min="3094" max="3329" width="9.125" style="37"/>
    <col min="3330" max="3338" width="5.125" style="37" customWidth="1"/>
    <col min="3339" max="3339" width="8.625" style="37" customWidth="1"/>
    <col min="3340" max="3340" width="5.125" style="37" customWidth="1"/>
    <col min="3341" max="3341" width="4.5" style="37" customWidth="1"/>
    <col min="3342" max="3348" width="5.125" style="37" customWidth="1"/>
    <col min="3349" max="3349" width="6.5" style="37" customWidth="1"/>
    <col min="3350" max="3585" width="9.125" style="37"/>
    <col min="3586" max="3594" width="5.125" style="37" customWidth="1"/>
    <col min="3595" max="3595" width="8.625" style="37" customWidth="1"/>
    <col min="3596" max="3596" width="5.125" style="37" customWidth="1"/>
    <col min="3597" max="3597" width="4.5" style="37" customWidth="1"/>
    <col min="3598" max="3604" width="5.125" style="37" customWidth="1"/>
    <col min="3605" max="3605" width="6.5" style="37" customWidth="1"/>
    <col min="3606" max="3841" width="9.125" style="37"/>
    <col min="3842" max="3850" width="5.125" style="37" customWidth="1"/>
    <col min="3851" max="3851" width="8.625" style="37" customWidth="1"/>
    <col min="3852" max="3852" width="5.125" style="37" customWidth="1"/>
    <col min="3853" max="3853" width="4.5" style="37" customWidth="1"/>
    <col min="3854" max="3860" width="5.125" style="37" customWidth="1"/>
    <col min="3861" max="3861" width="6.5" style="37" customWidth="1"/>
    <col min="3862" max="4097" width="9.125" style="37"/>
    <col min="4098" max="4106" width="5.125" style="37" customWidth="1"/>
    <col min="4107" max="4107" width="8.625" style="37" customWidth="1"/>
    <col min="4108" max="4108" width="5.125" style="37" customWidth="1"/>
    <col min="4109" max="4109" width="4.5" style="37" customWidth="1"/>
    <col min="4110" max="4116" width="5.125" style="37" customWidth="1"/>
    <col min="4117" max="4117" width="6.5" style="37" customWidth="1"/>
    <col min="4118" max="4353" width="9.125" style="37"/>
    <col min="4354" max="4362" width="5.125" style="37" customWidth="1"/>
    <col min="4363" max="4363" width="8.625" style="37" customWidth="1"/>
    <col min="4364" max="4364" width="5.125" style="37" customWidth="1"/>
    <col min="4365" max="4365" width="4.5" style="37" customWidth="1"/>
    <col min="4366" max="4372" width="5.125" style="37" customWidth="1"/>
    <col min="4373" max="4373" width="6.5" style="37" customWidth="1"/>
    <col min="4374" max="4609" width="9.125" style="37"/>
    <col min="4610" max="4618" width="5.125" style="37" customWidth="1"/>
    <col min="4619" max="4619" width="8.625" style="37" customWidth="1"/>
    <col min="4620" max="4620" width="5.125" style="37" customWidth="1"/>
    <col min="4621" max="4621" width="4.5" style="37" customWidth="1"/>
    <col min="4622" max="4628" width="5.125" style="37" customWidth="1"/>
    <col min="4629" max="4629" width="6.5" style="37" customWidth="1"/>
    <col min="4630" max="4865" width="9.125" style="37"/>
    <col min="4866" max="4874" width="5.125" style="37" customWidth="1"/>
    <col min="4875" max="4875" width="8.625" style="37" customWidth="1"/>
    <col min="4876" max="4876" width="5.125" style="37" customWidth="1"/>
    <col min="4877" max="4877" width="4.5" style="37" customWidth="1"/>
    <col min="4878" max="4884" width="5.125" style="37" customWidth="1"/>
    <col min="4885" max="4885" width="6.5" style="37" customWidth="1"/>
    <col min="4886" max="5121" width="9.125" style="37"/>
    <col min="5122" max="5130" width="5.125" style="37" customWidth="1"/>
    <col min="5131" max="5131" width="8.625" style="37" customWidth="1"/>
    <col min="5132" max="5132" width="5.125" style="37" customWidth="1"/>
    <col min="5133" max="5133" width="4.5" style="37" customWidth="1"/>
    <col min="5134" max="5140" width="5.125" style="37" customWidth="1"/>
    <col min="5141" max="5141" width="6.5" style="37" customWidth="1"/>
    <col min="5142" max="5377" width="9.125" style="37"/>
    <col min="5378" max="5386" width="5.125" style="37" customWidth="1"/>
    <col min="5387" max="5387" width="8.625" style="37" customWidth="1"/>
    <col min="5388" max="5388" width="5.125" style="37" customWidth="1"/>
    <col min="5389" max="5389" width="4.5" style="37" customWidth="1"/>
    <col min="5390" max="5396" width="5.125" style="37" customWidth="1"/>
    <col min="5397" max="5397" width="6.5" style="37" customWidth="1"/>
    <col min="5398" max="5633" width="9.125" style="37"/>
    <col min="5634" max="5642" width="5.125" style="37" customWidth="1"/>
    <col min="5643" max="5643" width="8.625" style="37" customWidth="1"/>
    <col min="5644" max="5644" width="5.125" style="37" customWidth="1"/>
    <col min="5645" max="5645" width="4.5" style="37" customWidth="1"/>
    <col min="5646" max="5652" width="5.125" style="37" customWidth="1"/>
    <col min="5653" max="5653" width="6.5" style="37" customWidth="1"/>
    <col min="5654" max="5889" width="9.125" style="37"/>
    <col min="5890" max="5898" width="5.125" style="37" customWidth="1"/>
    <col min="5899" max="5899" width="8.625" style="37" customWidth="1"/>
    <col min="5900" max="5900" width="5.125" style="37" customWidth="1"/>
    <col min="5901" max="5901" width="4.5" style="37" customWidth="1"/>
    <col min="5902" max="5908" width="5.125" style="37" customWidth="1"/>
    <col min="5909" max="5909" width="6.5" style="37" customWidth="1"/>
    <col min="5910" max="6145" width="9.125" style="37"/>
    <col min="6146" max="6154" width="5.125" style="37" customWidth="1"/>
    <col min="6155" max="6155" width="8.625" style="37" customWidth="1"/>
    <col min="6156" max="6156" width="5.125" style="37" customWidth="1"/>
    <col min="6157" max="6157" width="4.5" style="37" customWidth="1"/>
    <col min="6158" max="6164" width="5.125" style="37" customWidth="1"/>
    <col min="6165" max="6165" width="6.5" style="37" customWidth="1"/>
    <col min="6166" max="6401" width="9.125" style="37"/>
    <col min="6402" max="6410" width="5.125" style="37" customWidth="1"/>
    <col min="6411" max="6411" width="8.625" style="37" customWidth="1"/>
    <col min="6412" max="6412" width="5.125" style="37" customWidth="1"/>
    <col min="6413" max="6413" width="4.5" style="37" customWidth="1"/>
    <col min="6414" max="6420" width="5.125" style="37" customWidth="1"/>
    <col min="6421" max="6421" width="6.5" style="37" customWidth="1"/>
    <col min="6422" max="6657" width="9.125" style="37"/>
    <col min="6658" max="6666" width="5.125" style="37" customWidth="1"/>
    <col min="6667" max="6667" width="8.625" style="37" customWidth="1"/>
    <col min="6668" max="6668" width="5.125" style="37" customWidth="1"/>
    <col min="6669" max="6669" width="4.5" style="37" customWidth="1"/>
    <col min="6670" max="6676" width="5.125" style="37" customWidth="1"/>
    <col min="6677" max="6677" width="6.5" style="37" customWidth="1"/>
    <col min="6678" max="6913" width="9.125" style="37"/>
    <col min="6914" max="6922" width="5.125" style="37" customWidth="1"/>
    <col min="6923" max="6923" width="8.625" style="37" customWidth="1"/>
    <col min="6924" max="6924" width="5.125" style="37" customWidth="1"/>
    <col min="6925" max="6925" width="4.5" style="37" customWidth="1"/>
    <col min="6926" max="6932" width="5.125" style="37" customWidth="1"/>
    <col min="6933" max="6933" width="6.5" style="37" customWidth="1"/>
    <col min="6934" max="7169" width="9.125" style="37"/>
    <col min="7170" max="7178" width="5.125" style="37" customWidth="1"/>
    <col min="7179" max="7179" width="8.625" style="37" customWidth="1"/>
    <col min="7180" max="7180" width="5.125" style="37" customWidth="1"/>
    <col min="7181" max="7181" width="4.5" style="37" customWidth="1"/>
    <col min="7182" max="7188" width="5.125" style="37" customWidth="1"/>
    <col min="7189" max="7189" width="6.5" style="37" customWidth="1"/>
    <col min="7190" max="7425" width="9.125" style="37"/>
    <col min="7426" max="7434" width="5.125" style="37" customWidth="1"/>
    <col min="7435" max="7435" width="8.625" style="37" customWidth="1"/>
    <col min="7436" max="7436" width="5.125" style="37" customWidth="1"/>
    <col min="7437" max="7437" width="4.5" style="37" customWidth="1"/>
    <col min="7438" max="7444" width="5.125" style="37" customWidth="1"/>
    <col min="7445" max="7445" width="6.5" style="37" customWidth="1"/>
    <col min="7446" max="7681" width="9.125" style="37"/>
    <col min="7682" max="7690" width="5.125" style="37" customWidth="1"/>
    <col min="7691" max="7691" width="8.625" style="37" customWidth="1"/>
    <col min="7692" max="7692" width="5.125" style="37" customWidth="1"/>
    <col min="7693" max="7693" width="4.5" style="37" customWidth="1"/>
    <col min="7694" max="7700" width="5.125" style="37" customWidth="1"/>
    <col min="7701" max="7701" width="6.5" style="37" customWidth="1"/>
    <col min="7702" max="7937" width="9.125" style="37"/>
    <col min="7938" max="7946" width="5.125" style="37" customWidth="1"/>
    <col min="7947" max="7947" width="8.625" style="37" customWidth="1"/>
    <col min="7948" max="7948" width="5.125" style="37" customWidth="1"/>
    <col min="7949" max="7949" width="4.5" style="37" customWidth="1"/>
    <col min="7950" max="7956" width="5.125" style="37" customWidth="1"/>
    <col min="7957" max="7957" width="6.5" style="37" customWidth="1"/>
    <col min="7958" max="8193" width="9.125" style="37"/>
    <col min="8194" max="8202" width="5.125" style="37" customWidth="1"/>
    <col min="8203" max="8203" width="8.625" style="37" customWidth="1"/>
    <col min="8204" max="8204" width="5.125" style="37" customWidth="1"/>
    <col min="8205" max="8205" width="4.5" style="37" customWidth="1"/>
    <col min="8206" max="8212" width="5.125" style="37" customWidth="1"/>
    <col min="8213" max="8213" width="6.5" style="37" customWidth="1"/>
    <col min="8214" max="8449" width="9.125" style="37"/>
    <col min="8450" max="8458" width="5.125" style="37" customWidth="1"/>
    <col min="8459" max="8459" width="8.625" style="37" customWidth="1"/>
    <col min="8460" max="8460" width="5.125" style="37" customWidth="1"/>
    <col min="8461" max="8461" width="4.5" style="37" customWidth="1"/>
    <col min="8462" max="8468" width="5.125" style="37" customWidth="1"/>
    <col min="8469" max="8469" width="6.5" style="37" customWidth="1"/>
    <col min="8470" max="8705" width="9.125" style="37"/>
    <col min="8706" max="8714" width="5.125" style="37" customWidth="1"/>
    <col min="8715" max="8715" width="8.625" style="37" customWidth="1"/>
    <col min="8716" max="8716" width="5.125" style="37" customWidth="1"/>
    <col min="8717" max="8717" width="4.5" style="37" customWidth="1"/>
    <col min="8718" max="8724" width="5.125" style="37" customWidth="1"/>
    <col min="8725" max="8725" width="6.5" style="37" customWidth="1"/>
    <col min="8726" max="8961" width="9.125" style="37"/>
    <col min="8962" max="8970" width="5.125" style="37" customWidth="1"/>
    <col min="8971" max="8971" width="8.625" style="37" customWidth="1"/>
    <col min="8972" max="8972" width="5.125" style="37" customWidth="1"/>
    <col min="8973" max="8973" width="4.5" style="37" customWidth="1"/>
    <col min="8974" max="8980" width="5.125" style="37" customWidth="1"/>
    <col min="8981" max="8981" width="6.5" style="37" customWidth="1"/>
    <col min="8982" max="9217" width="9.125" style="37"/>
    <col min="9218" max="9226" width="5.125" style="37" customWidth="1"/>
    <col min="9227" max="9227" width="8.625" style="37" customWidth="1"/>
    <col min="9228" max="9228" width="5.125" style="37" customWidth="1"/>
    <col min="9229" max="9229" width="4.5" style="37" customWidth="1"/>
    <col min="9230" max="9236" width="5.125" style="37" customWidth="1"/>
    <col min="9237" max="9237" width="6.5" style="37" customWidth="1"/>
    <col min="9238" max="9473" width="9.125" style="37"/>
    <col min="9474" max="9482" width="5.125" style="37" customWidth="1"/>
    <col min="9483" max="9483" width="8.625" style="37" customWidth="1"/>
    <col min="9484" max="9484" width="5.125" style="37" customWidth="1"/>
    <col min="9485" max="9485" width="4.5" style="37" customWidth="1"/>
    <col min="9486" max="9492" width="5.125" style="37" customWidth="1"/>
    <col min="9493" max="9493" width="6.5" style="37" customWidth="1"/>
    <col min="9494" max="9729" width="9.125" style="37"/>
    <col min="9730" max="9738" width="5.125" style="37" customWidth="1"/>
    <col min="9739" max="9739" width="8.625" style="37" customWidth="1"/>
    <col min="9740" max="9740" width="5.125" style="37" customWidth="1"/>
    <col min="9741" max="9741" width="4.5" style="37" customWidth="1"/>
    <col min="9742" max="9748" width="5.125" style="37" customWidth="1"/>
    <col min="9749" max="9749" width="6.5" style="37" customWidth="1"/>
    <col min="9750" max="9985" width="9.125" style="37"/>
    <col min="9986" max="9994" width="5.125" style="37" customWidth="1"/>
    <col min="9995" max="9995" width="8.625" style="37" customWidth="1"/>
    <col min="9996" max="9996" width="5.125" style="37" customWidth="1"/>
    <col min="9997" max="9997" width="4.5" style="37" customWidth="1"/>
    <col min="9998" max="10004" width="5.125" style="37" customWidth="1"/>
    <col min="10005" max="10005" width="6.5" style="37" customWidth="1"/>
    <col min="10006" max="10241" width="9.125" style="37"/>
    <col min="10242" max="10250" width="5.125" style="37" customWidth="1"/>
    <col min="10251" max="10251" width="8.625" style="37" customWidth="1"/>
    <col min="10252" max="10252" width="5.125" style="37" customWidth="1"/>
    <col min="10253" max="10253" width="4.5" style="37" customWidth="1"/>
    <col min="10254" max="10260" width="5.125" style="37" customWidth="1"/>
    <col min="10261" max="10261" width="6.5" style="37" customWidth="1"/>
    <col min="10262" max="10497" width="9.125" style="37"/>
    <col min="10498" max="10506" width="5.125" style="37" customWidth="1"/>
    <col min="10507" max="10507" width="8.625" style="37" customWidth="1"/>
    <col min="10508" max="10508" width="5.125" style="37" customWidth="1"/>
    <col min="10509" max="10509" width="4.5" style="37" customWidth="1"/>
    <col min="10510" max="10516" width="5.125" style="37" customWidth="1"/>
    <col min="10517" max="10517" width="6.5" style="37" customWidth="1"/>
    <col min="10518" max="10753" width="9.125" style="37"/>
    <col min="10754" max="10762" width="5.125" style="37" customWidth="1"/>
    <col min="10763" max="10763" width="8.625" style="37" customWidth="1"/>
    <col min="10764" max="10764" width="5.125" style="37" customWidth="1"/>
    <col min="10765" max="10765" width="4.5" style="37" customWidth="1"/>
    <col min="10766" max="10772" width="5.125" style="37" customWidth="1"/>
    <col min="10773" max="10773" width="6.5" style="37" customWidth="1"/>
    <col min="10774" max="11009" width="9.125" style="37"/>
    <col min="11010" max="11018" width="5.125" style="37" customWidth="1"/>
    <col min="11019" max="11019" width="8.625" style="37" customWidth="1"/>
    <col min="11020" max="11020" width="5.125" style="37" customWidth="1"/>
    <col min="11021" max="11021" width="4.5" style="37" customWidth="1"/>
    <col min="11022" max="11028" width="5.125" style="37" customWidth="1"/>
    <col min="11029" max="11029" width="6.5" style="37" customWidth="1"/>
    <col min="11030" max="11265" width="9.125" style="37"/>
    <col min="11266" max="11274" width="5.125" style="37" customWidth="1"/>
    <col min="11275" max="11275" width="8.625" style="37" customWidth="1"/>
    <col min="11276" max="11276" width="5.125" style="37" customWidth="1"/>
    <col min="11277" max="11277" width="4.5" style="37" customWidth="1"/>
    <col min="11278" max="11284" width="5.125" style="37" customWidth="1"/>
    <col min="11285" max="11285" width="6.5" style="37" customWidth="1"/>
    <col min="11286" max="11521" width="9.125" style="37"/>
    <col min="11522" max="11530" width="5.125" style="37" customWidth="1"/>
    <col min="11531" max="11531" width="8.625" style="37" customWidth="1"/>
    <col min="11532" max="11532" width="5.125" style="37" customWidth="1"/>
    <col min="11533" max="11533" width="4.5" style="37" customWidth="1"/>
    <col min="11534" max="11540" width="5.125" style="37" customWidth="1"/>
    <col min="11541" max="11541" width="6.5" style="37" customWidth="1"/>
    <col min="11542" max="11777" width="9.125" style="37"/>
    <col min="11778" max="11786" width="5.125" style="37" customWidth="1"/>
    <col min="11787" max="11787" width="8.625" style="37" customWidth="1"/>
    <col min="11788" max="11788" width="5.125" style="37" customWidth="1"/>
    <col min="11789" max="11789" width="4.5" style="37" customWidth="1"/>
    <col min="11790" max="11796" width="5.125" style="37" customWidth="1"/>
    <col min="11797" max="11797" width="6.5" style="37" customWidth="1"/>
    <col min="11798" max="12033" width="9.125" style="37"/>
    <col min="12034" max="12042" width="5.125" style="37" customWidth="1"/>
    <col min="12043" max="12043" width="8.625" style="37" customWidth="1"/>
    <col min="12044" max="12044" width="5.125" style="37" customWidth="1"/>
    <col min="12045" max="12045" width="4.5" style="37" customWidth="1"/>
    <col min="12046" max="12052" width="5.125" style="37" customWidth="1"/>
    <col min="12053" max="12053" width="6.5" style="37" customWidth="1"/>
    <col min="12054" max="12289" width="9.125" style="37"/>
    <col min="12290" max="12298" width="5.125" style="37" customWidth="1"/>
    <col min="12299" max="12299" width="8.625" style="37" customWidth="1"/>
    <col min="12300" max="12300" width="5.125" style="37" customWidth="1"/>
    <col min="12301" max="12301" width="4.5" style="37" customWidth="1"/>
    <col min="12302" max="12308" width="5.125" style="37" customWidth="1"/>
    <col min="12309" max="12309" width="6.5" style="37" customWidth="1"/>
    <col min="12310" max="12545" width="9.125" style="37"/>
    <col min="12546" max="12554" width="5.125" style="37" customWidth="1"/>
    <col min="12555" max="12555" width="8.625" style="37" customWidth="1"/>
    <col min="12556" max="12556" width="5.125" style="37" customWidth="1"/>
    <col min="12557" max="12557" width="4.5" style="37" customWidth="1"/>
    <col min="12558" max="12564" width="5.125" style="37" customWidth="1"/>
    <col min="12565" max="12565" width="6.5" style="37" customWidth="1"/>
    <col min="12566" max="12801" width="9.125" style="37"/>
    <col min="12802" max="12810" width="5.125" style="37" customWidth="1"/>
    <col min="12811" max="12811" width="8.625" style="37" customWidth="1"/>
    <col min="12812" max="12812" width="5.125" style="37" customWidth="1"/>
    <col min="12813" max="12813" width="4.5" style="37" customWidth="1"/>
    <col min="12814" max="12820" width="5.125" style="37" customWidth="1"/>
    <col min="12821" max="12821" width="6.5" style="37" customWidth="1"/>
    <col min="12822" max="13057" width="9.125" style="37"/>
    <col min="13058" max="13066" width="5.125" style="37" customWidth="1"/>
    <col min="13067" max="13067" width="8.625" style="37" customWidth="1"/>
    <col min="13068" max="13068" width="5.125" style="37" customWidth="1"/>
    <col min="13069" max="13069" width="4.5" style="37" customWidth="1"/>
    <col min="13070" max="13076" width="5.125" style="37" customWidth="1"/>
    <col min="13077" max="13077" width="6.5" style="37" customWidth="1"/>
    <col min="13078" max="13313" width="9.125" style="37"/>
    <col min="13314" max="13322" width="5.125" style="37" customWidth="1"/>
    <col min="13323" max="13323" width="8.625" style="37" customWidth="1"/>
    <col min="13324" max="13324" width="5.125" style="37" customWidth="1"/>
    <col min="13325" max="13325" width="4.5" style="37" customWidth="1"/>
    <col min="13326" max="13332" width="5.125" style="37" customWidth="1"/>
    <col min="13333" max="13333" width="6.5" style="37" customWidth="1"/>
    <col min="13334" max="13569" width="9.125" style="37"/>
    <col min="13570" max="13578" width="5.125" style="37" customWidth="1"/>
    <col min="13579" max="13579" width="8.625" style="37" customWidth="1"/>
    <col min="13580" max="13580" width="5.125" style="37" customWidth="1"/>
    <col min="13581" max="13581" width="4.5" style="37" customWidth="1"/>
    <col min="13582" max="13588" width="5.125" style="37" customWidth="1"/>
    <col min="13589" max="13589" width="6.5" style="37" customWidth="1"/>
    <col min="13590" max="13825" width="9.125" style="37"/>
    <col min="13826" max="13834" width="5.125" style="37" customWidth="1"/>
    <col min="13835" max="13835" width="8.625" style="37" customWidth="1"/>
    <col min="13836" max="13836" width="5.125" style="37" customWidth="1"/>
    <col min="13837" max="13837" width="4.5" style="37" customWidth="1"/>
    <col min="13838" max="13844" width="5.125" style="37" customWidth="1"/>
    <col min="13845" max="13845" width="6.5" style="37" customWidth="1"/>
    <col min="13846" max="14081" width="9.125" style="37"/>
    <col min="14082" max="14090" width="5.125" style="37" customWidth="1"/>
    <col min="14091" max="14091" width="8.625" style="37" customWidth="1"/>
    <col min="14092" max="14092" width="5.125" style="37" customWidth="1"/>
    <col min="14093" max="14093" width="4.5" style="37" customWidth="1"/>
    <col min="14094" max="14100" width="5.125" style="37" customWidth="1"/>
    <col min="14101" max="14101" width="6.5" style="37" customWidth="1"/>
    <col min="14102" max="14337" width="9.125" style="37"/>
    <col min="14338" max="14346" width="5.125" style="37" customWidth="1"/>
    <col min="14347" max="14347" width="8.625" style="37" customWidth="1"/>
    <col min="14348" max="14348" width="5.125" style="37" customWidth="1"/>
    <col min="14349" max="14349" width="4.5" style="37" customWidth="1"/>
    <col min="14350" max="14356" width="5.125" style="37" customWidth="1"/>
    <col min="14357" max="14357" width="6.5" style="37" customWidth="1"/>
    <col min="14358" max="14593" width="9.125" style="37"/>
    <col min="14594" max="14602" width="5.125" style="37" customWidth="1"/>
    <col min="14603" max="14603" width="8.625" style="37" customWidth="1"/>
    <col min="14604" max="14604" width="5.125" style="37" customWidth="1"/>
    <col min="14605" max="14605" width="4.5" style="37" customWidth="1"/>
    <col min="14606" max="14612" width="5.125" style="37" customWidth="1"/>
    <col min="14613" max="14613" width="6.5" style="37" customWidth="1"/>
    <col min="14614" max="14849" width="9.125" style="37"/>
    <col min="14850" max="14858" width="5.125" style="37" customWidth="1"/>
    <col min="14859" max="14859" width="8.625" style="37" customWidth="1"/>
    <col min="14860" max="14860" width="5.125" style="37" customWidth="1"/>
    <col min="14861" max="14861" width="4.5" style="37" customWidth="1"/>
    <col min="14862" max="14868" width="5.125" style="37" customWidth="1"/>
    <col min="14869" max="14869" width="6.5" style="37" customWidth="1"/>
    <col min="14870" max="15105" width="9.125" style="37"/>
    <col min="15106" max="15114" width="5.125" style="37" customWidth="1"/>
    <col min="15115" max="15115" width="8.625" style="37" customWidth="1"/>
    <col min="15116" max="15116" width="5.125" style="37" customWidth="1"/>
    <col min="15117" max="15117" width="4.5" style="37" customWidth="1"/>
    <col min="15118" max="15124" width="5.125" style="37" customWidth="1"/>
    <col min="15125" max="15125" width="6.5" style="37" customWidth="1"/>
    <col min="15126" max="15361" width="9.125" style="37"/>
    <col min="15362" max="15370" width="5.125" style="37" customWidth="1"/>
    <col min="15371" max="15371" width="8.625" style="37" customWidth="1"/>
    <col min="15372" max="15372" width="5.125" style="37" customWidth="1"/>
    <col min="15373" max="15373" width="4.5" style="37" customWidth="1"/>
    <col min="15374" max="15380" width="5.125" style="37" customWidth="1"/>
    <col min="15381" max="15381" width="6.5" style="37" customWidth="1"/>
    <col min="15382" max="15617" width="9.125" style="37"/>
    <col min="15618" max="15626" width="5.125" style="37" customWidth="1"/>
    <col min="15627" max="15627" width="8.625" style="37" customWidth="1"/>
    <col min="15628" max="15628" width="5.125" style="37" customWidth="1"/>
    <col min="15629" max="15629" width="4.5" style="37" customWidth="1"/>
    <col min="15630" max="15636" width="5.125" style="37" customWidth="1"/>
    <col min="15637" max="15637" width="6.5" style="37" customWidth="1"/>
    <col min="15638" max="15873" width="9.125" style="37"/>
    <col min="15874" max="15882" width="5.125" style="37" customWidth="1"/>
    <col min="15883" max="15883" width="8.625" style="37" customWidth="1"/>
    <col min="15884" max="15884" width="5.125" style="37" customWidth="1"/>
    <col min="15885" max="15885" width="4.5" style="37" customWidth="1"/>
    <col min="15886" max="15892" width="5.125" style="37" customWidth="1"/>
    <col min="15893" max="15893" width="6.5" style="37" customWidth="1"/>
    <col min="15894" max="16129" width="9.125" style="37"/>
    <col min="16130" max="16138" width="5.125" style="37" customWidth="1"/>
    <col min="16139" max="16139" width="8.625" style="37" customWidth="1"/>
    <col min="16140" max="16140" width="5.125" style="37" customWidth="1"/>
    <col min="16141" max="16141" width="4.5" style="37" customWidth="1"/>
    <col min="16142" max="16148" width="5.125" style="37" customWidth="1"/>
    <col min="16149" max="16149" width="6.5" style="37" customWidth="1"/>
    <col min="16150" max="16384" width="9.125" style="37"/>
  </cols>
  <sheetData>
    <row r="1" spans="1:19" x14ac:dyDescent="0.25">
      <c r="J1" s="38" t="s">
        <v>9</v>
      </c>
      <c r="R1" s="20" t="s">
        <v>10</v>
      </c>
    </row>
    <row r="2" spans="1:19" x14ac:dyDescent="0.25">
      <c r="A2" s="37" t="s">
        <v>30</v>
      </c>
      <c r="M2" s="20"/>
    </row>
    <row r="3" spans="1:19" x14ac:dyDescent="0.25">
      <c r="A3" s="62" t="s">
        <v>29</v>
      </c>
      <c r="B3" s="62"/>
      <c r="C3" s="62"/>
      <c r="D3" s="62"/>
      <c r="E3" s="62"/>
      <c r="F3" s="62"/>
      <c r="G3" s="62"/>
      <c r="H3" s="62"/>
      <c r="I3" s="62"/>
      <c r="J3" s="62"/>
      <c r="K3" s="61"/>
    </row>
    <row r="4" spans="1:19" x14ac:dyDescent="0.25">
      <c r="A4" s="20"/>
    </row>
    <row r="5" spans="1:19" x14ac:dyDescent="0.25">
      <c r="A5" s="20"/>
    </row>
    <row r="6" spans="1:19" x14ac:dyDescent="0.25">
      <c r="A6" s="20"/>
    </row>
    <row r="7" spans="1:19" x14ac:dyDescent="0.25">
      <c r="A7" s="21" t="s">
        <v>4</v>
      </c>
      <c r="B7" s="20">
        <v>20</v>
      </c>
      <c r="C7" s="20">
        <v>22</v>
      </c>
      <c r="D7" s="20">
        <v>34</v>
      </c>
      <c r="E7" s="20">
        <v>23</v>
      </c>
      <c r="F7" s="20">
        <v>22</v>
      </c>
      <c r="G7" s="20">
        <v>30</v>
      </c>
      <c r="H7" s="20">
        <v>21</v>
      </c>
      <c r="I7" s="20">
        <v>28</v>
      </c>
      <c r="J7" s="20">
        <v>35</v>
      </c>
      <c r="K7" s="22"/>
      <c r="L7" s="20"/>
    </row>
    <row r="8" spans="1:19" x14ac:dyDescent="0.25">
      <c r="A8" s="21" t="s">
        <v>5</v>
      </c>
      <c r="B8" s="20">
        <v>18</v>
      </c>
      <c r="C8" s="20">
        <v>23</v>
      </c>
      <c r="D8" s="20">
        <v>28</v>
      </c>
      <c r="E8" s="20">
        <v>20</v>
      </c>
      <c r="F8" s="20">
        <v>19</v>
      </c>
      <c r="G8" s="20">
        <v>32</v>
      </c>
      <c r="H8" s="20">
        <v>20</v>
      </c>
      <c r="I8" s="20">
        <v>21</v>
      </c>
      <c r="J8" s="20">
        <v>34</v>
      </c>
      <c r="K8" s="22"/>
      <c r="L8" s="23">
        <f>COUNT(B8:J8)</f>
        <v>9</v>
      </c>
      <c r="M8" s="37" t="s">
        <v>46</v>
      </c>
    </row>
    <row r="9" spans="1:19" x14ac:dyDescent="0.25">
      <c r="A9" s="20"/>
      <c r="B9" s="30"/>
      <c r="C9" s="39"/>
      <c r="D9" s="30"/>
      <c r="E9" s="30"/>
      <c r="F9" s="30"/>
      <c r="G9" s="39"/>
      <c r="H9" s="30"/>
      <c r="I9" s="30"/>
      <c r="J9" s="30"/>
      <c r="K9" s="30"/>
      <c r="L9" s="30"/>
      <c r="M9" s="30"/>
      <c r="N9" s="30"/>
      <c r="O9" s="30"/>
      <c r="P9" s="30"/>
      <c r="Q9" s="20"/>
      <c r="R9" s="20"/>
      <c r="S9" s="20"/>
    </row>
    <row r="10" spans="1:19" ht="14.95" thickBot="1" x14ac:dyDescent="0.3">
      <c r="A10" s="2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40" t="s">
        <v>7</v>
      </c>
      <c r="M10" s="41" t="s">
        <v>8</v>
      </c>
      <c r="N10" s="30"/>
      <c r="O10" s="30"/>
      <c r="P10" s="30"/>
      <c r="Q10" s="20"/>
      <c r="R10" s="20"/>
      <c r="S10" s="20"/>
    </row>
    <row r="11" spans="1:19" ht="14.95" thickBot="1" x14ac:dyDescent="0.3">
      <c r="A11" s="22" t="s">
        <v>35</v>
      </c>
      <c r="B11" s="42"/>
      <c r="C11" s="43"/>
      <c r="D11" s="42"/>
      <c r="E11" s="42"/>
      <c r="F11" s="42"/>
      <c r="G11" s="43"/>
      <c r="H11" s="42"/>
      <c r="I11" s="42"/>
      <c r="J11" s="42"/>
      <c r="K11" s="30"/>
      <c r="L11" s="64"/>
      <c r="M11" s="63"/>
      <c r="N11" s="44" t="s">
        <v>41</v>
      </c>
      <c r="O11" s="44"/>
      <c r="P11" s="30"/>
      <c r="Q11" s="20"/>
      <c r="R11" s="20"/>
      <c r="S11" s="20"/>
    </row>
    <row r="12" spans="1:19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37" t="s">
        <v>36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30" t="s">
        <v>40</v>
      </c>
      <c r="N13" s="30"/>
      <c r="O13" s="20"/>
      <c r="P13" s="20"/>
      <c r="Q13" s="20"/>
      <c r="R13" s="20"/>
      <c r="S13" s="20"/>
    </row>
    <row r="14" spans="1:19" x14ac:dyDescent="0.25">
      <c r="B14" s="20"/>
      <c r="C14" s="20"/>
      <c r="D14" s="20"/>
      <c r="E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21"/>
      <c r="B16" s="2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24" spans="1:21" x14ac:dyDescent="0.25">
      <c r="A24" s="37" t="s">
        <v>31</v>
      </c>
    </row>
    <row r="25" spans="1:21" x14ac:dyDescent="0.25">
      <c r="A25" s="62" t="s">
        <v>29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7" spans="1:21" x14ac:dyDescent="0.25">
      <c r="A27" s="37" t="s">
        <v>11</v>
      </c>
    </row>
    <row r="29" spans="1:21" x14ac:dyDescent="0.25">
      <c r="A29" s="45" t="s">
        <v>12</v>
      </c>
      <c r="B29" s="45">
        <v>1</v>
      </c>
      <c r="C29" s="45">
        <v>2</v>
      </c>
      <c r="D29" s="45">
        <v>3</v>
      </c>
      <c r="E29" s="45">
        <v>4</v>
      </c>
      <c r="F29" s="45">
        <v>5</v>
      </c>
      <c r="G29" s="45">
        <v>6</v>
      </c>
      <c r="H29" s="45">
        <v>7</v>
      </c>
      <c r="I29" s="45">
        <v>8</v>
      </c>
      <c r="J29" s="45">
        <v>9</v>
      </c>
      <c r="K29" s="45">
        <v>10</v>
      </c>
      <c r="L29" s="45">
        <v>11</v>
      </c>
      <c r="M29" s="45">
        <v>12</v>
      </c>
      <c r="N29" s="45">
        <v>13</v>
      </c>
      <c r="O29" s="45">
        <v>14</v>
      </c>
      <c r="P29" s="45">
        <v>15</v>
      </c>
      <c r="Q29" s="45">
        <v>16</v>
      </c>
      <c r="R29" s="45">
        <v>17</v>
      </c>
      <c r="S29" s="45">
        <v>18</v>
      </c>
      <c r="T29" s="45">
        <v>19</v>
      </c>
      <c r="U29" s="45">
        <v>20</v>
      </c>
    </row>
    <row r="30" spans="1:21" x14ac:dyDescent="0.25">
      <c r="A30" s="45" t="s">
        <v>13</v>
      </c>
      <c r="B30" s="45">
        <v>28</v>
      </c>
      <c r="C30" s="45">
        <v>16</v>
      </c>
      <c r="D30" s="45">
        <v>11</v>
      </c>
      <c r="E30" s="45">
        <v>24</v>
      </c>
      <c r="F30" s="45">
        <v>26</v>
      </c>
      <c r="G30" s="45">
        <v>30</v>
      </c>
      <c r="H30" s="45">
        <v>14</v>
      </c>
      <c r="I30" s="45">
        <v>16</v>
      </c>
      <c r="J30" s="45">
        <v>26</v>
      </c>
      <c r="K30" s="45">
        <v>35</v>
      </c>
      <c r="L30" s="45">
        <v>31</v>
      </c>
      <c r="M30" s="45">
        <v>19</v>
      </c>
      <c r="N30" s="45">
        <v>17</v>
      </c>
      <c r="O30" s="45">
        <v>9</v>
      </c>
      <c r="P30" s="45">
        <v>24</v>
      </c>
      <c r="Q30" s="45">
        <v>32</v>
      </c>
      <c r="R30" s="45">
        <v>8</v>
      </c>
      <c r="S30" s="45">
        <v>17</v>
      </c>
      <c r="T30" s="45">
        <v>23</v>
      </c>
      <c r="U30" s="45">
        <v>15</v>
      </c>
    </row>
    <row r="31" spans="1:21" x14ac:dyDescent="0.25">
      <c r="A31" s="45" t="s">
        <v>14</v>
      </c>
      <c r="B31" s="45">
        <v>25</v>
      </c>
      <c r="C31" s="45">
        <v>10</v>
      </c>
      <c r="D31" s="45">
        <v>0</v>
      </c>
      <c r="E31" s="45">
        <v>23</v>
      </c>
      <c r="F31" s="45">
        <v>28</v>
      </c>
      <c r="G31" s="45">
        <v>25</v>
      </c>
      <c r="H31" s="45">
        <v>8</v>
      </c>
      <c r="I31" s="45">
        <v>12</v>
      </c>
      <c r="J31" s="45">
        <v>27</v>
      </c>
      <c r="K31" s="45">
        <v>30</v>
      </c>
      <c r="L31" s="45">
        <v>32</v>
      </c>
      <c r="M31" s="45">
        <v>15</v>
      </c>
      <c r="N31" s="45">
        <v>21</v>
      </c>
      <c r="O31" s="45">
        <v>0</v>
      </c>
      <c r="P31" s="45">
        <v>28</v>
      </c>
      <c r="Q31" s="45">
        <v>35</v>
      </c>
      <c r="R31" s="45">
        <v>6</v>
      </c>
      <c r="S31" s="45">
        <v>12</v>
      </c>
      <c r="T31" s="45">
        <v>20</v>
      </c>
      <c r="U31" s="45">
        <v>4</v>
      </c>
    </row>
    <row r="33" spans="1:23" x14ac:dyDescent="0.25">
      <c r="A33" s="37" t="s">
        <v>36</v>
      </c>
    </row>
    <row r="35" spans="1:23" x14ac:dyDescent="0.25">
      <c r="A35" s="37" t="s">
        <v>15</v>
      </c>
    </row>
    <row r="36" spans="1:23" x14ac:dyDescent="0.25">
      <c r="A36" s="37" t="s">
        <v>16</v>
      </c>
    </row>
    <row r="38" spans="1:23" x14ac:dyDescent="0.25">
      <c r="A38" s="37" t="s">
        <v>39</v>
      </c>
      <c r="B38" s="56"/>
      <c r="C38" s="56"/>
      <c r="D38" s="56"/>
      <c r="E38" s="56"/>
      <c r="F38" s="57"/>
      <c r="G38" s="56"/>
      <c r="H38" s="56"/>
      <c r="I38" s="56"/>
      <c r="J38" s="57"/>
      <c r="K38" s="56"/>
      <c r="L38" s="57"/>
      <c r="M38" s="56"/>
      <c r="N38" s="57"/>
      <c r="O38" s="56"/>
      <c r="P38" s="57"/>
      <c r="Q38" s="57"/>
      <c r="R38" s="56"/>
      <c r="S38" s="56"/>
      <c r="T38" s="56"/>
      <c r="U38" s="56"/>
    </row>
    <row r="39" spans="1:23" x14ac:dyDescent="0.25">
      <c r="A39" s="37" t="s">
        <v>20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</row>
    <row r="41" spans="1:23" x14ac:dyDescent="0.25">
      <c r="A41" s="46" t="s">
        <v>37</v>
      </c>
      <c r="B41" s="58"/>
      <c r="C41" s="58"/>
      <c r="D41" s="58"/>
      <c r="E41" s="59"/>
      <c r="F41" s="60"/>
      <c r="G41" s="58"/>
      <c r="H41" s="58"/>
      <c r="I41" s="58"/>
      <c r="J41" s="60"/>
      <c r="K41" s="58"/>
      <c r="L41" s="60"/>
      <c r="M41" s="58"/>
      <c r="N41" s="60"/>
      <c r="O41" s="58"/>
      <c r="P41" s="60"/>
      <c r="Q41" s="60"/>
      <c r="R41" s="59"/>
      <c r="S41" s="58"/>
      <c r="T41" s="58"/>
      <c r="U41" s="58"/>
      <c r="V41" s="47" t="s">
        <v>7</v>
      </c>
      <c r="W41" s="56"/>
    </row>
    <row r="42" spans="1:23" x14ac:dyDescent="0.25">
      <c r="V42" s="48" t="s">
        <v>8</v>
      </c>
      <c r="W42" s="56"/>
    </row>
    <row r="43" spans="1:23" x14ac:dyDescent="0.25">
      <c r="V43" s="49" t="s">
        <v>18</v>
      </c>
      <c r="W43" s="56"/>
    </row>
    <row r="45" spans="1:23" x14ac:dyDescent="0.25">
      <c r="U45" s="50">
        <f>W42</f>
        <v>0</v>
      </c>
      <c r="V45" s="51" t="s">
        <v>17</v>
      </c>
    </row>
    <row r="46" spans="1:23" x14ac:dyDescent="0.25">
      <c r="V46" s="56" t="s">
        <v>38</v>
      </c>
    </row>
    <row r="47" spans="1:23" x14ac:dyDescent="0.25">
      <c r="A47" s="51"/>
    </row>
    <row r="48" spans="1:23" x14ac:dyDescent="0.25">
      <c r="A48" s="51"/>
      <c r="C48" s="52"/>
      <c r="D48" s="53"/>
    </row>
    <row r="49" spans="1:4" x14ac:dyDescent="0.25">
      <c r="A49" s="51"/>
      <c r="C49" s="52"/>
      <c r="D49" s="53"/>
    </row>
    <row r="50" spans="1:4" x14ac:dyDescent="0.25">
      <c r="A50" s="51"/>
      <c r="C50" s="52"/>
      <c r="D50" s="53"/>
    </row>
    <row r="51" spans="1:4" x14ac:dyDescent="0.25">
      <c r="A51" s="51"/>
      <c r="C51" s="52"/>
      <c r="D51" s="53"/>
    </row>
    <row r="52" spans="1:4" x14ac:dyDescent="0.25">
      <c r="A52" s="51"/>
      <c r="C52" s="52"/>
      <c r="D52" s="53"/>
    </row>
    <row r="53" spans="1:4" x14ac:dyDescent="0.25">
      <c r="A53" s="51"/>
      <c r="C53" s="52"/>
      <c r="D53" s="53"/>
    </row>
    <row r="54" spans="1:4" x14ac:dyDescent="0.25">
      <c r="A54" s="51"/>
      <c r="C54" s="52"/>
      <c r="D54" s="53"/>
    </row>
    <row r="55" spans="1:4" x14ac:dyDescent="0.25">
      <c r="A55" s="51"/>
      <c r="C55" s="52"/>
      <c r="D55" s="53"/>
    </row>
    <row r="56" spans="1:4" x14ac:dyDescent="0.25">
      <c r="A56" s="51"/>
      <c r="C56" s="54"/>
      <c r="D56" s="53"/>
    </row>
    <row r="57" spans="1:4" x14ac:dyDescent="0.25">
      <c r="A57" s="51"/>
      <c r="C57" s="54"/>
      <c r="D57" s="53"/>
    </row>
    <row r="58" spans="1:4" x14ac:dyDescent="0.25">
      <c r="A58" s="51"/>
      <c r="C58" s="54"/>
      <c r="D58" s="53"/>
    </row>
    <row r="59" spans="1:4" x14ac:dyDescent="0.25">
      <c r="A59" s="51"/>
      <c r="C59" s="54"/>
      <c r="D59" s="53"/>
    </row>
    <row r="60" spans="1:4" x14ac:dyDescent="0.25">
      <c r="A60" s="51"/>
      <c r="C60" s="55"/>
      <c r="D60" s="53"/>
    </row>
    <row r="61" spans="1:4" x14ac:dyDescent="0.25">
      <c r="A61" s="51"/>
      <c r="C61" s="55"/>
      <c r="D61" s="53"/>
    </row>
    <row r="62" spans="1:4" x14ac:dyDescent="0.25">
      <c r="A62" s="51"/>
      <c r="C62" s="55"/>
      <c r="D62" s="53"/>
    </row>
    <row r="63" spans="1:4" x14ac:dyDescent="0.25">
      <c r="A63" s="51"/>
      <c r="C63" s="54"/>
      <c r="D63" s="53"/>
    </row>
    <row r="64" spans="1:4" x14ac:dyDescent="0.25">
      <c r="A64" s="51"/>
      <c r="C64" s="54"/>
      <c r="D64" s="53"/>
    </row>
    <row r="65" spans="1:4" x14ac:dyDescent="0.25">
      <c r="A65" s="51"/>
      <c r="C65" s="55"/>
      <c r="D65" s="53"/>
    </row>
    <row r="66" spans="1:4" x14ac:dyDescent="0.25">
      <c r="A66" s="51"/>
      <c r="C66" s="54"/>
      <c r="D66" s="53"/>
    </row>
    <row r="67" spans="1:4" x14ac:dyDescent="0.25">
      <c r="A67" s="51"/>
      <c r="C67" s="54"/>
      <c r="D67" s="53"/>
    </row>
  </sheetData>
  <hyperlinks>
    <hyperlink ref="J1" r:id="rId1" xr:uid="{00000000-0004-0000-0200-000000000000}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7:H9"/>
  <sheetViews>
    <sheetView tabSelected="1" zoomScale="110" zoomScaleNormal="110" workbookViewId="0"/>
  </sheetViews>
  <sheetFormatPr defaultColWidth="8.875" defaultRowHeight="12.9" x14ac:dyDescent="0.2"/>
  <cols>
    <col min="1" max="16384" width="8.875" style="18"/>
  </cols>
  <sheetData>
    <row r="7" spans="2:8" x14ac:dyDescent="0.2">
      <c r="B7" s="19" t="s">
        <v>21</v>
      </c>
    </row>
    <row r="9" spans="2:8" ht="13.6" x14ac:dyDescent="0.2">
      <c r="H9" s="75" t="s">
        <v>22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t-test</vt:lpstr>
      <vt:lpstr>P2</vt:lpstr>
      <vt:lpstr>znaménkový test</vt:lpstr>
      <vt:lpstr>Wilcoxon+</vt:lpstr>
      <vt:lpstr>MW2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2020-11-06T22:50:51Z</dcterms:modified>
</cp:coreProperties>
</file>