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ří Voráč\Desktop\Scala\Studentské_kino\"/>
    </mc:Choice>
  </mc:AlternateContent>
  <bookViews>
    <workbookView xWindow="240" yWindow="72" windowWidth="20112" windowHeight="8508"/>
  </bookViews>
  <sheets>
    <sheet name="náklady a výnosy" sheetId="1" r:id="rId1"/>
  </sheets>
  <calcPr calcId="152511"/>
</workbook>
</file>

<file path=xl/calcChain.xml><?xml version="1.0" encoding="utf-8"?>
<calcChain xmlns="http://schemas.openxmlformats.org/spreadsheetml/2006/main">
  <c r="D29" i="1" l="1"/>
  <c r="D21" i="1" l="1"/>
  <c r="F21" i="1"/>
</calcChain>
</file>

<file path=xl/sharedStrings.xml><?xml version="1.0" encoding="utf-8"?>
<sst xmlns="http://schemas.openxmlformats.org/spreadsheetml/2006/main" count="58" uniqueCount="46">
  <si>
    <t>zdroj</t>
  </si>
  <si>
    <t>stipendia</t>
  </si>
  <si>
    <t>rozdíl</t>
  </si>
  <si>
    <t>vstupné (hrubá tržba)</t>
  </si>
  <si>
    <t>tým (stipendia)</t>
  </si>
  <si>
    <t>grant FR MU</t>
  </si>
  <si>
    <t>x</t>
  </si>
  <si>
    <t>50.000</t>
  </si>
  <si>
    <t>vstupné / studenti 90 Kč, ostatní 110 Kč</t>
  </si>
  <si>
    <t>odvody ze vstupného (DPH 15%, Fond kinematografie 1%, OSA 0,8%)</t>
  </si>
  <si>
    <t>program (distribuční práva vč. DPH 21%, hosté, doprovodný program)</t>
  </si>
  <si>
    <t>celkem na počátku projektu:</t>
  </si>
  <si>
    <t>30.000</t>
  </si>
  <si>
    <t>grant MU</t>
  </si>
  <si>
    <t>celkem</t>
  </si>
  <si>
    <t>náklady</t>
  </si>
  <si>
    <t>výnosy</t>
  </si>
  <si>
    <t>Scala celkem</t>
  </si>
  <si>
    <t>grant celkem</t>
  </si>
  <si>
    <t>30.000**</t>
  </si>
  <si>
    <t>příp. přebytek z předchozích projektů***</t>
  </si>
  <si>
    <t>*Služby zahrnují servis poskytovaný Scalou - promítač, pokladní, uvaděči a příp. další.</t>
  </si>
  <si>
    <r>
      <rPr>
        <sz val="12"/>
        <color theme="1"/>
        <rFont val="Calibri"/>
        <family val="2"/>
        <charset val="238"/>
      </rPr>
      <t xml:space="preserve">**Kalkulováno na 12 projekcí (jeden semestr), </t>
    </r>
    <r>
      <rPr>
        <sz val="12"/>
        <color theme="1"/>
        <rFont val="Calibri"/>
        <family val="2"/>
        <charset val="238"/>
        <scheme val="minor"/>
      </rPr>
      <t>cena za jednu projekci o délce 3 hod. tedy činí zhruba 2.500 Kč.</t>
    </r>
  </si>
  <si>
    <t>ostatní výdaje na realizaci (grafik, propagace, občerstvení ad.)</t>
  </si>
  <si>
    <t>provozní náklady Scaly (režie, služby, nájem)</t>
  </si>
  <si>
    <t>Schéma rozpočtu s pevnými (vyčíslenými) a proměnlivými (x) hodnotami / závazný vzor a povinná součást přihlášky projektu</t>
  </si>
  <si>
    <t>distribuční práva (vč. DPH 21%)</t>
  </si>
  <si>
    <t>provozní náklady Scaly</t>
  </si>
  <si>
    <t>sponzoring</t>
  </si>
  <si>
    <t>rauty</t>
  </si>
  <si>
    <t>marketing</t>
  </si>
  <si>
    <t>fotograf</t>
  </si>
  <si>
    <t>kancelářský materiál</t>
  </si>
  <si>
    <t>hosté</t>
  </si>
  <si>
    <t>Dj a zvukař</t>
  </si>
  <si>
    <t>grafik</t>
  </si>
  <si>
    <t>příp. zůstatek z předchozího grantu****</t>
  </si>
  <si>
    <t>Příklad finanční bilance / závazný vzor a povinná součást závěrečné zprávy</t>
  </si>
  <si>
    <t>jiné</t>
  </si>
  <si>
    <t>Scala*</t>
  </si>
  <si>
    <t>*Jde o náklady a výnosy, které se uskutečňují skrze účetnictví Scaly jako součást administrativních služeb kina.</t>
  </si>
  <si>
    <t>jiné (např. sponzor)</t>
  </si>
  <si>
    <t>****Týká se jen podzimního běhu v případě, že se na jaře nevyčerpá příslušná část dotace (grant FR MU se udílí na kalendářní rok).  / Přísluší do rozpočtové kap. grant FR MU.</t>
  </si>
  <si>
    <t>Další povinnou součástí přihlášky i závěrečné zprávy je slovní komentář rozpočtu, tj. výklad a zdůvodnění uvedených položek.</t>
  </si>
  <si>
    <t>pokud to odsouhlasí vedení kurzu. / Přísluší do rozpočtové kap. Scala.</t>
  </si>
  <si>
    <t xml:space="preserve">***Rozumí se přebytek ze vstupného z minulých projektů, který může být k dispozici dalšímu projektu v případě oprávněných vyšších nákladů nebo nečekaných nižších výnosů,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</si>
</sst>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0" xfId="0" applyFont="1" applyBorder="1"/>
    <xf numFmtId="164" fontId="4" fillId="0" borderId="6" xfId="0" applyNumberFormat="1" applyFont="1" applyBorder="1"/>
    <xf numFmtId="0" fontId="2" fillId="0" borderId="0" xfId="0" applyFont="1" applyFill="1" applyBorder="1"/>
    <xf numFmtId="0" fontId="2" fillId="0" borderId="0" xfId="0" applyFont="1"/>
    <xf numFmtId="0" fontId="7" fillId="0" borderId="0" xfId="0" applyFont="1"/>
    <xf numFmtId="0" fontId="1" fillId="0" borderId="2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5" xfId="0" applyNumberFormat="1" applyFont="1" applyBorder="1"/>
    <xf numFmtId="0" fontId="2" fillId="0" borderId="2" xfId="0" applyFont="1" applyFill="1" applyBorder="1"/>
    <xf numFmtId="0" fontId="2" fillId="0" borderId="8" xfId="0" applyFont="1" applyFill="1" applyBorder="1"/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44" fontId="7" fillId="0" borderId="3" xfId="0" applyNumberFormat="1" applyFont="1" applyBorder="1" applyAlignment="1">
      <alignment horizontal="center"/>
    </xf>
    <xf numFmtId="44" fontId="7" fillId="0" borderId="1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5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0" xfId="0" applyAlignment="1"/>
    <xf numFmtId="0" fontId="8" fillId="0" borderId="7" xfId="0" applyFont="1" applyBorder="1" applyAlignment="1"/>
    <xf numFmtId="164" fontId="4" fillId="0" borderId="5" xfId="0" applyNumberFormat="1" applyFont="1" applyBorder="1" applyAlignment="1"/>
    <xf numFmtId="0" fontId="2" fillId="0" borderId="5" xfId="0" applyFont="1" applyBorder="1" applyAlignment="1"/>
    <xf numFmtId="164" fontId="7" fillId="0" borderId="6" xfId="0" applyNumberFormat="1" applyFont="1" applyBorder="1" applyAlignment="1"/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44" fontId="5" fillId="0" borderId="3" xfId="0" applyNumberFormat="1" applyFont="1" applyBorder="1" applyAlignment="1">
      <alignment horizontal="center"/>
    </xf>
    <xf numFmtId="44" fontId="5" fillId="0" borderId="1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7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12" xfId="0" applyFont="1" applyBorder="1"/>
    <xf numFmtId="0" fontId="0" fillId="0" borderId="4" xfId="0" applyBorder="1"/>
    <xf numFmtId="0" fontId="1" fillId="0" borderId="11" xfId="0" applyFont="1" applyBorder="1"/>
    <xf numFmtId="43" fontId="3" fillId="0" borderId="3" xfId="0" applyNumberFormat="1" applyFont="1" applyBorder="1" applyAlignment="1">
      <alignment horizontal="centerContinuous"/>
    </xf>
    <xf numFmtId="43" fontId="4" fillId="2" borderId="6" xfId="0" applyNumberFormat="1" applyFont="1" applyFill="1" applyBorder="1" applyAlignment="1">
      <alignment horizontal="centerContinuous"/>
    </xf>
    <xf numFmtId="43" fontId="3" fillId="0" borderId="3" xfId="0" applyNumberFormat="1" applyFont="1" applyFill="1" applyBorder="1" applyAlignment="1">
      <alignment horizontal="centerContinuous"/>
    </xf>
    <xf numFmtId="43" fontId="4" fillId="0" borderId="6" xfId="0" applyNumberFormat="1" applyFont="1" applyBorder="1" applyAlignment="1">
      <alignment horizontal="centerContinuous"/>
    </xf>
    <xf numFmtId="43" fontId="6" fillId="0" borderId="3" xfId="0" applyNumberFormat="1" applyFont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43" fontId="7" fillId="2" borderId="6" xfId="0" applyNumberFormat="1" applyFont="1" applyFill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43" fontId="7" fillId="0" borderId="6" xfId="0" applyNumberFormat="1" applyFon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0" xfId="0" applyNumberFormat="1"/>
    <xf numFmtId="43" fontId="2" fillId="0" borderId="4" xfId="0" applyNumberFormat="1" applyFont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43" fontId="7" fillId="2" borderId="3" xfId="0" applyNumberFormat="1" applyFont="1" applyFill="1" applyBorder="1" applyAlignment="1">
      <alignment horizontal="center"/>
    </xf>
    <xf numFmtId="43" fontId="4" fillId="2" borderId="1" xfId="0" applyNumberFormat="1" applyFont="1" applyFill="1" applyBorder="1" applyAlignment="1">
      <alignment horizontal="center"/>
    </xf>
    <xf numFmtId="43" fontId="6" fillId="0" borderId="3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0" fontId="11" fillId="0" borderId="5" xfId="0" applyFont="1" applyBorder="1" applyAlignment="1"/>
    <xf numFmtId="0" fontId="10" fillId="0" borderId="5" xfId="0" applyFont="1" applyBorder="1"/>
    <xf numFmtId="0" fontId="10" fillId="0" borderId="7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" workbookViewId="0">
      <selection activeCell="I9" sqref="I9"/>
    </sheetView>
  </sheetViews>
  <sheetFormatPr defaultRowHeight="14.4" x14ac:dyDescent="0.3"/>
  <cols>
    <col min="1" max="1" width="2.6640625" customWidth="1"/>
    <col min="2" max="2" width="12.77734375" customWidth="1"/>
    <col min="3" max="3" width="65.33203125" customWidth="1"/>
    <col min="4" max="4" width="16.44140625" customWidth="1"/>
    <col min="5" max="5" width="40.77734375" customWidth="1"/>
    <col min="6" max="6" width="16.33203125" customWidth="1"/>
    <col min="7" max="7" width="16.88671875" customWidth="1"/>
  </cols>
  <sheetData>
    <row r="1" spans="1:7" ht="15" thickBot="1" x14ac:dyDescent="0.35"/>
    <row r="2" spans="1:7" ht="16.2" thickBot="1" x14ac:dyDescent="0.35">
      <c r="A2" s="37"/>
      <c r="B2" s="38" t="s">
        <v>25</v>
      </c>
      <c r="C2" s="83"/>
      <c r="D2" s="39"/>
      <c r="E2" s="40"/>
      <c r="F2" s="41"/>
    </row>
    <row r="3" spans="1:7" ht="16.2" thickBot="1" x14ac:dyDescent="0.35">
      <c r="B3" s="11"/>
      <c r="C3" s="28" t="s">
        <v>15</v>
      </c>
      <c r="D3" s="7"/>
      <c r="E3" s="27" t="s">
        <v>16</v>
      </c>
      <c r="F3" s="29"/>
    </row>
    <row r="4" spans="1:7" ht="15.6" x14ac:dyDescent="0.3">
      <c r="B4" s="11"/>
      <c r="C4" s="15" t="s">
        <v>10</v>
      </c>
      <c r="D4" s="17" t="s">
        <v>6</v>
      </c>
      <c r="E4" s="6" t="s">
        <v>5</v>
      </c>
      <c r="F4" s="24" t="s">
        <v>7</v>
      </c>
    </row>
    <row r="5" spans="1:7" ht="15.6" x14ac:dyDescent="0.3">
      <c r="B5" s="5"/>
      <c r="C5" s="15" t="s">
        <v>24</v>
      </c>
      <c r="D5" s="18" t="s">
        <v>19</v>
      </c>
      <c r="E5" s="6" t="s">
        <v>8</v>
      </c>
      <c r="F5" s="24" t="s">
        <v>6</v>
      </c>
    </row>
    <row r="6" spans="1:7" ht="15.6" x14ac:dyDescent="0.3">
      <c r="B6" s="5"/>
      <c r="C6" s="15" t="s">
        <v>9</v>
      </c>
      <c r="D6" s="17" t="s">
        <v>6</v>
      </c>
      <c r="E6" s="6" t="s">
        <v>41</v>
      </c>
      <c r="F6" s="24" t="s">
        <v>6</v>
      </c>
    </row>
    <row r="7" spans="1:7" ht="15.6" x14ac:dyDescent="0.3">
      <c r="B7" s="5"/>
      <c r="C7" s="15" t="s">
        <v>23</v>
      </c>
      <c r="D7" s="17" t="s">
        <v>6</v>
      </c>
      <c r="E7" s="6" t="s">
        <v>20</v>
      </c>
      <c r="F7" s="48" t="s">
        <v>6</v>
      </c>
    </row>
    <row r="8" spans="1:7" ht="16.2" thickBot="1" x14ac:dyDescent="0.35">
      <c r="B8" s="5"/>
      <c r="C8" s="16" t="s">
        <v>4</v>
      </c>
      <c r="D8" s="19" t="s">
        <v>6</v>
      </c>
      <c r="E8" s="13" t="s">
        <v>36</v>
      </c>
      <c r="F8" s="49" t="s">
        <v>6</v>
      </c>
    </row>
    <row r="9" spans="1:7" ht="16.2" thickBot="1" x14ac:dyDescent="0.35">
      <c r="B9" s="12"/>
      <c r="C9" s="43" t="s">
        <v>11</v>
      </c>
      <c r="D9" s="20" t="s">
        <v>12</v>
      </c>
      <c r="E9" s="13"/>
      <c r="F9" s="25" t="s">
        <v>7</v>
      </c>
    </row>
    <row r="10" spans="1:7" ht="15.6" x14ac:dyDescent="0.3">
      <c r="B10" s="6" t="s">
        <v>21</v>
      </c>
      <c r="C10" s="50"/>
      <c r="D10" s="51"/>
      <c r="E10" s="6"/>
      <c r="F10" s="52"/>
    </row>
    <row r="11" spans="1:7" ht="15.6" x14ac:dyDescent="0.3">
      <c r="B11" s="9" t="s">
        <v>22</v>
      </c>
      <c r="C11" s="8"/>
      <c r="D11" s="21"/>
      <c r="E11" s="9"/>
      <c r="F11" s="9"/>
    </row>
    <row r="12" spans="1:7" ht="15.6" x14ac:dyDescent="0.3">
      <c r="B12" s="23" t="s">
        <v>45</v>
      </c>
      <c r="C12" s="8"/>
      <c r="D12" s="21"/>
      <c r="E12" s="9"/>
      <c r="F12" s="10"/>
    </row>
    <row r="13" spans="1:7" ht="15.6" x14ac:dyDescent="0.3">
      <c r="B13" s="23" t="s">
        <v>44</v>
      </c>
      <c r="C13" s="8"/>
      <c r="D13" s="21"/>
      <c r="E13" s="9"/>
      <c r="F13" s="10"/>
    </row>
    <row r="14" spans="1:7" s="44" customFormat="1" ht="16.2" thickBot="1" x14ac:dyDescent="0.35">
      <c r="B14" s="45" t="s">
        <v>42</v>
      </c>
      <c r="C14" s="8"/>
      <c r="D14" s="46"/>
      <c r="E14" s="6"/>
      <c r="F14" s="47"/>
    </row>
    <row r="15" spans="1:7" ht="16.2" thickBot="1" x14ac:dyDescent="0.35">
      <c r="B15" s="85" t="s">
        <v>37</v>
      </c>
      <c r="C15" s="84"/>
      <c r="D15" s="22"/>
      <c r="E15" s="3"/>
      <c r="F15" s="14"/>
      <c r="G15" s="26"/>
    </row>
    <row r="16" spans="1:7" ht="16.2" thickBot="1" x14ac:dyDescent="0.35">
      <c r="B16" s="33" t="s">
        <v>0</v>
      </c>
      <c r="C16" s="34" t="s">
        <v>15</v>
      </c>
      <c r="D16" s="35"/>
      <c r="E16" s="36" t="s">
        <v>16</v>
      </c>
      <c r="F16" s="31"/>
      <c r="G16" s="32" t="s">
        <v>2</v>
      </c>
    </row>
    <row r="17" spans="2:7" ht="15.6" x14ac:dyDescent="0.3">
      <c r="B17" s="4" t="s">
        <v>39</v>
      </c>
      <c r="C17" s="15" t="s">
        <v>26</v>
      </c>
      <c r="D17" s="62">
        <v>48150</v>
      </c>
      <c r="E17" s="5" t="s">
        <v>3</v>
      </c>
      <c r="F17" s="66">
        <v>99000</v>
      </c>
      <c r="G17" s="72"/>
    </row>
    <row r="18" spans="2:7" ht="15.6" x14ac:dyDescent="0.3">
      <c r="B18" s="4"/>
      <c r="C18" s="15" t="s">
        <v>27</v>
      </c>
      <c r="D18" s="62">
        <v>25000</v>
      </c>
      <c r="G18" s="72"/>
    </row>
    <row r="19" spans="2:7" ht="15.6" x14ac:dyDescent="0.3">
      <c r="B19" s="4"/>
      <c r="C19" s="5" t="s">
        <v>9</v>
      </c>
      <c r="D19" s="62">
        <v>18500</v>
      </c>
      <c r="E19" s="5"/>
      <c r="F19" s="66"/>
      <c r="G19" s="72"/>
    </row>
    <row r="20" spans="2:7" ht="16.2" thickBot="1" x14ac:dyDescent="0.35">
      <c r="B20" s="4"/>
      <c r="C20" s="15" t="s">
        <v>29</v>
      </c>
      <c r="D20" s="62">
        <v>8000</v>
      </c>
      <c r="E20" s="6"/>
      <c r="F20" s="67"/>
      <c r="G20" s="74"/>
    </row>
    <row r="21" spans="2:7" ht="16.2" thickBot="1" x14ac:dyDescent="0.35">
      <c r="B21" s="53" t="s">
        <v>17</v>
      </c>
      <c r="C21" s="54"/>
      <c r="D21" s="63">
        <f>SUM(D17:D20)</f>
        <v>99650</v>
      </c>
      <c r="E21" s="55"/>
      <c r="F21" s="68">
        <f>SUM(F17:F20)</f>
        <v>99000</v>
      </c>
      <c r="G21" s="78">
        <v>-650</v>
      </c>
    </row>
    <row r="22" spans="2:7" ht="15.6" x14ac:dyDescent="0.3">
      <c r="B22" s="59" t="s">
        <v>13</v>
      </c>
      <c r="C22" s="58" t="s">
        <v>33</v>
      </c>
      <c r="D22" s="64">
        <v>6000</v>
      </c>
      <c r="E22" s="15" t="s">
        <v>5</v>
      </c>
      <c r="F22" s="79">
        <v>50000</v>
      </c>
      <c r="G22" s="75"/>
    </row>
    <row r="23" spans="2:7" ht="15.6" x14ac:dyDescent="0.3">
      <c r="B23" s="4"/>
      <c r="C23" s="58" t="s">
        <v>34</v>
      </c>
      <c r="D23" s="64">
        <v>5025</v>
      </c>
      <c r="E23" s="15"/>
      <c r="F23" s="69"/>
      <c r="G23" s="75"/>
    </row>
    <row r="24" spans="2:7" ht="15.6" x14ac:dyDescent="0.3">
      <c r="B24" s="4"/>
      <c r="C24" s="58" t="s">
        <v>35</v>
      </c>
      <c r="D24" s="64">
        <v>9000</v>
      </c>
      <c r="E24" s="15"/>
      <c r="F24" s="69"/>
      <c r="G24" s="75"/>
    </row>
    <row r="25" spans="2:7" ht="15.6" x14ac:dyDescent="0.3">
      <c r="B25" s="60"/>
      <c r="C25" s="5" t="s">
        <v>30</v>
      </c>
      <c r="D25" s="62">
        <v>11404</v>
      </c>
      <c r="E25" s="5"/>
      <c r="F25" s="66"/>
      <c r="G25" s="74"/>
    </row>
    <row r="26" spans="2:7" ht="15.6" x14ac:dyDescent="0.3">
      <c r="B26" s="4"/>
      <c r="C26" s="5" t="s">
        <v>32</v>
      </c>
      <c r="D26" s="62">
        <v>2227</v>
      </c>
      <c r="F26" s="70"/>
      <c r="G26" s="74"/>
    </row>
    <row r="27" spans="2:7" ht="15.6" x14ac:dyDescent="0.3">
      <c r="B27" s="4"/>
      <c r="C27" s="5" t="s">
        <v>31</v>
      </c>
      <c r="D27" s="62">
        <v>2000</v>
      </c>
      <c r="E27" s="5"/>
      <c r="F27" s="66"/>
      <c r="G27" s="74"/>
    </row>
    <row r="28" spans="2:7" ht="16.2" thickBot="1" x14ac:dyDescent="0.35">
      <c r="B28" s="61"/>
      <c r="C28" s="15" t="s">
        <v>1</v>
      </c>
      <c r="D28" s="62">
        <v>14000</v>
      </c>
      <c r="E28" s="5"/>
      <c r="F28" s="66"/>
      <c r="G28" s="74"/>
    </row>
    <row r="29" spans="2:7" ht="16.2" thickBot="1" x14ac:dyDescent="0.35">
      <c r="B29" s="53" t="s">
        <v>18</v>
      </c>
      <c r="C29" s="56"/>
      <c r="D29" s="63">
        <f>SUM(D22:D28)</f>
        <v>49656</v>
      </c>
      <c r="E29" s="55"/>
      <c r="F29" s="68">
        <v>50000</v>
      </c>
      <c r="G29" s="76">
        <v>344</v>
      </c>
    </row>
    <row r="30" spans="2:7" ht="16.2" thickBot="1" x14ac:dyDescent="0.35">
      <c r="B30" s="53" t="s">
        <v>38</v>
      </c>
      <c r="C30" s="56"/>
      <c r="D30" s="63"/>
      <c r="E30" s="57" t="s">
        <v>28</v>
      </c>
      <c r="F30" s="68">
        <v>3000</v>
      </c>
      <c r="G30" s="77">
        <v>3000</v>
      </c>
    </row>
    <row r="31" spans="2:7" ht="16.2" thickBot="1" x14ac:dyDescent="0.35">
      <c r="B31" s="1" t="s">
        <v>14</v>
      </c>
      <c r="C31" s="42"/>
      <c r="D31" s="65">
        <v>150306</v>
      </c>
      <c r="E31" s="2"/>
      <c r="F31" s="71">
        <v>153000</v>
      </c>
      <c r="G31" s="30">
        <v>2694</v>
      </c>
    </row>
    <row r="32" spans="2:7" ht="15.6" x14ac:dyDescent="0.3">
      <c r="B32" s="9" t="s">
        <v>40</v>
      </c>
      <c r="C32" s="9"/>
      <c r="D32" s="9"/>
      <c r="G32" s="73"/>
    </row>
    <row r="33" spans="2:7" ht="15.6" x14ac:dyDescent="0.3">
      <c r="B33" s="80" t="s">
        <v>43</v>
      </c>
      <c r="C33" s="81"/>
      <c r="D33" s="82"/>
      <c r="E33" s="80"/>
      <c r="F33" s="6"/>
      <c r="G33" s="44"/>
    </row>
    <row r="34" spans="2:7" ht="15.6" x14ac:dyDescent="0.3">
      <c r="B34" s="45"/>
      <c r="C34" s="8"/>
      <c r="D34" s="46"/>
      <c r="E34" s="6"/>
      <c r="F34" s="47"/>
      <c r="G34" s="44"/>
    </row>
    <row r="35" spans="2:7" ht="15.6" x14ac:dyDescent="0.3">
      <c r="B35" s="45"/>
      <c r="C35" s="8"/>
      <c r="D35" s="46"/>
      <c r="E35" s="6"/>
      <c r="F35" s="47"/>
      <c r="G35" s="44"/>
    </row>
  </sheetData>
  <pageMargins left="0.7" right="0.7" top="0.75" bottom="0.75" header="0.3" footer="0.3"/>
  <pageSetup paperSize="9" scale="79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náklady a výnosy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Jiří Voráč</cp:lastModifiedBy>
  <cp:lastPrinted>2015-05-18T12:29:33Z</cp:lastPrinted>
  <dcterms:created xsi:type="dcterms:W3CDTF">2015-02-22T13:41:10Z</dcterms:created>
  <dcterms:modified xsi:type="dcterms:W3CDTF">2015-06-23T15:13:31Z</dcterms:modified>
</cp:coreProperties>
</file>