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2"/>
  </bookViews>
  <sheets>
    <sheet name="Ilustrace" sheetId="1" r:id="rId1"/>
    <sheet name="Data" sheetId="2" r:id="rId2"/>
    <sheet name="FA" sheetId="3" r:id="rId3"/>
  </sheets>
  <definedNames>
    <definedName name="solver_adj" localSheetId="2" hidden="1">FA!$S$5,FA!$T$5,FA!$S$6,FA!$U$6,FA!$T$7,FA!$U$7,FA!$S$8,FA!$T$8,FA!$S$9,FA!$U$9,FA!$T$10:$U$10,FA!$S$11:$U$11,FA!$S$12:$T$12,FA!$S$13,FA!$U$13,FA!$T$14:$U$14,FA!$S$15:$U$16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FA!$S$10</definedName>
    <definedName name="solver_lhs10" localSheetId="2" hidden="1">FA!$U$8</definedName>
    <definedName name="solver_lhs11" localSheetId="2" hidden="1">FA!$U$8</definedName>
    <definedName name="solver_lhs12" localSheetId="2" hidden="1">FA!$U$8</definedName>
    <definedName name="solver_lhs13" localSheetId="2" hidden="1">FA!$U$8</definedName>
    <definedName name="solver_lhs14" localSheetId="2" hidden="1">FA!$U$8</definedName>
    <definedName name="solver_lhs15" localSheetId="2" hidden="1">FA!$U$8</definedName>
    <definedName name="solver_lhs2" localSheetId="2" hidden="1">FA!$U$8</definedName>
    <definedName name="solver_lhs3" localSheetId="2" hidden="1">FA!$U$8</definedName>
    <definedName name="solver_lhs4" localSheetId="2" hidden="1">FA!$U$8</definedName>
    <definedName name="solver_lhs5" localSheetId="2" hidden="1">FA!$U$8</definedName>
    <definedName name="solver_lhs6" localSheetId="2" hidden="1">FA!$U$8</definedName>
    <definedName name="solver_lhs7" localSheetId="2" hidden="1">FA!$U$8</definedName>
    <definedName name="solver_lhs8" localSheetId="2" hidden="1">FA!$U$8</definedName>
    <definedName name="solver_lhs9" localSheetId="2" hidden="1">FA!$U$8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FA!$Y$2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10" localSheetId="2" hidden="1">2</definedName>
    <definedName name="solver_rel11" localSheetId="2" hidden="1">2</definedName>
    <definedName name="solver_rel12" localSheetId="2" hidden="1">2</definedName>
    <definedName name="solver_rel13" localSheetId="2" hidden="1">2</definedName>
    <definedName name="solver_rel14" localSheetId="2" hidden="1">2</definedName>
    <definedName name="solver_rel15" localSheetId="2" hidden="1">2</definedName>
    <definedName name="solver_rel2" localSheetId="2" hidden="1">2</definedName>
    <definedName name="solver_rel3" localSheetId="2" hidden="1">2</definedName>
    <definedName name="solver_rel4" localSheetId="2" hidden="1">2</definedName>
    <definedName name="solver_rel5" localSheetId="2" hidden="1">2</definedName>
    <definedName name="solver_rel6" localSheetId="2" hidden="1">2</definedName>
    <definedName name="solver_rel7" localSheetId="2" hidden="1">2</definedName>
    <definedName name="solver_rel8" localSheetId="2" hidden="1">2</definedName>
    <definedName name="solver_rel9" localSheetId="2" hidden="1">2</definedName>
    <definedName name="solver_rhs1" localSheetId="2" hidden="1">0</definedName>
    <definedName name="solver_rhs10" localSheetId="2" hidden="1">0</definedName>
    <definedName name="solver_rhs11" localSheetId="2" hidden="1">0</definedName>
    <definedName name="solver_rhs12" localSheetId="2" hidden="1">0</definedName>
    <definedName name="solver_rhs13" localSheetId="2" hidden="1">0</definedName>
    <definedName name="solver_rhs14" localSheetId="2" hidden="1">0</definedName>
    <definedName name="solver_rhs15" localSheetId="2" hidden="1">0</definedName>
    <definedName name="solver_rhs2" localSheetId="2" hidden="1">0</definedName>
    <definedName name="solver_rhs3" localSheetId="2" hidden="1">0</definedName>
    <definedName name="solver_rhs4" localSheetId="2" hidden="1">0</definedName>
    <definedName name="solver_rhs5" localSheetId="2" hidden="1">0</definedName>
    <definedName name="solver_rhs6" localSheetId="2" hidden="1">0</definedName>
    <definedName name="solver_rhs7" localSheetId="2" hidden="1">0</definedName>
    <definedName name="solver_rhs8" localSheetId="2" hidden="1">0</definedName>
    <definedName name="solver_rhs9" localSheetId="2" hidden="1">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3" l="1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S19" i="3" l="1" a="1"/>
  <c r="T19" i="3" s="1"/>
  <c r="AG21" i="3" l="1"/>
  <c r="Y21" i="3"/>
  <c r="AF20" i="3"/>
  <c r="X20" i="3"/>
  <c r="AE19" i="3"/>
  <c r="W19" i="3"/>
  <c r="AB21" i="3"/>
  <c r="T21" i="3"/>
  <c r="AA20" i="3"/>
  <c r="AD19" i="3"/>
  <c r="W21" i="3"/>
  <c r="Z20" i="3"/>
  <c r="AG19" i="3"/>
  <c r="Y19" i="3"/>
  <c r="U19" i="3"/>
  <c r="AC21" i="3"/>
  <c r="U21" i="3"/>
  <c r="AB20" i="3"/>
  <c r="T20" i="3"/>
  <c r="AA19" i="3"/>
  <c r="S19" i="3"/>
  <c r="AF21" i="3"/>
  <c r="X21" i="3"/>
  <c r="AE20" i="3"/>
  <c r="W20" i="3"/>
  <c r="S20" i="3"/>
  <c r="Z19" i="3"/>
  <c r="V19" i="3"/>
  <c r="AE21" i="3"/>
  <c r="AA21" i="3"/>
  <c r="S21" i="3"/>
  <c r="AD20" i="3"/>
  <c r="V20" i="3"/>
  <c r="AC19" i="3"/>
  <c r="AD21" i="3"/>
  <c r="Z21" i="3"/>
  <c r="V21" i="3"/>
  <c r="AG20" i="3"/>
  <c r="AC20" i="3"/>
  <c r="Y20" i="3"/>
  <c r="U20" i="3"/>
  <c r="AF19" i="3"/>
  <c r="AB19" i="3"/>
  <c r="X19" i="3"/>
  <c r="B24" i="3" l="1" a="1"/>
  <c r="B24" i="3" l="1"/>
  <c r="B41" i="3" s="1"/>
  <c r="F25" i="3"/>
  <c r="F42" i="3" s="1"/>
  <c r="G26" i="3"/>
  <c r="G43" i="3" s="1"/>
  <c r="H27" i="3"/>
  <c r="H44" i="3" s="1"/>
  <c r="I28" i="3"/>
  <c r="I45" i="3" s="1"/>
  <c r="J29" i="3"/>
  <c r="J46" i="3" s="1"/>
  <c r="K30" i="3"/>
  <c r="K47" i="3" s="1"/>
  <c r="L31" i="3"/>
  <c r="L48" i="3" s="1"/>
  <c r="M32" i="3"/>
  <c r="M49" i="3" s="1"/>
  <c r="N33" i="3"/>
  <c r="N50" i="3" s="1"/>
  <c r="O34" i="3"/>
  <c r="O51" i="3" s="1"/>
  <c r="P35" i="3"/>
  <c r="P52" i="3" s="1"/>
  <c r="B37" i="3"/>
  <c r="B54" i="3" s="1"/>
  <c r="C38" i="3"/>
  <c r="C55" i="3" s="1"/>
  <c r="I24" i="3"/>
  <c r="I41" i="3" s="1"/>
  <c r="J25" i="3"/>
  <c r="J42" i="3" s="1"/>
  <c r="K26" i="3"/>
  <c r="K43" i="3" s="1"/>
  <c r="L27" i="3"/>
  <c r="L44" i="3" s="1"/>
  <c r="M28" i="3"/>
  <c r="M45" i="3" s="1"/>
  <c r="N29" i="3"/>
  <c r="N46" i="3" s="1"/>
  <c r="O30" i="3"/>
  <c r="O47" i="3" s="1"/>
  <c r="P31" i="3"/>
  <c r="P48" i="3" s="1"/>
  <c r="B33" i="3"/>
  <c r="B50" i="3" s="1"/>
  <c r="C34" i="3"/>
  <c r="C51" i="3" s="1"/>
  <c r="D35" i="3"/>
  <c r="D52" i="3" s="1"/>
  <c r="E36" i="3"/>
  <c r="E53" i="3" s="1"/>
  <c r="F37" i="3"/>
  <c r="F54" i="3" s="1"/>
  <c r="G38" i="3"/>
  <c r="G55" i="3" s="1"/>
  <c r="M24" i="3"/>
  <c r="M41" i="3" s="1"/>
  <c r="N25" i="3"/>
  <c r="N42" i="3" s="1"/>
  <c r="O26" i="3"/>
  <c r="O43" i="3" s="1"/>
  <c r="P27" i="3"/>
  <c r="P44" i="3" s="1"/>
  <c r="B29" i="3"/>
  <c r="B46" i="3" s="1"/>
  <c r="C30" i="3"/>
  <c r="C47" i="3" s="1"/>
  <c r="D31" i="3"/>
  <c r="D48" i="3" s="1"/>
  <c r="E32" i="3"/>
  <c r="E49" i="3" s="1"/>
  <c r="F33" i="3"/>
  <c r="F50" i="3" s="1"/>
  <c r="G34" i="3"/>
  <c r="G51" i="3" s="1"/>
  <c r="H35" i="3"/>
  <c r="H52" i="3" s="1"/>
  <c r="I36" i="3"/>
  <c r="I53" i="3" s="1"/>
  <c r="J37" i="3"/>
  <c r="J54" i="3" s="1"/>
  <c r="K38" i="3"/>
  <c r="K55" i="3" s="1"/>
  <c r="B25" i="3"/>
  <c r="B42" i="3" s="1"/>
  <c r="C26" i="3"/>
  <c r="C43" i="3" s="1"/>
  <c r="D27" i="3"/>
  <c r="D44" i="3" s="1"/>
  <c r="E28" i="3"/>
  <c r="E45" i="3" s="1"/>
  <c r="F29" i="3"/>
  <c r="F46" i="3" s="1"/>
  <c r="G30" i="3"/>
  <c r="G47" i="3" s="1"/>
  <c r="H31" i="3"/>
  <c r="H48" i="3" s="1"/>
  <c r="I32" i="3"/>
  <c r="I49" i="3" s="1"/>
  <c r="J33" i="3"/>
  <c r="J50" i="3" s="1"/>
  <c r="K34" i="3"/>
  <c r="K51" i="3" s="1"/>
  <c r="L35" i="3"/>
  <c r="L52" i="3" s="1"/>
  <c r="M36" i="3"/>
  <c r="M53" i="3" s="1"/>
  <c r="N37" i="3"/>
  <c r="N54" i="3" s="1"/>
  <c r="O38" i="3"/>
  <c r="O55" i="3" s="1"/>
  <c r="E37" i="3"/>
  <c r="E54" i="3" s="1"/>
  <c r="C35" i="3"/>
  <c r="C52" i="3" s="1"/>
  <c r="P32" i="3"/>
  <c r="P49" i="3" s="1"/>
  <c r="N30" i="3"/>
  <c r="N47" i="3" s="1"/>
  <c r="L28" i="3"/>
  <c r="L45" i="3" s="1"/>
  <c r="J26" i="3"/>
  <c r="J43" i="3" s="1"/>
  <c r="L24" i="3"/>
  <c r="L41" i="3" s="1"/>
  <c r="E38" i="3"/>
  <c r="E55" i="3" s="1"/>
  <c r="D37" i="3"/>
  <c r="D54" i="3" s="1"/>
  <c r="C36" i="3"/>
  <c r="C53" i="3" s="1"/>
  <c r="B35" i="3"/>
  <c r="B52" i="3" s="1"/>
  <c r="P33" i="3"/>
  <c r="P50" i="3" s="1"/>
  <c r="O32" i="3"/>
  <c r="O49" i="3" s="1"/>
  <c r="N31" i="3"/>
  <c r="N48" i="3" s="1"/>
  <c r="M30" i="3"/>
  <c r="M47" i="3" s="1"/>
  <c r="L29" i="3"/>
  <c r="L46" i="3" s="1"/>
  <c r="K28" i="3"/>
  <c r="K45" i="3" s="1"/>
  <c r="J27" i="3"/>
  <c r="J44" i="3" s="1"/>
  <c r="I26" i="3"/>
  <c r="I43" i="3" s="1"/>
  <c r="H25" i="3"/>
  <c r="H42" i="3" s="1"/>
  <c r="G24" i="3"/>
  <c r="G41" i="3" s="1"/>
  <c r="B38" i="3"/>
  <c r="B55" i="3" s="1"/>
  <c r="O35" i="3"/>
  <c r="O52" i="3" s="1"/>
  <c r="M33" i="3"/>
  <c r="M50" i="3" s="1"/>
  <c r="K31" i="3"/>
  <c r="K48" i="3" s="1"/>
  <c r="I29" i="3"/>
  <c r="I46" i="3" s="1"/>
  <c r="G27" i="3"/>
  <c r="G44" i="3" s="1"/>
  <c r="E25" i="3"/>
  <c r="E42" i="3" s="1"/>
  <c r="H38" i="3"/>
  <c r="H55" i="3" s="1"/>
  <c r="G37" i="3"/>
  <c r="G54" i="3" s="1"/>
  <c r="F36" i="3"/>
  <c r="F53" i="3" s="1"/>
  <c r="E35" i="3"/>
  <c r="E52" i="3" s="1"/>
  <c r="D34" i="3"/>
  <c r="D51" i="3" s="1"/>
  <c r="C33" i="3"/>
  <c r="C50" i="3" s="1"/>
  <c r="B32" i="3"/>
  <c r="B49" i="3" s="1"/>
  <c r="P30" i="3"/>
  <c r="P47" i="3" s="1"/>
  <c r="O29" i="3"/>
  <c r="O46" i="3" s="1"/>
  <c r="N28" i="3"/>
  <c r="N45" i="3" s="1"/>
  <c r="M27" i="3"/>
  <c r="M44" i="3" s="1"/>
  <c r="L26" i="3"/>
  <c r="L43" i="3" s="1"/>
  <c r="K25" i="3"/>
  <c r="K42" i="3" s="1"/>
  <c r="J24" i="3"/>
  <c r="J41" i="3" s="1"/>
  <c r="N38" i="3"/>
  <c r="N55" i="3" s="1"/>
  <c r="L36" i="3"/>
  <c r="L53" i="3" s="1"/>
  <c r="J34" i="3"/>
  <c r="J51" i="3" s="1"/>
  <c r="H32" i="3"/>
  <c r="H49" i="3" s="1"/>
  <c r="F30" i="3"/>
  <c r="F47" i="3" s="1"/>
  <c r="D28" i="3"/>
  <c r="D45" i="3" s="1"/>
  <c r="B26" i="3"/>
  <c r="B43" i="3" s="1"/>
  <c r="D24" i="3"/>
  <c r="D41" i="3" s="1"/>
  <c r="P37" i="3"/>
  <c r="P54" i="3" s="1"/>
  <c r="O36" i="3"/>
  <c r="O53" i="3" s="1"/>
  <c r="N35" i="3"/>
  <c r="N52" i="3" s="1"/>
  <c r="M34" i="3"/>
  <c r="M51" i="3" s="1"/>
  <c r="L33" i="3"/>
  <c r="L50" i="3" s="1"/>
  <c r="K32" i="3"/>
  <c r="K49" i="3" s="1"/>
  <c r="J31" i="3"/>
  <c r="J48" i="3" s="1"/>
  <c r="I30" i="3"/>
  <c r="I47" i="3" s="1"/>
  <c r="H29" i="3"/>
  <c r="H46" i="3" s="1"/>
  <c r="G28" i="3"/>
  <c r="G45" i="3" s="1"/>
  <c r="F27" i="3"/>
  <c r="F44" i="3" s="1"/>
  <c r="E26" i="3"/>
  <c r="E43" i="3" s="1"/>
  <c r="D25" i="3"/>
  <c r="D42" i="3" s="1"/>
  <c r="C24" i="3"/>
  <c r="C41" i="3" s="1"/>
  <c r="I37" i="3"/>
  <c r="I54" i="3" s="1"/>
  <c r="G35" i="3"/>
  <c r="G52" i="3" s="1"/>
  <c r="E33" i="3"/>
  <c r="E50" i="3" s="1"/>
  <c r="C31" i="3"/>
  <c r="C48" i="3" s="1"/>
  <c r="P28" i="3"/>
  <c r="P45" i="3" s="1"/>
  <c r="N26" i="3"/>
  <c r="N43" i="3" s="1"/>
  <c r="H24" i="3"/>
  <c r="H41" i="3" s="1"/>
  <c r="D38" i="3"/>
  <c r="D55" i="3" s="1"/>
  <c r="C37" i="3"/>
  <c r="C54" i="3" s="1"/>
  <c r="B36" i="3"/>
  <c r="B53" i="3" s="1"/>
  <c r="P34" i="3"/>
  <c r="P51" i="3" s="1"/>
  <c r="O33" i="3"/>
  <c r="O50" i="3" s="1"/>
  <c r="N32" i="3"/>
  <c r="N49" i="3" s="1"/>
  <c r="M31" i="3"/>
  <c r="M48" i="3" s="1"/>
  <c r="L30" i="3"/>
  <c r="L47" i="3" s="1"/>
  <c r="K29" i="3"/>
  <c r="K46" i="3" s="1"/>
  <c r="J28" i="3"/>
  <c r="J45" i="3" s="1"/>
  <c r="I27" i="3"/>
  <c r="I44" i="3" s="1"/>
  <c r="H26" i="3"/>
  <c r="H43" i="3" s="1"/>
  <c r="G25" i="3"/>
  <c r="G42" i="3" s="1"/>
  <c r="F24" i="3"/>
  <c r="F41" i="3" s="1"/>
  <c r="M37" i="3"/>
  <c r="M54" i="3" s="1"/>
  <c r="I33" i="3"/>
  <c r="I50" i="3" s="1"/>
  <c r="E29" i="3"/>
  <c r="E46" i="3" s="1"/>
  <c r="P24" i="3"/>
  <c r="P41" i="3" s="1"/>
  <c r="H37" i="3"/>
  <c r="H54" i="3" s="1"/>
  <c r="F35" i="3"/>
  <c r="F52" i="3" s="1"/>
  <c r="D33" i="3"/>
  <c r="D50" i="3" s="1"/>
  <c r="B31" i="3"/>
  <c r="B48" i="3" s="1"/>
  <c r="O28" i="3"/>
  <c r="O45" i="3" s="1"/>
  <c r="M26" i="3"/>
  <c r="M43" i="3" s="1"/>
  <c r="K24" i="3"/>
  <c r="K41" i="3" s="1"/>
  <c r="H36" i="3"/>
  <c r="H53" i="3" s="1"/>
  <c r="D32" i="3"/>
  <c r="D49" i="3" s="1"/>
  <c r="O27" i="3"/>
  <c r="O44" i="3" s="1"/>
  <c r="L38" i="3"/>
  <c r="L55" i="3" s="1"/>
  <c r="J36" i="3"/>
  <c r="J53" i="3" s="1"/>
  <c r="H34" i="3"/>
  <c r="H51" i="3" s="1"/>
  <c r="F32" i="3"/>
  <c r="F49" i="3" s="1"/>
  <c r="D30" i="3"/>
  <c r="D47" i="3" s="1"/>
  <c r="B28" i="3"/>
  <c r="B45" i="3" s="1"/>
  <c r="O25" i="3"/>
  <c r="O42" i="3" s="1"/>
  <c r="D36" i="3"/>
  <c r="D53" i="3" s="1"/>
  <c r="O31" i="3"/>
  <c r="O48" i="3" s="1"/>
  <c r="K27" i="3"/>
  <c r="K44" i="3" s="1"/>
  <c r="M38" i="3"/>
  <c r="M55" i="3" s="1"/>
  <c r="K36" i="3"/>
  <c r="K53" i="3" s="1"/>
  <c r="I34" i="3"/>
  <c r="I51" i="3" s="1"/>
  <c r="G32" i="3"/>
  <c r="G49" i="3" s="1"/>
  <c r="E30" i="3"/>
  <c r="E47" i="3" s="1"/>
  <c r="C28" i="3"/>
  <c r="C45" i="3" s="1"/>
  <c r="P25" i="3"/>
  <c r="P42" i="3" s="1"/>
  <c r="E24" i="3"/>
  <c r="E41" i="3" s="1"/>
  <c r="N34" i="3"/>
  <c r="N51" i="3" s="1"/>
  <c r="J30" i="3"/>
  <c r="J47" i="3" s="1"/>
  <c r="F26" i="3"/>
  <c r="F43" i="3" s="1"/>
  <c r="O37" i="3"/>
  <c r="O54" i="3" s="1"/>
  <c r="M35" i="3"/>
  <c r="M52" i="3" s="1"/>
  <c r="K33" i="3"/>
  <c r="K50" i="3" s="1"/>
  <c r="I31" i="3"/>
  <c r="I48" i="3" s="1"/>
  <c r="G29" i="3"/>
  <c r="G46" i="3" s="1"/>
  <c r="E27" i="3"/>
  <c r="E44" i="3" s="1"/>
  <c r="C25" i="3"/>
  <c r="C42" i="3" s="1"/>
  <c r="K35" i="3"/>
  <c r="K52" i="3" s="1"/>
  <c r="G31" i="3"/>
  <c r="G48" i="3" s="1"/>
  <c r="C27" i="3"/>
  <c r="C44" i="3" s="1"/>
  <c r="I38" i="3"/>
  <c r="I55" i="3" s="1"/>
  <c r="G36" i="3"/>
  <c r="G53" i="3" s="1"/>
  <c r="E34" i="3"/>
  <c r="E51" i="3" s="1"/>
  <c r="C32" i="3"/>
  <c r="C49" i="3" s="1"/>
  <c r="P29" i="3"/>
  <c r="P46" i="3" s="1"/>
  <c r="N27" i="3"/>
  <c r="N44" i="3" s="1"/>
  <c r="L25" i="3"/>
  <c r="L42" i="3" s="1"/>
  <c r="J38" i="3"/>
  <c r="J55" i="3" s="1"/>
  <c r="F34" i="3"/>
  <c r="F51" i="3" s="1"/>
  <c r="B30" i="3"/>
  <c r="B47" i="3" s="1"/>
  <c r="M25" i="3"/>
  <c r="M42" i="3" s="1"/>
  <c r="K37" i="3"/>
  <c r="K54" i="3" s="1"/>
  <c r="I35" i="3"/>
  <c r="I52" i="3" s="1"/>
  <c r="G33" i="3"/>
  <c r="G50" i="3" s="1"/>
  <c r="E31" i="3"/>
  <c r="E48" i="3" s="1"/>
  <c r="C29" i="3"/>
  <c r="C46" i="3" s="1"/>
  <c r="P26" i="3"/>
  <c r="P43" i="3" s="1"/>
  <c r="N24" i="3"/>
  <c r="N41" i="3" s="1"/>
  <c r="F38" i="3"/>
  <c r="F55" i="3" s="1"/>
  <c r="B34" i="3"/>
  <c r="B51" i="3" s="1"/>
  <c r="M29" i="3"/>
  <c r="M46" i="3" s="1"/>
  <c r="I25" i="3"/>
  <c r="I42" i="3" s="1"/>
  <c r="L37" i="3"/>
  <c r="L54" i="3" s="1"/>
  <c r="J35" i="3"/>
  <c r="J52" i="3" s="1"/>
  <c r="H33" i="3"/>
  <c r="H50" i="3" s="1"/>
  <c r="F31" i="3"/>
  <c r="F48" i="3" s="1"/>
  <c r="D29" i="3"/>
  <c r="D46" i="3" s="1"/>
  <c r="B27" i="3"/>
  <c r="B44" i="3" s="1"/>
  <c r="O24" i="3"/>
  <c r="O41" i="3" s="1"/>
  <c r="P36" i="3"/>
  <c r="P53" i="3" s="1"/>
  <c r="L32" i="3"/>
  <c r="L49" i="3" s="1"/>
  <c r="H28" i="3"/>
  <c r="H45" i="3" s="1"/>
  <c r="P38" i="3"/>
  <c r="P55" i="3" s="1"/>
  <c r="N36" i="3"/>
  <c r="N53" i="3" s="1"/>
  <c r="L34" i="3"/>
  <c r="L51" i="3" s="1"/>
  <c r="J32" i="3"/>
  <c r="J49" i="3" s="1"/>
  <c r="H30" i="3"/>
  <c r="H47" i="3" s="1"/>
  <c r="F28" i="3"/>
  <c r="F45" i="3" s="1"/>
  <c r="D26" i="3"/>
  <c r="D43" i="3" s="1"/>
  <c r="Y2" i="3" l="1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D2" i="2"/>
  <c r="C2" i="2"/>
  <c r="B2" i="2"/>
  <c r="G8" i="1" a="1"/>
  <c r="H8" i="1" s="1"/>
  <c r="I3" i="1"/>
  <c r="J3" i="1"/>
  <c r="M3" i="1"/>
  <c r="N3" i="1"/>
  <c r="G4" i="1"/>
  <c r="H4" i="1"/>
  <c r="K4" i="1"/>
  <c r="L4" i="1"/>
  <c r="O4" i="1"/>
  <c r="P4" i="1"/>
  <c r="I5" i="1"/>
  <c r="J5" i="1"/>
  <c r="M5" i="1"/>
  <c r="N5" i="1"/>
  <c r="G3" i="1" a="1"/>
  <c r="G3" i="1" s="1"/>
  <c r="P5" i="1"/>
  <c r="F81" i="2" l="1"/>
  <c r="N99" i="2"/>
  <c r="N95" i="2"/>
  <c r="N91" i="2"/>
  <c r="N83" i="2"/>
  <c r="J71" i="2"/>
  <c r="H58" i="2"/>
  <c r="L30" i="2"/>
  <c r="F43" i="2"/>
  <c r="G66" i="2"/>
  <c r="G62" i="2"/>
  <c r="I94" i="2"/>
  <c r="O82" i="2"/>
  <c r="K78" i="2"/>
  <c r="P74" i="2"/>
  <c r="P62" i="2"/>
  <c r="P50" i="2"/>
  <c r="M38" i="2"/>
  <c r="I90" i="2"/>
  <c r="K86" i="2"/>
  <c r="F70" i="2"/>
  <c r="F91" i="2"/>
  <c r="F89" i="2"/>
  <c r="G50" i="2"/>
  <c r="G42" i="2"/>
  <c r="H87" i="2"/>
  <c r="H79" i="2"/>
  <c r="O71" i="2"/>
  <c r="J40" i="2"/>
  <c r="G101" i="2"/>
  <c r="J94" i="2"/>
  <c r="G100" i="2"/>
  <c r="E99" i="2"/>
  <c r="G96" i="2"/>
  <c r="E95" i="2"/>
  <c r="G92" i="2"/>
  <c r="J88" i="2"/>
  <c r="J84" i="2"/>
  <c r="O83" i="2"/>
  <c r="J80" i="2"/>
  <c r="N76" i="2"/>
  <c r="L67" i="2"/>
  <c r="L63" i="2"/>
  <c r="L55" i="2"/>
  <c r="K47" i="2"/>
  <c r="E91" i="2"/>
  <c r="K100" i="2"/>
  <c r="I98" i="2"/>
  <c r="G97" i="2"/>
  <c r="K96" i="2"/>
  <c r="G93" i="2"/>
  <c r="K92" i="2"/>
  <c r="G89" i="2"/>
  <c r="H88" i="2"/>
  <c r="N85" i="2"/>
  <c r="L84" i="2"/>
  <c r="F82" i="2"/>
  <c r="N81" i="2"/>
  <c r="H80" i="2"/>
  <c r="N77" i="2"/>
  <c r="H76" i="2"/>
  <c r="K74" i="2"/>
  <c r="N73" i="2"/>
  <c r="L69" i="2"/>
  <c r="H68" i="2"/>
  <c r="L65" i="2"/>
  <c r="L61" i="2"/>
  <c r="O60" i="2"/>
  <c r="L57" i="2"/>
  <c r="O56" i="2"/>
  <c r="O52" i="2"/>
  <c r="G49" i="2"/>
  <c r="I48" i="2"/>
  <c r="M46" i="2"/>
  <c r="E44" i="2"/>
  <c r="G41" i="2"/>
  <c r="E40" i="2"/>
  <c r="J33" i="2"/>
  <c r="H24" i="2"/>
  <c r="H8" i="2"/>
  <c r="F101" i="2"/>
  <c r="M99" i="2"/>
  <c r="F97" i="2"/>
  <c r="M95" i="2"/>
  <c r="M91" i="2"/>
  <c r="I45" i="2"/>
  <c r="J92" i="2"/>
  <c r="N101" i="2"/>
  <c r="K85" i="2"/>
  <c r="K77" i="2"/>
  <c r="P52" i="2"/>
  <c r="G98" i="2"/>
  <c r="G94" i="2"/>
  <c r="E93" i="2"/>
  <c r="G90" i="2"/>
  <c r="G86" i="2"/>
  <c r="O85" i="2"/>
  <c r="G82" i="2"/>
  <c r="O81" i="2"/>
  <c r="G78" i="2"/>
  <c r="O77" i="2"/>
  <c r="G74" i="2"/>
  <c r="O73" i="2"/>
  <c r="G70" i="2"/>
  <c r="H69" i="2"/>
  <c r="H65" i="2"/>
  <c r="H61" i="2"/>
  <c r="G58" i="2"/>
  <c r="H57" i="2"/>
  <c r="G54" i="2"/>
  <c r="H53" i="2"/>
  <c r="G46" i="2"/>
  <c r="L37" i="2"/>
  <c r="K29" i="2"/>
  <c r="L13" i="2"/>
  <c r="F99" i="2"/>
  <c r="N97" i="2"/>
  <c r="I92" i="2"/>
  <c r="J90" i="2"/>
  <c r="N84" i="2"/>
  <c r="P82" i="2"/>
  <c r="P81" i="2"/>
  <c r="J74" i="2"/>
  <c r="P60" i="2"/>
  <c r="H56" i="2"/>
  <c r="I96" i="2"/>
  <c r="M100" i="2"/>
  <c r="M96" i="2"/>
  <c r="M92" i="2"/>
  <c r="G87" i="2"/>
  <c r="G83" i="2"/>
  <c r="G79" i="2"/>
  <c r="I36" i="2"/>
  <c r="J100" i="2"/>
  <c r="F95" i="2"/>
  <c r="N93" i="2"/>
  <c r="G88" i="2"/>
  <c r="J86" i="2"/>
  <c r="L81" i="2"/>
  <c r="G80" i="2"/>
  <c r="J78" i="2"/>
  <c r="L73" i="2"/>
  <c r="J70" i="2"/>
  <c r="P58" i="2"/>
  <c r="J101" i="2"/>
  <c r="J97" i="2"/>
  <c r="J93" i="2"/>
  <c r="J89" i="2"/>
  <c r="O87" i="2"/>
  <c r="F85" i="2"/>
  <c r="K81" i="2"/>
  <c r="O79" i="2"/>
  <c r="F77" i="2"/>
  <c r="O75" i="2"/>
  <c r="N72" i="2"/>
  <c r="K65" i="2"/>
  <c r="P64" i="2"/>
  <c r="K61" i="2"/>
  <c r="H60" i="2"/>
  <c r="H52" i="2"/>
  <c r="I49" i="2"/>
  <c r="N45" i="2"/>
  <c r="I41" i="2"/>
  <c r="G17" i="2"/>
  <c r="I100" i="2"/>
  <c r="J98" i="2"/>
  <c r="J96" i="2"/>
  <c r="F93" i="2"/>
  <c r="N89" i="2"/>
  <c r="J87" i="2"/>
  <c r="L85" i="2"/>
  <c r="J82" i="2"/>
  <c r="G81" i="2"/>
  <c r="J79" i="2"/>
  <c r="L77" i="2"/>
  <c r="G73" i="2"/>
  <c r="L53" i="2"/>
  <c r="K101" i="2"/>
  <c r="O101" i="2"/>
  <c r="H101" i="2"/>
  <c r="L101" i="2"/>
  <c r="P101" i="2"/>
  <c r="K97" i="2"/>
  <c r="O97" i="2"/>
  <c r="H97" i="2"/>
  <c r="L97" i="2"/>
  <c r="P97" i="2"/>
  <c r="K89" i="2"/>
  <c r="O89" i="2"/>
  <c r="H89" i="2"/>
  <c r="L89" i="2"/>
  <c r="P89" i="2"/>
  <c r="M101" i="2"/>
  <c r="M97" i="2"/>
  <c r="E97" i="2"/>
  <c r="M93" i="2"/>
  <c r="M89" i="2"/>
  <c r="E89" i="2"/>
  <c r="G99" i="2"/>
  <c r="K98" i="2"/>
  <c r="O98" i="2"/>
  <c r="H98" i="2"/>
  <c r="L98" i="2"/>
  <c r="P98" i="2"/>
  <c r="G95" i="2"/>
  <c r="K94" i="2"/>
  <c r="O94" i="2"/>
  <c r="H94" i="2"/>
  <c r="L94" i="2"/>
  <c r="P94" i="2"/>
  <c r="G91" i="2"/>
  <c r="K90" i="2"/>
  <c r="O90" i="2"/>
  <c r="H90" i="2"/>
  <c r="L90" i="2"/>
  <c r="P90" i="2"/>
  <c r="E86" i="2"/>
  <c r="I86" i="2"/>
  <c r="M86" i="2"/>
  <c r="L86" i="2"/>
  <c r="H86" i="2"/>
  <c r="E82" i="2"/>
  <c r="I82" i="2"/>
  <c r="M82" i="2"/>
  <c r="L82" i="2"/>
  <c r="H82" i="2"/>
  <c r="E78" i="2"/>
  <c r="I78" i="2"/>
  <c r="M78" i="2"/>
  <c r="L78" i="2"/>
  <c r="H78" i="2"/>
  <c r="G75" i="2"/>
  <c r="N75" i="2"/>
  <c r="E74" i="2"/>
  <c r="I74" i="2"/>
  <c r="M74" i="2"/>
  <c r="L74" i="2"/>
  <c r="H74" i="2"/>
  <c r="O74" i="2"/>
  <c r="G71" i="2"/>
  <c r="N71" i="2"/>
  <c r="E70" i="2"/>
  <c r="I70" i="2"/>
  <c r="M70" i="2"/>
  <c r="L70" i="2"/>
  <c r="H70" i="2"/>
  <c r="O70" i="2"/>
  <c r="J67" i="2"/>
  <c r="N67" i="2"/>
  <c r="G67" i="2"/>
  <c r="E66" i="2"/>
  <c r="I66" i="2"/>
  <c r="M66" i="2"/>
  <c r="F66" i="2"/>
  <c r="K66" i="2"/>
  <c r="L66" i="2"/>
  <c r="O66" i="2"/>
  <c r="J63" i="2"/>
  <c r="N63" i="2"/>
  <c r="G63" i="2"/>
  <c r="E62" i="2"/>
  <c r="I62" i="2"/>
  <c r="M62" i="2"/>
  <c r="F62" i="2"/>
  <c r="K62" i="2"/>
  <c r="L62" i="2"/>
  <c r="O62" i="2"/>
  <c r="J59" i="2"/>
  <c r="N59" i="2"/>
  <c r="G59" i="2"/>
  <c r="E58" i="2"/>
  <c r="I58" i="2"/>
  <c r="M58" i="2"/>
  <c r="F58" i="2"/>
  <c r="K58" i="2"/>
  <c r="L58" i="2"/>
  <c r="O58" i="2"/>
  <c r="J55" i="2"/>
  <c r="N55" i="2"/>
  <c r="G55" i="2"/>
  <c r="E54" i="2"/>
  <c r="I54" i="2"/>
  <c r="M54" i="2"/>
  <c r="F54" i="2"/>
  <c r="K54" i="2"/>
  <c r="L54" i="2"/>
  <c r="O54" i="2"/>
  <c r="J51" i="2"/>
  <c r="N51" i="2"/>
  <c r="G51" i="2"/>
  <c r="H50" i="2"/>
  <c r="I50" i="2"/>
  <c r="M50" i="2"/>
  <c r="E50" i="2"/>
  <c r="K50" i="2"/>
  <c r="L50" i="2"/>
  <c r="F50" i="2"/>
  <c r="O50" i="2"/>
  <c r="G47" i="2"/>
  <c r="N47" i="2"/>
  <c r="J47" i="2"/>
  <c r="H46" i="2"/>
  <c r="L46" i="2"/>
  <c r="P46" i="2"/>
  <c r="I46" i="2"/>
  <c r="E46" i="2"/>
  <c r="O46" i="2"/>
  <c r="F46" i="2"/>
  <c r="K46" i="2"/>
  <c r="G43" i="2"/>
  <c r="N43" i="2"/>
  <c r="J43" i="2"/>
  <c r="H42" i="2"/>
  <c r="L42" i="2"/>
  <c r="P42" i="2"/>
  <c r="I42" i="2"/>
  <c r="E42" i="2"/>
  <c r="O42" i="2"/>
  <c r="K42" i="2"/>
  <c r="M42" i="2"/>
  <c r="F42" i="2"/>
  <c r="G39" i="2"/>
  <c r="N39" i="2"/>
  <c r="J39" i="2"/>
  <c r="H38" i="2"/>
  <c r="L38" i="2"/>
  <c r="P38" i="2"/>
  <c r="I38" i="2"/>
  <c r="O38" i="2"/>
  <c r="E38" i="2"/>
  <c r="K38" i="2"/>
  <c r="F38" i="2"/>
  <c r="G35" i="2"/>
  <c r="J35" i="2"/>
  <c r="N35" i="2"/>
  <c r="K34" i="2"/>
  <c r="O34" i="2"/>
  <c r="H34" i="2"/>
  <c r="M34" i="2"/>
  <c r="F34" i="2"/>
  <c r="I34" i="2"/>
  <c r="P34" i="2"/>
  <c r="L34" i="2"/>
  <c r="G31" i="2"/>
  <c r="N31" i="2"/>
  <c r="J31" i="2"/>
  <c r="E30" i="2"/>
  <c r="I30" i="2"/>
  <c r="M30" i="2"/>
  <c r="H30" i="2"/>
  <c r="O30" i="2"/>
  <c r="K30" i="2"/>
  <c r="P30" i="2"/>
  <c r="F30" i="2"/>
  <c r="G27" i="2"/>
  <c r="N27" i="2"/>
  <c r="J27" i="2"/>
  <c r="E26" i="2"/>
  <c r="I26" i="2"/>
  <c r="M26" i="2"/>
  <c r="L26" i="2"/>
  <c r="H26" i="2"/>
  <c r="O26" i="2"/>
  <c r="K26" i="2"/>
  <c r="P26" i="2"/>
  <c r="F26" i="2"/>
  <c r="G23" i="2"/>
  <c r="N23" i="2"/>
  <c r="J23" i="2"/>
  <c r="E22" i="2"/>
  <c r="I22" i="2"/>
  <c r="M22" i="2"/>
  <c r="L22" i="2"/>
  <c r="H22" i="2"/>
  <c r="O22" i="2"/>
  <c r="P22" i="2"/>
  <c r="F22" i="2"/>
  <c r="K22" i="2"/>
  <c r="G19" i="2"/>
  <c r="N19" i="2"/>
  <c r="J19" i="2"/>
  <c r="E18" i="2"/>
  <c r="I18" i="2"/>
  <c r="M18" i="2"/>
  <c r="L18" i="2"/>
  <c r="H18" i="2"/>
  <c r="O18" i="2"/>
  <c r="F18" i="2"/>
  <c r="K18" i="2"/>
  <c r="P18" i="2"/>
  <c r="G15" i="2"/>
  <c r="N15" i="2"/>
  <c r="J15" i="2"/>
  <c r="E14" i="2"/>
  <c r="I14" i="2"/>
  <c r="M14" i="2"/>
  <c r="L14" i="2"/>
  <c r="H14" i="2"/>
  <c r="O14" i="2"/>
  <c r="F14" i="2"/>
  <c r="K14" i="2"/>
  <c r="P14" i="2"/>
  <c r="G11" i="2"/>
  <c r="N11" i="2"/>
  <c r="J11" i="2"/>
  <c r="E10" i="2"/>
  <c r="I10" i="2"/>
  <c r="M10" i="2"/>
  <c r="L10" i="2"/>
  <c r="H10" i="2"/>
  <c r="O10" i="2"/>
  <c r="K10" i="2"/>
  <c r="P10" i="2"/>
  <c r="G7" i="2"/>
  <c r="N7" i="2"/>
  <c r="J7" i="2"/>
  <c r="E6" i="2"/>
  <c r="I6" i="2"/>
  <c r="M6" i="2"/>
  <c r="L6" i="2"/>
  <c r="H6" i="2"/>
  <c r="O6" i="2"/>
  <c r="P6" i="2"/>
  <c r="F6" i="2"/>
  <c r="K6" i="2"/>
  <c r="G3" i="2"/>
  <c r="N3" i="2"/>
  <c r="J3" i="2"/>
  <c r="N100" i="2"/>
  <c r="F100" i="2"/>
  <c r="J99" i="2"/>
  <c r="N98" i="2"/>
  <c r="F98" i="2"/>
  <c r="N96" i="2"/>
  <c r="F96" i="2"/>
  <c r="J95" i="2"/>
  <c r="N94" i="2"/>
  <c r="F94" i="2"/>
  <c r="N92" i="2"/>
  <c r="F92" i="2"/>
  <c r="J91" i="2"/>
  <c r="N90" i="2"/>
  <c r="F90" i="2"/>
  <c r="N88" i="2"/>
  <c r="P86" i="2"/>
  <c r="F86" i="2"/>
  <c r="G85" i="2"/>
  <c r="H84" i="2"/>
  <c r="J83" i="2"/>
  <c r="K82" i="2"/>
  <c r="N80" i="2"/>
  <c r="P78" i="2"/>
  <c r="F78" i="2"/>
  <c r="G77" i="2"/>
  <c r="P70" i="2"/>
  <c r="P66" i="2"/>
  <c r="H62" i="2"/>
  <c r="P54" i="2"/>
  <c r="K93" i="2"/>
  <c r="O93" i="2"/>
  <c r="H93" i="2"/>
  <c r="L93" i="2"/>
  <c r="P93" i="2"/>
  <c r="E101" i="2"/>
  <c r="K99" i="2"/>
  <c r="O99" i="2"/>
  <c r="H99" i="2"/>
  <c r="L99" i="2"/>
  <c r="P99" i="2"/>
  <c r="K95" i="2"/>
  <c r="O95" i="2"/>
  <c r="H95" i="2"/>
  <c r="L95" i="2"/>
  <c r="P95" i="2"/>
  <c r="K91" i="2"/>
  <c r="O91" i="2"/>
  <c r="H91" i="2"/>
  <c r="L91" i="2"/>
  <c r="P91" i="2"/>
  <c r="E87" i="2"/>
  <c r="I87" i="2"/>
  <c r="M87" i="2"/>
  <c r="F87" i="2"/>
  <c r="K87" i="2"/>
  <c r="P87" i="2"/>
  <c r="L87" i="2"/>
  <c r="E83" i="2"/>
  <c r="I83" i="2"/>
  <c r="M83" i="2"/>
  <c r="F83" i="2"/>
  <c r="K83" i="2"/>
  <c r="P83" i="2"/>
  <c r="L83" i="2"/>
  <c r="E79" i="2"/>
  <c r="I79" i="2"/>
  <c r="M79" i="2"/>
  <c r="F79" i="2"/>
  <c r="K79" i="2"/>
  <c r="P79" i="2"/>
  <c r="L79" i="2"/>
  <c r="J76" i="2"/>
  <c r="G76" i="2"/>
  <c r="L76" i="2"/>
  <c r="E75" i="2"/>
  <c r="I75" i="2"/>
  <c r="M75" i="2"/>
  <c r="F75" i="2"/>
  <c r="K75" i="2"/>
  <c r="P75" i="2"/>
  <c r="L75" i="2"/>
  <c r="H75" i="2"/>
  <c r="F73" i="2"/>
  <c r="K73" i="2"/>
  <c r="P73" i="2"/>
  <c r="J72" i="2"/>
  <c r="G72" i="2"/>
  <c r="L72" i="2"/>
  <c r="E71" i="2"/>
  <c r="I71" i="2"/>
  <c r="M71" i="2"/>
  <c r="F71" i="2"/>
  <c r="K71" i="2"/>
  <c r="P71" i="2"/>
  <c r="L71" i="2"/>
  <c r="H71" i="2"/>
  <c r="K69" i="2"/>
  <c r="P69" i="2"/>
  <c r="J68" i="2"/>
  <c r="N68" i="2"/>
  <c r="G68" i="2"/>
  <c r="O68" i="2"/>
  <c r="E67" i="2"/>
  <c r="I67" i="2"/>
  <c r="M67" i="2"/>
  <c r="F67" i="2"/>
  <c r="O67" i="2"/>
  <c r="H67" i="2"/>
  <c r="P67" i="2"/>
  <c r="K67" i="2"/>
  <c r="J64" i="2"/>
  <c r="N64" i="2"/>
  <c r="G64" i="2"/>
  <c r="O64" i="2"/>
  <c r="E63" i="2"/>
  <c r="I63" i="2"/>
  <c r="M63" i="2"/>
  <c r="F63" i="2"/>
  <c r="O63" i="2"/>
  <c r="H63" i="2"/>
  <c r="P63" i="2"/>
  <c r="K63" i="2"/>
  <c r="J60" i="2"/>
  <c r="N60" i="2"/>
  <c r="G60" i="2"/>
  <c r="E59" i="2"/>
  <c r="I59" i="2"/>
  <c r="M59" i="2"/>
  <c r="F59" i="2"/>
  <c r="O59" i="2"/>
  <c r="H59" i="2"/>
  <c r="P59" i="2"/>
  <c r="K59" i="2"/>
  <c r="J56" i="2"/>
  <c r="N56" i="2"/>
  <c r="G56" i="2"/>
  <c r="E55" i="2"/>
  <c r="I55" i="2"/>
  <c r="M55" i="2"/>
  <c r="F55" i="2"/>
  <c r="O55" i="2"/>
  <c r="H55" i="2"/>
  <c r="P55" i="2"/>
  <c r="K55" i="2"/>
  <c r="J52" i="2"/>
  <c r="N52" i="2"/>
  <c r="G52" i="2"/>
  <c r="E51" i="2"/>
  <c r="I51" i="2"/>
  <c r="M51" i="2"/>
  <c r="F51" i="2"/>
  <c r="O51" i="2"/>
  <c r="H51" i="2"/>
  <c r="P51" i="2"/>
  <c r="K51" i="2"/>
  <c r="G48" i="2"/>
  <c r="N48" i="2"/>
  <c r="H47" i="2"/>
  <c r="L47" i="2"/>
  <c r="P47" i="2"/>
  <c r="M47" i="2"/>
  <c r="I47" i="2"/>
  <c r="E47" i="2"/>
  <c r="O47" i="2"/>
  <c r="F47" i="2"/>
  <c r="G44" i="2"/>
  <c r="J44" i="2"/>
  <c r="N44" i="2"/>
  <c r="H43" i="2"/>
  <c r="L43" i="2"/>
  <c r="P43" i="2"/>
  <c r="M43" i="2"/>
  <c r="I43" i="2"/>
  <c r="K43" i="2"/>
  <c r="E43" i="2"/>
  <c r="O43" i="2"/>
  <c r="G40" i="2"/>
  <c r="N40" i="2"/>
  <c r="H39" i="2"/>
  <c r="L39" i="2"/>
  <c r="P39" i="2"/>
  <c r="M39" i="2"/>
  <c r="I39" i="2"/>
  <c r="E39" i="2"/>
  <c r="O39" i="2"/>
  <c r="F39" i="2"/>
  <c r="K39" i="2"/>
  <c r="G36" i="2"/>
  <c r="J36" i="2"/>
  <c r="N36" i="2"/>
  <c r="K35" i="2"/>
  <c r="O35" i="2"/>
  <c r="F35" i="2"/>
  <c r="L35" i="2"/>
  <c r="I35" i="2"/>
  <c r="P35" i="2"/>
  <c r="E35" i="2"/>
  <c r="M35" i="2"/>
  <c r="H35" i="2"/>
  <c r="G32" i="2"/>
  <c r="J32" i="2"/>
  <c r="N32" i="2"/>
  <c r="E31" i="2"/>
  <c r="K31" i="2"/>
  <c r="O31" i="2"/>
  <c r="I31" i="2"/>
  <c r="F31" i="2"/>
  <c r="L31" i="2"/>
  <c r="P31" i="2"/>
  <c r="H31" i="2"/>
  <c r="M31" i="2"/>
  <c r="J28" i="2"/>
  <c r="G28" i="2"/>
  <c r="N28" i="2"/>
  <c r="E27" i="2"/>
  <c r="I27" i="2"/>
  <c r="M27" i="2"/>
  <c r="F27" i="2"/>
  <c r="K27" i="2"/>
  <c r="P27" i="2"/>
  <c r="L27" i="2"/>
  <c r="H27" i="2"/>
  <c r="O27" i="2"/>
  <c r="J24" i="2"/>
  <c r="G24" i="2"/>
  <c r="N24" i="2"/>
  <c r="E23" i="2"/>
  <c r="I23" i="2"/>
  <c r="M23" i="2"/>
  <c r="F23" i="2"/>
  <c r="K23" i="2"/>
  <c r="P23" i="2"/>
  <c r="L23" i="2"/>
  <c r="H23" i="2"/>
  <c r="O23" i="2"/>
  <c r="J20" i="2"/>
  <c r="G20" i="2"/>
  <c r="N20" i="2"/>
  <c r="E19" i="2"/>
  <c r="I19" i="2"/>
  <c r="M19" i="2"/>
  <c r="F19" i="2"/>
  <c r="K19" i="2"/>
  <c r="P19" i="2"/>
  <c r="L19" i="2"/>
  <c r="H19" i="2"/>
  <c r="O19" i="2"/>
  <c r="J16" i="2"/>
  <c r="G16" i="2"/>
  <c r="N16" i="2"/>
  <c r="E15" i="2"/>
  <c r="I15" i="2"/>
  <c r="M15" i="2"/>
  <c r="F15" i="2"/>
  <c r="K15" i="2"/>
  <c r="P15" i="2"/>
  <c r="L15" i="2"/>
  <c r="H15" i="2"/>
  <c r="O15" i="2"/>
  <c r="J12" i="2"/>
  <c r="G12" i="2"/>
  <c r="N12" i="2"/>
  <c r="E11" i="2"/>
  <c r="I11" i="2"/>
  <c r="M11" i="2"/>
  <c r="F11" i="2"/>
  <c r="K11" i="2"/>
  <c r="P11" i="2"/>
  <c r="L11" i="2"/>
  <c r="H11" i="2"/>
  <c r="O11" i="2"/>
  <c r="J8" i="2"/>
  <c r="G8" i="2"/>
  <c r="N8" i="2"/>
  <c r="E7" i="2"/>
  <c r="I7" i="2"/>
  <c r="M7" i="2"/>
  <c r="F7" i="2"/>
  <c r="K7" i="2"/>
  <c r="P7" i="2"/>
  <c r="L7" i="2"/>
  <c r="H7" i="2"/>
  <c r="O7" i="2"/>
  <c r="J4" i="2"/>
  <c r="G4" i="2"/>
  <c r="N4" i="2"/>
  <c r="E3" i="2"/>
  <c r="I3" i="2"/>
  <c r="M3" i="2"/>
  <c r="F3" i="2"/>
  <c r="K3" i="2"/>
  <c r="P3" i="2"/>
  <c r="L3" i="2"/>
  <c r="H3" i="2"/>
  <c r="O3" i="2"/>
  <c r="I101" i="2"/>
  <c r="E100" i="2"/>
  <c r="I99" i="2"/>
  <c r="M98" i="2"/>
  <c r="E98" i="2"/>
  <c r="I97" i="2"/>
  <c r="E96" i="2"/>
  <c r="I95" i="2"/>
  <c r="M94" i="2"/>
  <c r="E94" i="2"/>
  <c r="I93" i="2"/>
  <c r="E92" i="2"/>
  <c r="I91" i="2"/>
  <c r="M90" i="2"/>
  <c r="E90" i="2"/>
  <c r="I89" i="2"/>
  <c r="L88" i="2"/>
  <c r="N87" i="2"/>
  <c r="O86" i="2"/>
  <c r="P85" i="2"/>
  <c r="G84" i="2"/>
  <c r="H83" i="2"/>
  <c r="L80" i="2"/>
  <c r="N79" i="2"/>
  <c r="O78" i="2"/>
  <c r="P77" i="2"/>
  <c r="J75" i="2"/>
  <c r="F74" i="2"/>
  <c r="H72" i="2"/>
  <c r="K70" i="2"/>
  <c r="P68" i="2"/>
  <c r="H66" i="2"/>
  <c r="H64" i="2"/>
  <c r="L59" i="2"/>
  <c r="P56" i="2"/>
  <c r="H54" i="2"/>
  <c r="L51" i="2"/>
  <c r="J48" i="2"/>
  <c r="O44" i="2"/>
  <c r="E34" i="2"/>
  <c r="F10" i="2"/>
  <c r="K57" i="2"/>
  <c r="K53" i="2"/>
  <c r="M45" i="2"/>
  <c r="E88" i="2"/>
  <c r="I88" i="2"/>
  <c r="M88" i="2"/>
  <c r="E84" i="2"/>
  <c r="I84" i="2"/>
  <c r="M84" i="2"/>
  <c r="E80" i="2"/>
  <c r="I80" i="2"/>
  <c r="M80" i="2"/>
  <c r="E76" i="2"/>
  <c r="I76" i="2"/>
  <c r="M76" i="2"/>
  <c r="E72" i="2"/>
  <c r="I72" i="2"/>
  <c r="M72" i="2"/>
  <c r="J69" i="2"/>
  <c r="E68" i="2"/>
  <c r="I68" i="2"/>
  <c r="M68" i="2"/>
  <c r="F68" i="2"/>
  <c r="J65" i="2"/>
  <c r="N65" i="2"/>
  <c r="E64" i="2"/>
  <c r="I64" i="2"/>
  <c r="M64" i="2"/>
  <c r="F64" i="2"/>
  <c r="J61" i="2"/>
  <c r="N61" i="2"/>
  <c r="E60" i="2"/>
  <c r="I60" i="2"/>
  <c r="M60" i="2"/>
  <c r="F60" i="2"/>
  <c r="J57" i="2"/>
  <c r="N57" i="2"/>
  <c r="E56" i="2"/>
  <c r="I56" i="2"/>
  <c r="M56" i="2"/>
  <c r="F56" i="2"/>
  <c r="J53" i="2"/>
  <c r="N53" i="2"/>
  <c r="E52" i="2"/>
  <c r="I52" i="2"/>
  <c r="M52" i="2"/>
  <c r="F52" i="2"/>
  <c r="J49" i="2"/>
  <c r="H48" i="2"/>
  <c r="L48" i="2"/>
  <c r="P48" i="2"/>
  <c r="F48" i="2"/>
  <c r="K48" i="2"/>
  <c r="M48" i="2"/>
  <c r="J45" i="2"/>
  <c r="H44" i="2"/>
  <c r="L44" i="2"/>
  <c r="P44" i="2"/>
  <c r="F44" i="2"/>
  <c r="K44" i="2"/>
  <c r="M44" i="2"/>
  <c r="J41" i="2"/>
  <c r="H40" i="2"/>
  <c r="L40" i="2"/>
  <c r="P40" i="2"/>
  <c r="F40" i="2"/>
  <c r="K40" i="2"/>
  <c r="M40" i="2"/>
  <c r="I40" i="2"/>
  <c r="G37" i="2"/>
  <c r="N37" i="2"/>
  <c r="J37" i="2"/>
  <c r="K36" i="2"/>
  <c r="O36" i="2"/>
  <c r="E36" i="2"/>
  <c r="P36" i="2"/>
  <c r="L36" i="2"/>
  <c r="F36" i="2"/>
  <c r="M36" i="2"/>
  <c r="H36" i="2"/>
  <c r="G33" i="2"/>
  <c r="N33" i="2"/>
  <c r="K32" i="2"/>
  <c r="O32" i="2"/>
  <c r="H32" i="2"/>
  <c r="M32" i="2"/>
  <c r="E32" i="2"/>
  <c r="P32" i="2"/>
  <c r="F32" i="2"/>
  <c r="I32" i="2"/>
  <c r="J29" i="2"/>
  <c r="N29" i="2"/>
  <c r="G29" i="2"/>
  <c r="E28" i="2"/>
  <c r="I28" i="2"/>
  <c r="M28" i="2"/>
  <c r="O28" i="2"/>
  <c r="F28" i="2"/>
  <c r="K28" i="2"/>
  <c r="P28" i="2"/>
  <c r="L28" i="2"/>
  <c r="H28" i="2"/>
  <c r="N25" i="2"/>
  <c r="J25" i="2"/>
  <c r="G25" i="2"/>
  <c r="E24" i="2"/>
  <c r="I24" i="2"/>
  <c r="M24" i="2"/>
  <c r="O24" i="2"/>
  <c r="F24" i="2"/>
  <c r="K24" i="2"/>
  <c r="P24" i="2"/>
  <c r="L24" i="2"/>
  <c r="N21" i="2"/>
  <c r="J21" i="2"/>
  <c r="G21" i="2"/>
  <c r="E20" i="2"/>
  <c r="I20" i="2"/>
  <c r="M20" i="2"/>
  <c r="O20" i="2"/>
  <c r="F20" i="2"/>
  <c r="K20" i="2"/>
  <c r="P20" i="2"/>
  <c r="L20" i="2"/>
  <c r="H20" i="2"/>
  <c r="N17" i="2"/>
  <c r="J17" i="2"/>
  <c r="E16" i="2"/>
  <c r="I16" i="2"/>
  <c r="M16" i="2"/>
  <c r="O16" i="2"/>
  <c r="F16" i="2"/>
  <c r="K16" i="2"/>
  <c r="P16" i="2"/>
  <c r="L16" i="2"/>
  <c r="H16" i="2"/>
  <c r="N13" i="2"/>
  <c r="J13" i="2"/>
  <c r="G13" i="2"/>
  <c r="E12" i="2"/>
  <c r="I12" i="2"/>
  <c r="M12" i="2"/>
  <c r="O12" i="2"/>
  <c r="F12" i="2"/>
  <c r="K12" i="2"/>
  <c r="P12" i="2"/>
  <c r="L12" i="2"/>
  <c r="H12" i="2"/>
  <c r="N9" i="2"/>
  <c r="J9" i="2"/>
  <c r="G9" i="2"/>
  <c r="E8" i="2"/>
  <c r="I8" i="2"/>
  <c r="M8" i="2"/>
  <c r="O8" i="2"/>
  <c r="F8" i="2"/>
  <c r="K8" i="2"/>
  <c r="P8" i="2"/>
  <c r="L8" i="2"/>
  <c r="N5" i="2"/>
  <c r="J5" i="2"/>
  <c r="G5" i="2"/>
  <c r="E4" i="2"/>
  <c r="I4" i="2"/>
  <c r="M4" i="2"/>
  <c r="O4" i="2"/>
  <c r="F4" i="2"/>
  <c r="K4" i="2"/>
  <c r="P4" i="2"/>
  <c r="L4" i="2"/>
  <c r="H4" i="2"/>
  <c r="P100" i="2"/>
  <c r="L100" i="2"/>
  <c r="H100" i="2"/>
  <c r="P96" i="2"/>
  <c r="L96" i="2"/>
  <c r="H96" i="2"/>
  <c r="P92" i="2"/>
  <c r="L92" i="2"/>
  <c r="H92" i="2"/>
  <c r="P88" i="2"/>
  <c r="K88" i="2"/>
  <c r="F88" i="2"/>
  <c r="N86" i="2"/>
  <c r="J85" i="2"/>
  <c r="P84" i="2"/>
  <c r="K84" i="2"/>
  <c r="F84" i="2"/>
  <c r="N82" i="2"/>
  <c r="J81" i="2"/>
  <c r="P80" i="2"/>
  <c r="K80" i="2"/>
  <c r="F80" i="2"/>
  <c r="N78" i="2"/>
  <c r="J77" i="2"/>
  <c r="P76" i="2"/>
  <c r="K76" i="2"/>
  <c r="F76" i="2"/>
  <c r="N74" i="2"/>
  <c r="J73" i="2"/>
  <c r="P72" i="2"/>
  <c r="K72" i="2"/>
  <c r="F72" i="2"/>
  <c r="N70" i="2"/>
  <c r="O69" i="2"/>
  <c r="L68" i="2"/>
  <c r="P65" i="2"/>
  <c r="L64" i="2"/>
  <c r="P61" i="2"/>
  <c r="L60" i="2"/>
  <c r="P57" i="2"/>
  <c r="L56" i="2"/>
  <c r="P53" i="2"/>
  <c r="L52" i="2"/>
  <c r="N49" i="2"/>
  <c r="O48" i="2"/>
  <c r="E48" i="2"/>
  <c r="N41" i="2"/>
  <c r="O40" i="2"/>
  <c r="L32" i="2"/>
  <c r="E85" i="2"/>
  <c r="I85" i="2"/>
  <c r="M85" i="2"/>
  <c r="E81" i="2"/>
  <c r="I81" i="2"/>
  <c r="M81" i="2"/>
  <c r="E77" i="2"/>
  <c r="I77" i="2"/>
  <c r="M77" i="2"/>
  <c r="E73" i="2"/>
  <c r="I73" i="2"/>
  <c r="M73" i="2"/>
  <c r="E69" i="2"/>
  <c r="I69" i="2"/>
  <c r="M69" i="2"/>
  <c r="F69" i="2"/>
  <c r="J66" i="2"/>
  <c r="N66" i="2"/>
  <c r="E65" i="2"/>
  <c r="I65" i="2"/>
  <c r="M65" i="2"/>
  <c r="F65" i="2"/>
  <c r="J62" i="2"/>
  <c r="N62" i="2"/>
  <c r="E61" i="2"/>
  <c r="I61" i="2"/>
  <c r="M61" i="2"/>
  <c r="F61" i="2"/>
  <c r="J58" i="2"/>
  <c r="N58" i="2"/>
  <c r="E57" i="2"/>
  <c r="I57" i="2"/>
  <c r="M57" i="2"/>
  <c r="F57" i="2"/>
  <c r="J54" i="2"/>
  <c r="N54" i="2"/>
  <c r="E53" i="2"/>
  <c r="I53" i="2"/>
  <c r="M53" i="2"/>
  <c r="F53" i="2"/>
  <c r="J50" i="2"/>
  <c r="N50" i="2"/>
  <c r="H49" i="2"/>
  <c r="L49" i="2"/>
  <c r="P49" i="2"/>
  <c r="E49" i="2"/>
  <c r="O49" i="2"/>
  <c r="F49" i="2"/>
  <c r="K49" i="2"/>
  <c r="N46" i="2"/>
  <c r="J46" i="2"/>
  <c r="H45" i="2"/>
  <c r="L45" i="2"/>
  <c r="P45" i="2"/>
  <c r="E45" i="2"/>
  <c r="O45" i="2"/>
  <c r="F45" i="2"/>
  <c r="K45" i="2"/>
  <c r="N42" i="2"/>
  <c r="J42" i="2"/>
  <c r="H41" i="2"/>
  <c r="L41" i="2"/>
  <c r="P41" i="2"/>
  <c r="E41" i="2"/>
  <c r="O41" i="2"/>
  <c r="F41" i="2"/>
  <c r="K41" i="2"/>
  <c r="G38" i="2"/>
  <c r="N38" i="2"/>
  <c r="J38" i="2"/>
  <c r="K37" i="2"/>
  <c r="O37" i="2"/>
  <c r="I37" i="2"/>
  <c r="F37" i="2"/>
  <c r="M37" i="2"/>
  <c r="H37" i="2"/>
  <c r="P37" i="2"/>
  <c r="G34" i="2"/>
  <c r="N34" i="2"/>
  <c r="J34" i="2"/>
  <c r="K33" i="2"/>
  <c r="O33" i="2"/>
  <c r="F33" i="2"/>
  <c r="I33" i="2"/>
  <c r="L33" i="2"/>
  <c r="E33" i="2"/>
  <c r="M33" i="2"/>
  <c r="H33" i="2"/>
  <c r="P33" i="2"/>
  <c r="N30" i="2"/>
  <c r="G30" i="2"/>
  <c r="J30" i="2"/>
  <c r="E29" i="2"/>
  <c r="I29" i="2"/>
  <c r="M29" i="2"/>
  <c r="O29" i="2"/>
  <c r="F29" i="2"/>
  <c r="L29" i="2"/>
  <c r="H29" i="2"/>
  <c r="P29" i="2"/>
  <c r="G26" i="2"/>
  <c r="N26" i="2"/>
  <c r="J26" i="2"/>
  <c r="E25" i="2"/>
  <c r="I25" i="2"/>
  <c r="M25" i="2"/>
  <c r="H25" i="2"/>
  <c r="O25" i="2"/>
  <c r="K25" i="2"/>
  <c r="F25" i="2"/>
  <c r="P25" i="2"/>
  <c r="L25" i="2"/>
  <c r="G22" i="2"/>
  <c r="N22" i="2"/>
  <c r="J22" i="2"/>
  <c r="E21" i="2"/>
  <c r="I21" i="2"/>
  <c r="M21" i="2"/>
  <c r="H21" i="2"/>
  <c r="O21" i="2"/>
  <c r="F21" i="2"/>
  <c r="P21" i="2"/>
  <c r="K21" i="2"/>
  <c r="L21" i="2"/>
  <c r="G18" i="2"/>
  <c r="N18" i="2"/>
  <c r="J18" i="2"/>
  <c r="E17" i="2"/>
  <c r="I17" i="2"/>
  <c r="M17" i="2"/>
  <c r="H17" i="2"/>
  <c r="O17" i="2"/>
  <c r="K17" i="2"/>
  <c r="F17" i="2"/>
  <c r="P17" i="2"/>
  <c r="L17" i="2"/>
  <c r="G14" i="2"/>
  <c r="N14" i="2"/>
  <c r="J14" i="2"/>
  <c r="E13" i="2"/>
  <c r="I13" i="2"/>
  <c r="M13" i="2"/>
  <c r="H13" i="2"/>
  <c r="O13" i="2"/>
  <c r="F13" i="2"/>
  <c r="P13" i="2"/>
  <c r="K13" i="2"/>
  <c r="G10" i="2"/>
  <c r="N10" i="2"/>
  <c r="J10" i="2"/>
  <c r="E9" i="2"/>
  <c r="I9" i="2"/>
  <c r="M9" i="2"/>
  <c r="H9" i="2"/>
  <c r="O9" i="2"/>
  <c r="K9" i="2"/>
  <c r="F9" i="2"/>
  <c r="P9" i="2"/>
  <c r="L9" i="2"/>
  <c r="G6" i="2"/>
  <c r="N6" i="2"/>
  <c r="J6" i="2"/>
  <c r="E5" i="2"/>
  <c r="I5" i="2"/>
  <c r="M5" i="2"/>
  <c r="H5" i="2"/>
  <c r="O5" i="2"/>
  <c r="F5" i="2"/>
  <c r="P5" i="2"/>
  <c r="K5" i="2"/>
  <c r="L5" i="2"/>
  <c r="O100" i="2"/>
  <c r="O96" i="2"/>
  <c r="O92" i="2"/>
  <c r="O88" i="2"/>
  <c r="H85" i="2"/>
  <c r="O84" i="2"/>
  <c r="H81" i="2"/>
  <c r="O80" i="2"/>
  <c r="H77" i="2"/>
  <c r="O76" i="2"/>
  <c r="H73" i="2"/>
  <c r="O72" i="2"/>
  <c r="N69" i="2"/>
  <c r="G69" i="2"/>
  <c r="K68" i="2"/>
  <c r="O65" i="2"/>
  <c r="G65" i="2"/>
  <c r="K64" i="2"/>
  <c r="O61" i="2"/>
  <c r="G61" i="2"/>
  <c r="K60" i="2"/>
  <c r="O57" i="2"/>
  <c r="G57" i="2"/>
  <c r="K56" i="2"/>
  <c r="O53" i="2"/>
  <c r="G53" i="2"/>
  <c r="K52" i="2"/>
  <c r="M49" i="2"/>
  <c r="G45" i="2"/>
  <c r="I44" i="2"/>
  <c r="M41" i="2"/>
  <c r="E37" i="2"/>
  <c r="O2" i="2"/>
  <c r="P2" i="2"/>
  <c r="N2" i="2"/>
  <c r="M2" i="2"/>
  <c r="K2" i="2"/>
  <c r="L2" i="2"/>
  <c r="J2" i="2"/>
  <c r="G2" i="2"/>
  <c r="H2" i="2"/>
  <c r="I2" i="2"/>
  <c r="E2" i="2"/>
  <c r="F2" i="2"/>
  <c r="M17" i="1"/>
  <c r="I17" i="1"/>
  <c r="O16" i="1"/>
  <c r="K16" i="1"/>
  <c r="G16" i="1"/>
  <c r="M15" i="1"/>
  <c r="I15" i="1"/>
  <c r="O14" i="1"/>
  <c r="K14" i="1"/>
  <c r="G14" i="1"/>
  <c r="M13" i="1"/>
  <c r="I13" i="1"/>
  <c r="O12" i="1"/>
  <c r="K12" i="1"/>
  <c r="G12" i="1"/>
  <c r="M11" i="1"/>
  <c r="I11" i="1"/>
  <c r="O10" i="1"/>
  <c r="K10" i="1"/>
  <c r="G10" i="1"/>
  <c r="M9" i="1"/>
  <c r="I9" i="1"/>
  <c r="O8" i="1"/>
  <c r="K8" i="1"/>
  <c r="G8" i="1"/>
  <c r="P17" i="1"/>
  <c r="L17" i="1"/>
  <c r="H17" i="1"/>
  <c r="N16" i="1"/>
  <c r="J16" i="1"/>
  <c r="P15" i="1"/>
  <c r="L15" i="1"/>
  <c r="H15" i="1"/>
  <c r="N14" i="1"/>
  <c r="J14" i="1"/>
  <c r="P13" i="1"/>
  <c r="L13" i="1"/>
  <c r="H13" i="1"/>
  <c r="N12" i="1"/>
  <c r="J12" i="1"/>
  <c r="P11" i="1"/>
  <c r="L11" i="1"/>
  <c r="H11" i="1"/>
  <c r="N10" i="1"/>
  <c r="J10" i="1"/>
  <c r="P9" i="1"/>
  <c r="L9" i="1"/>
  <c r="H9" i="1"/>
  <c r="N8" i="1"/>
  <c r="J8" i="1"/>
  <c r="O17" i="1"/>
  <c r="K17" i="1"/>
  <c r="G17" i="1"/>
  <c r="M16" i="1"/>
  <c r="I16" i="1"/>
  <c r="O15" i="1"/>
  <c r="K15" i="1"/>
  <c r="G15" i="1"/>
  <c r="M14" i="1"/>
  <c r="I14" i="1"/>
  <c r="O13" i="1"/>
  <c r="K13" i="1"/>
  <c r="G13" i="1"/>
  <c r="M12" i="1"/>
  <c r="I12" i="1"/>
  <c r="O11" i="1"/>
  <c r="K11" i="1"/>
  <c r="G11" i="1"/>
  <c r="M10" i="1"/>
  <c r="I10" i="1"/>
  <c r="O9" i="1"/>
  <c r="K9" i="1"/>
  <c r="G9" i="1"/>
  <c r="M8" i="1"/>
  <c r="I8" i="1"/>
  <c r="N17" i="1"/>
  <c r="J17" i="1"/>
  <c r="P16" i="1"/>
  <c r="L16" i="1"/>
  <c r="H16" i="1"/>
  <c r="N15" i="1"/>
  <c r="J15" i="1"/>
  <c r="P14" i="1"/>
  <c r="L14" i="1"/>
  <c r="H14" i="1"/>
  <c r="N13" i="1"/>
  <c r="J13" i="1"/>
  <c r="P12" i="1"/>
  <c r="L12" i="1"/>
  <c r="H12" i="1"/>
  <c r="N11" i="1"/>
  <c r="J11" i="1"/>
  <c r="P10" i="1"/>
  <c r="L10" i="1"/>
  <c r="H10" i="1"/>
  <c r="N9" i="1"/>
  <c r="J9" i="1"/>
  <c r="P8" i="1"/>
  <c r="L8" i="1"/>
  <c r="L5" i="1"/>
  <c r="H5" i="1"/>
  <c r="N4" i="1"/>
  <c r="J4" i="1"/>
  <c r="P3" i="1"/>
  <c r="L3" i="1"/>
  <c r="H3" i="1"/>
  <c r="O5" i="1"/>
  <c r="K5" i="1"/>
  <c r="G5" i="1"/>
  <c r="M4" i="1"/>
  <c r="I4" i="1"/>
  <c r="O3" i="1"/>
  <c r="K3" i="1"/>
</calcChain>
</file>

<file path=xl/sharedStrings.xml><?xml version="1.0" encoding="utf-8"?>
<sst xmlns="http://schemas.openxmlformats.org/spreadsheetml/2006/main" count="241" uniqueCount="37">
  <si>
    <t>X1</t>
  </si>
  <si>
    <t>F1</t>
  </si>
  <si>
    <t>F2</t>
  </si>
  <si>
    <t>F3</t>
  </si>
  <si>
    <t>X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</si>
  <si>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</si>
  <si>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</si>
  <si>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</si>
  <si>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</si>
  <si>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</si>
  <si>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</si>
  <si>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</si>
  <si>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</si>
  <si>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</si>
  <si>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Y</t>
  </si>
  <si>
    <t>Z</t>
  </si>
  <si>
    <t>XY</t>
  </si>
  <si>
    <t>XZ</t>
  </si>
  <si>
    <t>YZ</t>
  </si>
  <si>
    <t>oXY</t>
  </si>
  <si>
    <t>oXZ</t>
  </si>
  <si>
    <t>oYZ</t>
  </si>
  <si>
    <t>HR</t>
  </si>
  <si>
    <t>uXY</t>
  </si>
  <si>
    <t>uXZ</t>
  </si>
  <si>
    <t>uYZ</t>
  </si>
  <si>
    <t>uT</t>
  </si>
  <si>
    <t>XYZ</t>
  </si>
  <si>
    <t>R</t>
  </si>
  <si>
    <t>B</t>
  </si>
  <si>
    <t>BT</t>
  </si>
  <si>
    <t>R.stř</t>
  </si>
  <si>
    <t>R.rez</t>
  </si>
  <si>
    <t>SS</t>
  </si>
  <si>
    <t>Ssexp</t>
  </si>
  <si>
    <t>SS.om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</si>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</sst>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D3" sqref="D3"/>
    </sheetView>
  </sheetViews>
  <sheetFormatPr defaultRowHeight="15" x14ac:dyDescent="0.25"/>
  <sheetData>
    <row r="2" spans="1:16" x14ac:dyDescent="0.25">
      <c r="B2" t="s">
        <v>1</v>
      </c>
      <c r="C2" t="s">
        <v>2</v>
      </c>
      <c r="D2" t="s">
        <v>3</v>
      </c>
      <c r="G2" t="s">
        <v>0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13</v>
      </c>
    </row>
    <row r="3" spans="1:16" x14ac:dyDescent="0.25">
      <c r="A3" t="s">
        <v>0</v>
      </c>
      <c r="B3">
        <v>1</v>
      </c>
      <c r="C3">
        <v>10</v>
      </c>
      <c r="D3">
        <v>100</v>
      </c>
      <c r="F3" t="s">
        <v>1</v>
      </c>
      <c r="G3">
        <f t="array" ref="G3:P5">TRANSPOSE(B3:D12)</f>
        <v>1</v>
      </c>
      <c r="H3">
        <v>2</v>
      </c>
      <c r="I3">
        <v>3</v>
      </c>
      <c r="J3">
        <v>4</v>
      </c>
      <c r="K3">
        <v>5</v>
      </c>
      <c r="L3">
        <v>6</v>
      </c>
      <c r="M3">
        <v>7</v>
      </c>
      <c r="N3">
        <v>8</v>
      </c>
      <c r="O3">
        <v>9</v>
      </c>
      <c r="P3">
        <v>10</v>
      </c>
    </row>
    <row r="4" spans="1:16" x14ac:dyDescent="0.25">
      <c r="A4" t="s">
        <v>5</v>
      </c>
      <c r="B4">
        <v>2</v>
      </c>
      <c r="C4">
        <v>20</v>
      </c>
      <c r="D4">
        <v>200</v>
      </c>
      <c r="F4" t="s">
        <v>2</v>
      </c>
      <c r="G4">
        <v>10</v>
      </c>
      <c r="H4">
        <v>20</v>
      </c>
      <c r="I4">
        <v>30</v>
      </c>
      <c r="J4">
        <v>40</v>
      </c>
      <c r="K4">
        <v>50</v>
      </c>
      <c r="L4">
        <v>60</v>
      </c>
      <c r="M4">
        <v>70</v>
      </c>
      <c r="N4">
        <v>80</v>
      </c>
      <c r="O4">
        <v>90</v>
      </c>
      <c r="P4">
        <v>100</v>
      </c>
    </row>
    <row r="5" spans="1:16" x14ac:dyDescent="0.25">
      <c r="A5" t="s">
        <v>6</v>
      </c>
      <c r="B5">
        <v>3</v>
      </c>
      <c r="C5">
        <v>30</v>
      </c>
      <c r="D5">
        <v>300</v>
      </c>
      <c r="F5" t="s">
        <v>3</v>
      </c>
      <c r="G5">
        <v>100</v>
      </c>
      <c r="H5">
        <v>200</v>
      </c>
      <c r="I5">
        <v>300</v>
      </c>
      <c r="J5">
        <v>400</v>
      </c>
      <c r="K5">
        <v>500</v>
      </c>
      <c r="L5">
        <v>600</v>
      </c>
      <c r="M5">
        <v>700</v>
      </c>
      <c r="N5">
        <v>800</v>
      </c>
      <c r="O5">
        <v>900</v>
      </c>
      <c r="P5">
        <v>1000</v>
      </c>
    </row>
    <row r="6" spans="1:16" x14ac:dyDescent="0.25">
      <c r="A6" t="s">
        <v>7</v>
      </c>
      <c r="B6">
        <v>4</v>
      </c>
      <c r="C6">
        <v>40</v>
      </c>
      <c r="D6">
        <v>400</v>
      </c>
    </row>
    <row r="7" spans="1:16" x14ac:dyDescent="0.25">
      <c r="A7" t="s">
        <v>8</v>
      </c>
      <c r="B7">
        <v>5</v>
      </c>
      <c r="C7">
        <v>50</v>
      </c>
      <c r="D7">
        <v>500</v>
      </c>
      <c r="G7" t="s">
        <v>0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10</v>
      </c>
      <c r="N7" t="s">
        <v>11</v>
      </c>
      <c r="O7" t="s">
        <v>12</v>
      </c>
      <c r="P7" t="s">
        <v>13</v>
      </c>
    </row>
    <row r="8" spans="1:16" x14ac:dyDescent="0.25">
      <c r="A8" t="s">
        <v>9</v>
      </c>
      <c r="B8">
        <v>6</v>
      </c>
      <c r="C8">
        <v>60</v>
      </c>
      <c r="D8">
        <v>600</v>
      </c>
      <c r="F8" t="s">
        <v>0</v>
      </c>
      <c r="G8">
        <f t="array" ref="G8:P17">MMULT(B3:D12,G3:P5)</f>
        <v>10101</v>
      </c>
      <c r="H8">
        <v>20202</v>
      </c>
      <c r="I8">
        <v>30303</v>
      </c>
      <c r="J8">
        <v>40404</v>
      </c>
      <c r="K8">
        <v>50505</v>
      </c>
      <c r="L8">
        <v>60606</v>
      </c>
      <c r="M8">
        <v>70707</v>
      </c>
      <c r="N8">
        <v>80808</v>
      </c>
      <c r="O8">
        <v>90909</v>
      </c>
      <c r="P8">
        <v>101010</v>
      </c>
    </row>
    <row r="9" spans="1:16" x14ac:dyDescent="0.25">
      <c r="A9" t="s">
        <v>10</v>
      </c>
      <c r="B9">
        <v>7</v>
      </c>
      <c r="C9">
        <v>70</v>
      </c>
      <c r="D9">
        <v>700</v>
      </c>
      <c r="F9" t="s">
        <v>5</v>
      </c>
      <c r="G9">
        <v>20202</v>
      </c>
      <c r="H9">
        <v>40404</v>
      </c>
      <c r="I9">
        <v>60606</v>
      </c>
      <c r="J9">
        <v>80808</v>
      </c>
      <c r="K9">
        <v>101010</v>
      </c>
      <c r="L9">
        <v>121212</v>
      </c>
      <c r="M9">
        <v>141414</v>
      </c>
      <c r="N9">
        <v>161616</v>
      </c>
      <c r="O9">
        <v>181818</v>
      </c>
      <c r="P9">
        <v>202020</v>
      </c>
    </row>
    <row r="10" spans="1:16" x14ac:dyDescent="0.25">
      <c r="A10" t="s">
        <v>11</v>
      </c>
      <c r="B10">
        <v>8</v>
      </c>
      <c r="C10">
        <v>80</v>
      </c>
      <c r="D10">
        <v>800</v>
      </c>
      <c r="F10" t="s">
        <v>6</v>
      </c>
      <c r="G10">
        <v>30303</v>
      </c>
      <c r="H10">
        <v>60606</v>
      </c>
      <c r="I10">
        <v>90909</v>
      </c>
      <c r="J10">
        <v>121212</v>
      </c>
      <c r="K10">
        <v>151515</v>
      </c>
      <c r="L10">
        <v>181818</v>
      </c>
      <c r="M10">
        <v>212121</v>
      </c>
      <c r="N10">
        <v>242424</v>
      </c>
      <c r="O10">
        <v>272727</v>
      </c>
      <c r="P10">
        <v>303030</v>
      </c>
    </row>
    <row r="11" spans="1:16" x14ac:dyDescent="0.25">
      <c r="A11" t="s">
        <v>12</v>
      </c>
      <c r="B11">
        <v>9</v>
      </c>
      <c r="C11">
        <v>90</v>
      </c>
      <c r="D11">
        <v>900</v>
      </c>
      <c r="F11" t="s">
        <v>7</v>
      </c>
      <c r="G11">
        <v>40404</v>
      </c>
      <c r="H11">
        <v>80808</v>
      </c>
      <c r="I11">
        <v>121212</v>
      </c>
      <c r="J11">
        <v>161616</v>
      </c>
      <c r="K11">
        <v>202020</v>
      </c>
      <c r="L11">
        <v>242424</v>
      </c>
      <c r="M11">
        <v>282828</v>
      </c>
      <c r="N11">
        <v>323232</v>
      </c>
      <c r="O11">
        <v>363636</v>
      </c>
      <c r="P11">
        <v>404040</v>
      </c>
    </row>
    <row r="12" spans="1:16" x14ac:dyDescent="0.25">
      <c r="A12" t="s">
        <v>13</v>
      </c>
      <c r="B12">
        <v>10</v>
      </c>
      <c r="C12">
        <v>100</v>
      </c>
      <c r="D12">
        <v>1000</v>
      </c>
      <c r="F12" t="s">
        <v>8</v>
      </c>
      <c r="G12">
        <v>50505</v>
      </c>
      <c r="H12">
        <v>101010</v>
      </c>
      <c r="I12">
        <v>151515</v>
      </c>
      <c r="J12">
        <v>202020</v>
      </c>
      <c r="K12">
        <v>252525</v>
      </c>
      <c r="L12">
        <v>303030</v>
      </c>
      <c r="M12">
        <v>353535</v>
      </c>
      <c r="N12">
        <v>404040</v>
      </c>
      <c r="O12">
        <v>454545</v>
      </c>
      <c r="P12">
        <v>505050</v>
      </c>
    </row>
    <row r="13" spans="1:16" x14ac:dyDescent="0.25">
      <c r="F13" t="s">
        <v>9</v>
      </c>
      <c r="G13">
        <v>60606</v>
      </c>
      <c r="H13">
        <v>121212</v>
      </c>
      <c r="I13">
        <v>181818</v>
      </c>
      <c r="J13">
        <v>242424</v>
      </c>
      <c r="K13">
        <v>303030</v>
      </c>
      <c r="L13">
        <v>363636</v>
      </c>
      <c r="M13">
        <v>424242</v>
      </c>
      <c r="N13">
        <v>484848</v>
      </c>
      <c r="O13">
        <v>545454</v>
      </c>
      <c r="P13">
        <v>606060</v>
      </c>
    </row>
    <row r="14" spans="1:16" x14ac:dyDescent="0.25">
      <c r="F14" t="s">
        <v>10</v>
      </c>
      <c r="G14">
        <v>70707</v>
      </c>
      <c r="H14">
        <v>141414</v>
      </c>
      <c r="I14">
        <v>212121</v>
      </c>
      <c r="J14">
        <v>282828</v>
      </c>
      <c r="K14">
        <v>353535</v>
      </c>
      <c r="L14">
        <v>424242</v>
      </c>
      <c r="M14">
        <v>494949</v>
      </c>
      <c r="N14">
        <v>565656</v>
      </c>
      <c r="O14">
        <v>636363</v>
      </c>
      <c r="P14">
        <v>707070</v>
      </c>
    </row>
    <row r="15" spans="1:16" x14ac:dyDescent="0.25">
      <c r="F15" t="s">
        <v>11</v>
      </c>
      <c r="G15">
        <v>80808</v>
      </c>
      <c r="H15">
        <v>161616</v>
      </c>
      <c r="I15">
        <v>242424</v>
      </c>
      <c r="J15">
        <v>323232</v>
      </c>
      <c r="K15">
        <v>404040</v>
      </c>
      <c r="L15">
        <v>484848</v>
      </c>
      <c r="M15">
        <v>565656</v>
      </c>
      <c r="N15">
        <v>646464</v>
      </c>
      <c r="O15">
        <v>727272</v>
      </c>
      <c r="P15">
        <v>808080</v>
      </c>
    </row>
    <row r="16" spans="1:16" x14ac:dyDescent="0.25">
      <c r="F16" t="s">
        <v>12</v>
      </c>
      <c r="G16">
        <v>90909</v>
      </c>
      <c r="H16">
        <v>181818</v>
      </c>
      <c r="I16">
        <v>272727</v>
      </c>
      <c r="J16">
        <v>363636</v>
      </c>
      <c r="K16">
        <v>454545</v>
      </c>
      <c r="L16">
        <v>545454</v>
      </c>
      <c r="M16">
        <v>636363</v>
      </c>
      <c r="N16">
        <v>727272</v>
      </c>
      <c r="O16">
        <v>818181</v>
      </c>
      <c r="P16">
        <v>909090</v>
      </c>
    </row>
    <row r="17" spans="6:16" x14ac:dyDescent="0.25">
      <c r="F17" t="s">
        <v>13</v>
      </c>
      <c r="G17">
        <v>101010</v>
      </c>
      <c r="H17">
        <v>202020</v>
      </c>
      <c r="I17">
        <v>303030</v>
      </c>
      <c r="J17">
        <v>404040</v>
      </c>
      <c r="K17">
        <v>505050</v>
      </c>
      <c r="L17">
        <v>606060</v>
      </c>
      <c r="M17">
        <v>707070</v>
      </c>
      <c r="N17">
        <v>808080</v>
      </c>
      <c r="O17">
        <v>909090</v>
      </c>
      <c r="P17">
        <v>1010100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workbookViewId="0">
      <selection activeCell="D2" sqref="D2"/>
    </sheetView>
  </sheetViews>
  <sheetFormatPr defaultRowHeight="15" x14ac:dyDescent="0.25"/>
  <cols>
    <col min="1" max="16" width="7.7109375" customWidth="1"/>
  </cols>
  <sheetData>
    <row r="1" spans="1:16" x14ac:dyDescent="0.25">
      <c r="B1" t="s">
        <v>4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</row>
    <row r="2" spans="1:16" x14ac:dyDescent="0.25">
      <c r="A2">
        <v>1</v>
      </c>
      <c r="B2">
        <f ca="1">ROUND(RAND()*12,0)+2</f>
        <v>6</v>
      </c>
      <c r="C2">
        <f ca="1">ROUND(RAND()*10,0)+5</f>
        <v>10</v>
      </c>
      <c r="D2">
        <f ca="1">ROUND(RAND()*4,0)+10</f>
        <v>13</v>
      </c>
      <c r="E2">
        <f ca="1">B2*C2</f>
        <v>60</v>
      </c>
      <c r="F2">
        <f ca="1">B2*D2</f>
        <v>78</v>
      </c>
      <c r="G2">
        <f ca="1">C2*D2</f>
        <v>130</v>
      </c>
      <c r="H2">
        <f ca="1">2*(B2+C2)</f>
        <v>32</v>
      </c>
      <c r="I2">
        <f ca="1">2*(B2+D2)</f>
        <v>38</v>
      </c>
      <c r="J2">
        <f ca="1">2*(C2+D2)</f>
        <v>46</v>
      </c>
      <c r="K2">
        <f ca="1">4*(B2+C2+D2)</f>
        <v>116</v>
      </c>
      <c r="L2">
        <f ca="1">SQRT(B2*B2+C2*C2)</f>
        <v>11.661903789690601</v>
      </c>
      <c r="M2">
        <f ca="1">SQRT(B2*B2+D2*D2)</f>
        <v>14.317821063276353</v>
      </c>
      <c r="N2">
        <f ca="1">SQRT(C2*C2+D2*D2)</f>
        <v>16.401219466856727</v>
      </c>
      <c r="O2">
        <f ca="1">SQRT(B2*B2+C2*C2+D2*D2)</f>
        <v>17.464249196572979</v>
      </c>
      <c r="P2">
        <f ca="1">B2*C2*D2</f>
        <v>780</v>
      </c>
    </row>
    <row r="3" spans="1:16" x14ac:dyDescent="0.25">
      <c r="A3">
        <v>2</v>
      </c>
      <c r="B3">
        <f t="shared" ref="B3:B66" ca="1" si="0">ROUND(RAND()*12,0)+2</f>
        <v>3</v>
      </c>
      <c r="C3">
        <f t="shared" ref="C3:C66" ca="1" si="1">ROUND(RAND()*10,0)+5</f>
        <v>9</v>
      </c>
      <c r="D3">
        <f t="shared" ref="D3:D66" ca="1" si="2">ROUND(RAND()*4,0)+10</f>
        <v>12</v>
      </c>
      <c r="E3">
        <f t="shared" ref="E3:E66" ca="1" si="3">B3*C3</f>
        <v>27</v>
      </c>
      <c r="F3">
        <f t="shared" ref="F3:F66" ca="1" si="4">B3*D3</f>
        <v>36</v>
      </c>
      <c r="G3">
        <f t="shared" ref="G3:G66" ca="1" si="5">C3*D3</f>
        <v>108</v>
      </c>
      <c r="H3">
        <f t="shared" ref="H3:H66" ca="1" si="6">2*(B3+C3)</f>
        <v>24</v>
      </c>
      <c r="I3">
        <f t="shared" ref="I3:I66" ca="1" si="7">2*(B3+D3)</f>
        <v>30</v>
      </c>
      <c r="J3">
        <f t="shared" ref="J3:J66" ca="1" si="8">2*(C3+D3)</f>
        <v>42</v>
      </c>
      <c r="K3">
        <f t="shared" ref="K3:K66" ca="1" si="9">4*(B3+C3+D3)</f>
        <v>96</v>
      </c>
      <c r="L3">
        <f t="shared" ref="L3:L66" ca="1" si="10">SQRT(B3*B3+C3*C3)</f>
        <v>9.4868329805051381</v>
      </c>
      <c r="M3">
        <f t="shared" ref="M3:M66" ca="1" si="11">SQRT(B3*B3+D3*D3)</f>
        <v>12.369316876852981</v>
      </c>
      <c r="N3">
        <f t="shared" ref="N3:N66" ca="1" si="12">SQRT(C3*C3+D3*D3)</f>
        <v>15</v>
      </c>
      <c r="O3">
        <f t="shared" ref="O3:O66" ca="1" si="13">SQRT(B3*B3+C3*C3+D3*D3)</f>
        <v>15.297058540778355</v>
      </c>
      <c r="P3">
        <f t="shared" ref="P3:P66" ca="1" si="14">B3*C3*D3</f>
        <v>324</v>
      </c>
    </row>
    <row r="4" spans="1:16" x14ac:dyDescent="0.25">
      <c r="A4">
        <v>3</v>
      </c>
      <c r="B4">
        <f t="shared" ca="1" si="0"/>
        <v>11</v>
      </c>
      <c r="C4">
        <f t="shared" ca="1" si="1"/>
        <v>7</v>
      </c>
      <c r="D4">
        <f t="shared" ca="1" si="2"/>
        <v>12</v>
      </c>
      <c r="E4">
        <f t="shared" ca="1" si="3"/>
        <v>77</v>
      </c>
      <c r="F4">
        <f t="shared" ca="1" si="4"/>
        <v>132</v>
      </c>
      <c r="G4">
        <f t="shared" ca="1" si="5"/>
        <v>84</v>
      </c>
      <c r="H4">
        <f t="shared" ca="1" si="6"/>
        <v>36</v>
      </c>
      <c r="I4">
        <f t="shared" ca="1" si="7"/>
        <v>46</v>
      </c>
      <c r="J4">
        <f t="shared" ca="1" si="8"/>
        <v>38</v>
      </c>
      <c r="K4">
        <f t="shared" ca="1" si="9"/>
        <v>120</v>
      </c>
      <c r="L4">
        <f t="shared" ca="1" si="10"/>
        <v>13.038404810405298</v>
      </c>
      <c r="M4">
        <f t="shared" ca="1" si="11"/>
        <v>16.278820596099706</v>
      </c>
      <c r="N4">
        <f t="shared" ca="1" si="12"/>
        <v>13.892443989449804</v>
      </c>
      <c r="O4">
        <f t="shared" ca="1" si="13"/>
        <v>17.720045146669349</v>
      </c>
      <c r="P4">
        <f t="shared" ca="1" si="14"/>
        <v>924</v>
      </c>
    </row>
    <row r="5" spans="1:16" x14ac:dyDescent="0.25">
      <c r="A5">
        <v>4</v>
      </c>
      <c r="B5">
        <f t="shared" ca="1" si="0"/>
        <v>12</v>
      </c>
      <c r="C5">
        <f t="shared" ca="1" si="1"/>
        <v>7</v>
      </c>
      <c r="D5">
        <f t="shared" ca="1" si="2"/>
        <v>13</v>
      </c>
      <c r="E5">
        <f t="shared" ca="1" si="3"/>
        <v>84</v>
      </c>
      <c r="F5">
        <f t="shared" ca="1" si="4"/>
        <v>156</v>
      </c>
      <c r="G5">
        <f t="shared" ca="1" si="5"/>
        <v>91</v>
      </c>
      <c r="H5">
        <f t="shared" ca="1" si="6"/>
        <v>38</v>
      </c>
      <c r="I5">
        <f t="shared" ca="1" si="7"/>
        <v>50</v>
      </c>
      <c r="J5">
        <f t="shared" ca="1" si="8"/>
        <v>40</v>
      </c>
      <c r="K5">
        <f t="shared" ca="1" si="9"/>
        <v>128</v>
      </c>
      <c r="L5">
        <f t="shared" ca="1" si="10"/>
        <v>13.892443989449804</v>
      </c>
      <c r="M5">
        <f t="shared" ca="1" si="11"/>
        <v>17.691806012954132</v>
      </c>
      <c r="N5">
        <f t="shared" ca="1" si="12"/>
        <v>14.7648230602334</v>
      </c>
      <c r="O5">
        <f t="shared" ca="1" si="13"/>
        <v>19.026297590440446</v>
      </c>
      <c r="P5">
        <f t="shared" ca="1" si="14"/>
        <v>1092</v>
      </c>
    </row>
    <row r="6" spans="1:16" x14ac:dyDescent="0.25">
      <c r="A6">
        <v>5</v>
      </c>
      <c r="B6">
        <f t="shared" ca="1" si="0"/>
        <v>12</v>
      </c>
      <c r="C6">
        <f t="shared" ca="1" si="1"/>
        <v>13</v>
      </c>
      <c r="D6">
        <f t="shared" ca="1" si="2"/>
        <v>11</v>
      </c>
      <c r="E6">
        <f t="shared" ca="1" si="3"/>
        <v>156</v>
      </c>
      <c r="F6">
        <f t="shared" ca="1" si="4"/>
        <v>132</v>
      </c>
      <c r="G6">
        <f t="shared" ca="1" si="5"/>
        <v>143</v>
      </c>
      <c r="H6">
        <f t="shared" ca="1" si="6"/>
        <v>50</v>
      </c>
      <c r="I6">
        <f t="shared" ca="1" si="7"/>
        <v>46</v>
      </c>
      <c r="J6">
        <f t="shared" ca="1" si="8"/>
        <v>48</v>
      </c>
      <c r="K6">
        <f t="shared" ca="1" si="9"/>
        <v>144</v>
      </c>
      <c r="L6">
        <f t="shared" ca="1" si="10"/>
        <v>17.691806012954132</v>
      </c>
      <c r="M6">
        <f t="shared" ca="1" si="11"/>
        <v>16.278820596099706</v>
      </c>
      <c r="N6">
        <f t="shared" ca="1" si="12"/>
        <v>17.029386365926403</v>
      </c>
      <c r="O6">
        <f t="shared" ca="1" si="13"/>
        <v>20.83266665599966</v>
      </c>
      <c r="P6">
        <f t="shared" ca="1" si="14"/>
        <v>1716</v>
      </c>
    </row>
    <row r="7" spans="1:16" x14ac:dyDescent="0.25">
      <c r="A7">
        <v>6</v>
      </c>
      <c r="B7">
        <f t="shared" ca="1" si="0"/>
        <v>9</v>
      </c>
      <c r="C7">
        <f t="shared" ca="1" si="1"/>
        <v>7</v>
      </c>
      <c r="D7">
        <f t="shared" ca="1" si="2"/>
        <v>11</v>
      </c>
      <c r="E7">
        <f t="shared" ca="1" si="3"/>
        <v>63</v>
      </c>
      <c r="F7">
        <f t="shared" ca="1" si="4"/>
        <v>99</v>
      </c>
      <c r="G7">
        <f t="shared" ca="1" si="5"/>
        <v>77</v>
      </c>
      <c r="H7">
        <f t="shared" ca="1" si="6"/>
        <v>32</v>
      </c>
      <c r="I7">
        <f t="shared" ca="1" si="7"/>
        <v>40</v>
      </c>
      <c r="J7">
        <f t="shared" ca="1" si="8"/>
        <v>36</v>
      </c>
      <c r="K7">
        <f t="shared" ca="1" si="9"/>
        <v>108</v>
      </c>
      <c r="L7">
        <f t="shared" ca="1" si="10"/>
        <v>11.401754250991379</v>
      </c>
      <c r="M7">
        <f t="shared" ca="1" si="11"/>
        <v>14.212670403551895</v>
      </c>
      <c r="N7">
        <f t="shared" ca="1" si="12"/>
        <v>13.038404810405298</v>
      </c>
      <c r="O7">
        <f t="shared" ca="1" si="13"/>
        <v>15.842979517754859</v>
      </c>
      <c r="P7">
        <f t="shared" ca="1" si="14"/>
        <v>693</v>
      </c>
    </row>
    <row r="8" spans="1:16" x14ac:dyDescent="0.25">
      <c r="A8">
        <v>7</v>
      </c>
      <c r="B8">
        <f t="shared" ca="1" si="0"/>
        <v>13</v>
      </c>
      <c r="C8">
        <f t="shared" ca="1" si="1"/>
        <v>13</v>
      </c>
      <c r="D8">
        <f t="shared" ca="1" si="2"/>
        <v>11</v>
      </c>
      <c r="E8">
        <f t="shared" ca="1" si="3"/>
        <v>169</v>
      </c>
      <c r="F8">
        <f t="shared" ca="1" si="4"/>
        <v>143</v>
      </c>
      <c r="G8">
        <f t="shared" ca="1" si="5"/>
        <v>143</v>
      </c>
      <c r="H8">
        <f t="shared" ca="1" si="6"/>
        <v>52</v>
      </c>
      <c r="I8">
        <f t="shared" ca="1" si="7"/>
        <v>48</v>
      </c>
      <c r="J8">
        <f t="shared" ca="1" si="8"/>
        <v>48</v>
      </c>
      <c r="K8">
        <f t="shared" ca="1" si="9"/>
        <v>148</v>
      </c>
      <c r="L8">
        <f t="shared" ca="1" si="10"/>
        <v>18.384776310850235</v>
      </c>
      <c r="M8">
        <f t="shared" ca="1" si="11"/>
        <v>17.029386365926403</v>
      </c>
      <c r="N8">
        <f t="shared" ca="1" si="12"/>
        <v>17.029386365926403</v>
      </c>
      <c r="O8">
        <f t="shared" ca="1" si="13"/>
        <v>21.42428528562855</v>
      </c>
      <c r="P8">
        <f t="shared" ca="1" si="14"/>
        <v>1859</v>
      </c>
    </row>
    <row r="9" spans="1:16" x14ac:dyDescent="0.25">
      <c r="A9">
        <v>8</v>
      </c>
      <c r="B9">
        <f t="shared" ca="1" si="0"/>
        <v>2</v>
      </c>
      <c r="C9">
        <f t="shared" ca="1" si="1"/>
        <v>7</v>
      </c>
      <c r="D9">
        <f t="shared" ca="1" si="2"/>
        <v>11</v>
      </c>
      <c r="E9">
        <f t="shared" ca="1" si="3"/>
        <v>14</v>
      </c>
      <c r="F9">
        <f t="shared" ca="1" si="4"/>
        <v>22</v>
      </c>
      <c r="G9">
        <f t="shared" ca="1" si="5"/>
        <v>77</v>
      </c>
      <c r="H9">
        <f t="shared" ca="1" si="6"/>
        <v>18</v>
      </c>
      <c r="I9">
        <f t="shared" ca="1" si="7"/>
        <v>26</v>
      </c>
      <c r="J9">
        <f t="shared" ca="1" si="8"/>
        <v>36</v>
      </c>
      <c r="K9">
        <f t="shared" ca="1" si="9"/>
        <v>80</v>
      </c>
      <c r="L9">
        <f t="shared" ca="1" si="10"/>
        <v>7.2801098892805181</v>
      </c>
      <c r="M9">
        <f t="shared" ca="1" si="11"/>
        <v>11.180339887498949</v>
      </c>
      <c r="N9">
        <f t="shared" ca="1" si="12"/>
        <v>13.038404810405298</v>
      </c>
      <c r="O9">
        <f t="shared" ca="1" si="13"/>
        <v>13.19090595827292</v>
      </c>
      <c r="P9">
        <f t="shared" ca="1" si="14"/>
        <v>154</v>
      </c>
    </row>
    <row r="10" spans="1:16" x14ac:dyDescent="0.25">
      <c r="A10">
        <v>9</v>
      </c>
      <c r="B10">
        <f t="shared" ca="1" si="0"/>
        <v>2</v>
      </c>
      <c r="C10">
        <f t="shared" ca="1" si="1"/>
        <v>6</v>
      </c>
      <c r="D10">
        <f t="shared" ca="1" si="2"/>
        <v>13</v>
      </c>
      <c r="E10">
        <f t="shared" ca="1" si="3"/>
        <v>12</v>
      </c>
      <c r="F10">
        <f t="shared" ca="1" si="4"/>
        <v>26</v>
      </c>
      <c r="G10">
        <f t="shared" ca="1" si="5"/>
        <v>78</v>
      </c>
      <c r="H10">
        <f t="shared" ca="1" si="6"/>
        <v>16</v>
      </c>
      <c r="I10">
        <f t="shared" ca="1" si="7"/>
        <v>30</v>
      </c>
      <c r="J10">
        <f t="shared" ca="1" si="8"/>
        <v>38</v>
      </c>
      <c r="K10">
        <f t="shared" ca="1" si="9"/>
        <v>84</v>
      </c>
      <c r="L10">
        <f t="shared" ca="1" si="10"/>
        <v>6.324555320336759</v>
      </c>
      <c r="M10">
        <f t="shared" ca="1" si="11"/>
        <v>13.152946437965905</v>
      </c>
      <c r="N10">
        <f t="shared" ca="1" si="12"/>
        <v>14.317821063276353</v>
      </c>
      <c r="O10">
        <f t="shared" ca="1" si="13"/>
        <v>14.456832294800961</v>
      </c>
      <c r="P10">
        <f t="shared" ca="1" si="14"/>
        <v>156</v>
      </c>
    </row>
    <row r="11" spans="1:16" x14ac:dyDescent="0.25">
      <c r="A11">
        <v>10</v>
      </c>
      <c r="B11">
        <f t="shared" ca="1" si="0"/>
        <v>3</v>
      </c>
      <c r="C11">
        <f t="shared" ca="1" si="1"/>
        <v>7</v>
      </c>
      <c r="D11">
        <f t="shared" ca="1" si="2"/>
        <v>11</v>
      </c>
      <c r="E11">
        <f t="shared" ca="1" si="3"/>
        <v>21</v>
      </c>
      <c r="F11">
        <f t="shared" ca="1" si="4"/>
        <v>33</v>
      </c>
      <c r="G11">
        <f t="shared" ca="1" si="5"/>
        <v>77</v>
      </c>
      <c r="H11">
        <f t="shared" ca="1" si="6"/>
        <v>20</v>
      </c>
      <c r="I11">
        <f t="shared" ca="1" si="7"/>
        <v>28</v>
      </c>
      <c r="J11">
        <f t="shared" ca="1" si="8"/>
        <v>36</v>
      </c>
      <c r="K11">
        <f t="shared" ca="1" si="9"/>
        <v>84</v>
      </c>
      <c r="L11">
        <f t="shared" ca="1" si="10"/>
        <v>7.6157731058639087</v>
      </c>
      <c r="M11">
        <f t="shared" ca="1" si="11"/>
        <v>11.401754250991379</v>
      </c>
      <c r="N11">
        <f t="shared" ca="1" si="12"/>
        <v>13.038404810405298</v>
      </c>
      <c r="O11">
        <f t="shared" ca="1" si="13"/>
        <v>13.379088160259652</v>
      </c>
      <c r="P11">
        <f t="shared" ca="1" si="14"/>
        <v>231</v>
      </c>
    </row>
    <row r="12" spans="1:16" x14ac:dyDescent="0.25">
      <c r="A12">
        <v>11</v>
      </c>
      <c r="B12">
        <f t="shared" ca="1" si="0"/>
        <v>13</v>
      </c>
      <c r="C12">
        <f t="shared" ca="1" si="1"/>
        <v>14</v>
      </c>
      <c r="D12">
        <f t="shared" ca="1" si="2"/>
        <v>12</v>
      </c>
      <c r="E12">
        <f t="shared" ca="1" si="3"/>
        <v>182</v>
      </c>
      <c r="F12">
        <f t="shared" ca="1" si="4"/>
        <v>156</v>
      </c>
      <c r="G12">
        <f t="shared" ca="1" si="5"/>
        <v>168</v>
      </c>
      <c r="H12">
        <f t="shared" ca="1" si="6"/>
        <v>54</v>
      </c>
      <c r="I12">
        <f t="shared" ca="1" si="7"/>
        <v>50</v>
      </c>
      <c r="J12">
        <f t="shared" ca="1" si="8"/>
        <v>52</v>
      </c>
      <c r="K12">
        <f t="shared" ca="1" si="9"/>
        <v>156</v>
      </c>
      <c r="L12">
        <f t="shared" ca="1" si="10"/>
        <v>19.104973174542799</v>
      </c>
      <c r="M12">
        <f t="shared" ca="1" si="11"/>
        <v>17.691806012954132</v>
      </c>
      <c r="N12">
        <f t="shared" ca="1" si="12"/>
        <v>18.439088914585774</v>
      </c>
      <c r="O12">
        <f t="shared" ca="1" si="13"/>
        <v>22.561028345356956</v>
      </c>
      <c r="P12">
        <f t="shared" ca="1" si="14"/>
        <v>2184</v>
      </c>
    </row>
    <row r="13" spans="1:16" x14ac:dyDescent="0.25">
      <c r="A13">
        <v>12</v>
      </c>
      <c r="B13">
        <f t="shared" ca="1" si="0"/>
        <v>7</v>
      </c>
      <c r="C13">
        <f t="shared" ca="1" si="1"/>
        <v>13</v>
      </c>
      <c r="D13">
        <f t="shared" ca="1" si="2"/>
        <v>11</v>
      </c>
      <c r="E13">
        <f t="shared" ca="1" si="3"/>
        <v>91</v>
      </c>
      <c r="F13">
        <f t="shared" ca="1" si="4"/>
        <v>77</v>
      </c>
      <c r="G13">
        <f t="shared" ca="1" si="5"/>
        <v>143</v>
      </c>
      <c r="H13">
        <f t="shared" ca="1" si="6"/>
        <v>40</v>
      </c>
      <c r="I13">
        <f t="shared" ca="1" si="7"/>
        <v>36</v>
      </c>
      <c r="J13">
        <f t="shared" ca="1" si="8"/>
        <v>48</v>
      </c>
      <c r="K13">
        <f t="shared" ca="1" si="9"/>
        <v>124</v>
      </c>
      <c r="L13">
        <f t="shared" ca="1" si="10"/>
        <v>14.7648230602334</v>
      </c>
      <c r="M13">
        <f t="shared" ca="1" si="11"/>
        <v>13.038404810405298</v>
      </c>
      <c r="N13">
        <f t="shared" ca="1" si="12"/>
        <v>17.029386365926403</v>
      </c>
      <c r="O13">
        <f t="shared" ca="1" si="13"/>
        <v>18.411952639521967</v>
      </c>
      <c r="P13">
        <f t="shared" ca="1" si="14"/>
        <v>1001</v>
      </c>
    </row>
    <row r="14" spans="1:16" x14ac:dyDescent="0.25">
      <c r="A14">
        <v>13</v>
      </c>
      <c r="B14">
        <f t="shared" ca="1" si="0"/>
        <v>8</v>
      </c>
      <c r="C14">
        <f t="shared" ca="1" si="1"/>
        <v>6</v>
      </c>
      <c r="D14">
        <f t="shared" ca="1" si="2"/>
        <v>12</v>
      </c>
      <c r="E14">
        <f t="shared" ca="1" si="3"/>
        <v>48</v>
      </c>
      <c r="F14">
        <f t="shared" ca="1" si="4"/>
        <v>96</v>
      </c>
      <c r="G14">
        <f t="shared" ca="1" si="5"/>
        <v>72</v>
      </c>
      <c r="H14">
        <f t="shared" ca="1" si="6"/>
        <v>28</v>
      </c>
      <c r="I14">
        <f t="shared" ca="1" si="7"/>
        <v>40</v>
      </c>
      <c r="J14">
        <f t="shared" ca="1" si="8"/>
        <v>36</v>
      </c>
      <c r="K14">
        <f t="shared" ca="1" si="9"/>
        <v>104</v>
      </c>
      <c r="L14">
        <f t="shared" ca="1" si="10"/>
        <v>10</v>
      </c>
      <c r="M14">
        <f t="shared" ca="1" si="11"/>
        <v>14.422205101855956</v>
      </c>
      <c r="N14">
        <f t="shared" ca="1" si="12"/>
        <v>13.416407864998739</v>
      </c>
      <c r="O14">
        <f t="shared" ca="1" si="13"/>
        <v>15.620499351813308</v>
      </c>
      <c r="P14">
        <f t="shared" ca="1" si="14"/>
        <v>576</v>
      </c>
    </row>
    <row r="15" spans="1:16" x14ac:dyDescent="0.25">
      <c r="A15">
        <v>14</v>
      </c>
      <c r="B15">
        <f t="shared" ca="1" si="0"/>
        <v>10</v>
      </c>
      <c r="C15">
        <f t="shared" ca="1" si="1"/>
        <v>13</v>
      </c>
      <c r="D15">
        <f t="shared" ca="1" si="2"/>
        <v>12</v>
      </c>
      <c r="E15">
        <f t="shared" ca="1" si="3"/>
        <v>130</v>
      </c>
      <c r="F15">
        <f t="shared" ca="1" si="4"/>
        <v>120</v>
      </c>
      <c r="G15">
        <f t="shared" ca="1" si="5"/>
        <v>156</v>
      </c>
      <c r="H15">
        <f t="shared" ca="1" si="6"/>
        <v>46</v>
      </c>
      <c r="I15">
        <f t="shared" ca="1" si="7"/>
        <v>44</v>
      </c>
      <c r="J15">
        <f t="shared" ca="1" si="8"/>
        <v>50</v>
      </c>
      <c r="K15">
        <f t="shared" ca="1" si="9"/>
        <v>140</v>
      </c>
      <c r="L15">
        <f t="shared" ca="1" si="10"/>
        <v>16.401219466856727</v>
      </c>
      <c r="M15">
        <f t="shared" ca="1" si="11"/>
        <v>15.620499351813308</v>
      </c>
      <c r="N15">
        <f t="shared" ca="1" si="12"/>
        <v>17.691806012954132</v>
      </c>
      <c r="O15">
        <f t="shared" ca="1" si="13"/>
        <v>20.322401432901575</v>
      </c>
      <c r="P15">
        <f t="shared" ca="1" si="14"/>
        <v>1560</v>
      </c>
    </row>
    <row r="16" spans="1:16" x14ac:dyDescent="0.25">
      <c r="A16">
        <v>15</v>
      </c>
      <c r="B16">
        <f t="shared" ca="1" si="0"/>
        <v>10</v>
      </c>
      <c r="C16">
        <f t="shared" ca="1" si="1"/>
        <v>14</v>
      </c>
      <c r="D16">
        <f t="shared" ca="1" si="2"/>
        <v>12</v>
      </c>
      <c r="E16">
        <f t="shared" ca="1" si="3"/>
        <v>140</v>
      </c>
      <c r="F16">
        <f t="shared" ca="1" si="4"/>
        <v>120</v>
      </c>
      <c r="G16">
        <f t="shared" ca="1" si="5"/>
        <v>168</v>
      </c>
      <c r="H16">
        <f t="shared" ca="1" si="6"/>
        <v>48</v>
      </c>
      <c r="I16">
        <f t="shared" ca="1" si="7"/>
        <v>44</v>
      </c>
      <c r="J16">
        <f t="shared" ca="1" si="8"/>
        <v>52</v>
      </c>
      <c r="K16">
        <f t="shared" ca="1" si="9"/>
        <v>144</v>
      </c>
      <c r="L16">
        <f t="shared" ca="1" si="10"/>
        <v>17.204650534085253</v>
      </c>
      <c r="M16">
        <f t="shared" ca="1" si="11"/>
        <v>15.620499351813308</v>
      </c>
      <c r="N16">
        <f t="shared" ca="1" si="12"/>
        <v>18.439088914585774</v>
      </c>
      <c r="O16">
        <f t="shared" ca="1" si="13"/>
        <v>20.976176963403031</v>
      </c>
      <c r="P16">
        <f t="shared" ca="1" si="14"/>
        <v>1680</v>
      </c>
    </row>
    <row r="17" spans="1:16" x14ac:dyDescent="0.25">
      <c r="A17">
        <v>16</v>
      </c>
      <c r="B17">
        <f t="shared" ca="1" si="0"/>
        <v>7</v>
      </c>
      <c r="C17">
        <f t="shared" ca="1" si="1"/>
        <v>5</v>
      </c>
      <c r="D17">
        <f t="shared" ca="1" si="2"/>
        <v>10</v>
      </c>
      <c r="E17">
        <f t="shared" ca="1" si="3"/>
        <v>35</v>
      </c>
      <c r="F17">
        <f t="shared" ca="1" si="4"/>
        <v>70</v>
      </c>
      <c r="G17">
        <f t="shared" ca="1" si="5"/>
        <v>50</v>
      </c>
      <c r="H17">
        <f t="shared" ca="1" si="6"/>
        <v>24</v>
      </c>
      <c r="I17">
        <f t="shared" ca="1" si="7"/>
        <v>34</v>
      </c>
      <c r="J17">
        <f t="shared" ca="1" si="8"/>
        <v>30</v>
      </c>
      <c r="K17">
        <f t="shared" ca="1" si="9"/>
        <v>88</v>
      </c>
      <c r="L17">
        <f t="shared" ca="1" si="10"/>
        <v>8.6023252670426267</v>
      </c>
      <c r="M17">
        <f t="shared" ca="1" si="11"/>
        <v>12.206555615733702</v>
      </c>
      <c r="N17">
        <f t="shared" ca="1" si="12"/>
        <v>11.180339887498949</v>
      </c>
      <c r="O17">
        <f t="shared" ca="1" si="13"/>
        <v>13.19090595827292</v>
      </c>
      <c r="P17">
        <f t="shared" ca="1" si="14"/>
        <v>350</v>
      </c>
    </row>
    <row r="18" spans="1:16" x14ac:dyDescent="0.25">
      <c r="A18">
        <v>17</v>
      </c>
      <c r="B18">
        <f t="shared" ca="1" si="0"/>
        <v>11</v>
      </c>
      <c r="C18">
        <f t="shared" ca="1" si="1"/>
        <v>14</v>
      </c>
      <c r="D18">
        <f t="shared" ca="1" si="2"/>
        <v>10</v>
      </c>
      <c r="E18">
        <f t="shared" ca="1" si="3"/>
        <v>154</v>
      </c>
      <c r="F18">
        <f t="shared" ca="1" si="4"/>
        <v>110</v>
      </c>
      <c r="G18">
        <f t="shared" ca="1" si="5"/>
        <v>140</v>
      </c>
      <c r="H18">
        <f t="shared" ca="1" si="6"/>
        <v>50</v>
      </c>
      <c r="I18">
        <f t="shared" ca="1" si="7"/>
        <v>42</v>
      </c>
      <c r="J18">
        <f t="shared" ca="1" si="8"/>
        <v>48</v>
      </c>
      <c r="K18">
        <f t="shared" ca="1" si="9"/>
        <v>140</v>
      </c>
      <c r="L18">
        <f t="shared" ca="1" si="10"/>
        <v>17.804493814764857</v>
      </c>
      <c r="M18">
        <f t="shared" ca="1" si="11"/>
        <v>14.866068747318506</v>
      </c>
      <c r="N18">
        <f t="shared" ca="1" si="12"/>
        <v>17.204650534085253</v>
      </c>
      <c r="O18">
        <f t="shared" ca="1" si="13"/>
        <v>20.420577856662138</v>
      </c>
      <c r="P18">
        <f t="shared" ca="1" si="14"/>
        <v>1540</v>
      </c>
    </row>
    <row r="19" spans="1:16" x14ac:dyDescent="0.25">
      <c r="A19">
        <v>18</v>
      </c>
      <c r="B19">
        <f t="shared" ca="1" si="0"/>
        <v>3</v>
      </c>
      <c r="C19">
        <f t="shared" ca="1" si="1"/>
        <v>6</v>
      </c>
      <c r="D19">
        <f t="shared" ca="1" si="2"/>
        <v>11</v>
      </c>
      <c r="E19">
        <f t="shared" ca="1" si="3"/>
        <v>18</v>
      </c>
      <c r="F19">
        <f t="shared" ca="1" si="4"/>
        <v>33</v>
      </c>
      <c r="G19">
        <f t="shared" ca="1" si="5"/>
        <v>66</v>
      </c>
      <c r="H19">
        <f t="shared" ca="1" si="6"/>
        <v>18</v>
      </c>
      <c r="I19">
        <f t="shared" ca="1" si="7"/>
        <v>28</v>
      </c>
      <c r="J19">
        <f t="shared" ca="1" si="8"/>
        <v>34</v>
      </c>
      <c r="K19">
        <f t="shared" ca="1" si="9"/>
        <v>80</v>
      </c>
      <c r="L19">
        <f t="shared" ca="1" si="10"/>
        <v>6.7082039324993694</v>
      </c>
      <c r="M19">
        <f t="shared" ca="1" si="11"/>
        <v>11.401754250991379</v>
      </c>
      <c r="N19">
        <f t="shared" ca="1" si="12"/>
        <v>12.529964086141668</v>
      </c>
      <c r="O19">
        <f t="shared" ca="1" si="13"/>
        <v>12.884098726725126</v>
      </c>
      <c r="P19">
        <f t="shared" ca="1" si="14"/>
        <v>198</v>
      </c>
    </row>
    <row r="20" spans="1:16" x14ac:dyDescent="0.25">
      <c r="A20">
        <v>19</v>
      </c>
      <c r="B20">
        <f t="shared" ca="1" si="0"/>
        <v>12</v>
      </c>
      <c r="C20">
        <f t="shared" ca="1" si="1"/>
        <v>10</v>
      </c>
      <c r="D20">
        <f t="shared" ca="1" si="2"/>
        <v>11</v>
      </c>
      <c r="E20">
        <f t="shared" ca="1" si="3"/>
        <v>120</v>
      </c>
      <c r="F20">
        <f t="shared" ca="1" si="4"/>
        <v>132</v>
      </c>
      <c r="G20">
        <f t="shared" ca="1" si="5"/>
        <v>110</v>
      </c>
      <c r="H20">
        <f t="shared" ca="1" si="6"/>
        <v>44</v>
      </c>
      <c r="I20">
        <f t="shared" ca="1" si="7"/>
        <v>46</v>
      </c>
      <c r="J20">
        <f t="shared" ca="1" si="8"/>
        <v>42</v>
      </c>
      <c r="K20">
        <f t="shared" ca="1" si="9"/>
        <v>132</v>
      </c>
      <c r="L20">
        <f t="shared" ca="1" si="10"/>
        <v>15.620499351813308</v>
      </c>
      <c r="M20">
        <f t="shared" ca="1" si="11"/>
        <v>16.278820596099706</v>
      </c>
      <c r="N20">
        <f t="shared" ca="1" si="12"/>
        <v>14.866068747318506</v>
      </c>
      <c r="O20">
        <f t="shared" ca="1" si="13"/>
        <v>19.104973174542799</v>
      </c>
      <c r="P20">
        <f t="shared" ca="1" si="14"/>
        <v>1320</v>
      </c>
    </row>
    <row r="21" spans="1:16" x14ac:dyDescent="0.25">
      <c r="A21">
        <v>20</v>
      </c>
      <c r="B21">
        <f t="shared" ca="1" si="0"/>
        <v>8</v>
      </c>
      <c r="C21">
        <f t="shared" ca="1" si="1"/>
        <v>6</v>
      </c>
      <c r="D21">
        <f t="shared" ca="1" si="2"/>
        <v>10</v>
      </c>
      <c r="E21">
        <f t="shared" ca="1" si="3"/>
        <v>48</v>
      </c>
      <c r="F21">
        <f t="shared" ca="1" si="4"/>
        <v>80</v>
      </c>
      <c r="G21">
        <f t="shared" ca="1" si="5"/>
        <v>60</v>
      </c>
      <c r="H21">
        <f t="shared" ca="1" si="6"/>
        <v>28</v>
      </c>
      <c r="I21">
        <f t="shared" ca="1" si="7"/>
        <v>36</v>
      </c>
      <c r="J21">
        <f t="shared" ca="1" si="8"/>
        <v>32</v>
      </c>
      <c r="K21">
        <f t="shared" ca="1" si="9"/>
        <v>96</v>
      </c>
      <c r="L21">
        <f t="shared" ca="1" si="10"/>
        <v>10</v>
      </c>
      <c r="M21">
        <f t="shared" ca="1" si="11"/>
        <v>12.806248474865697</v>
      </c>
      <c r="N21">
        <f t="shared" ca="1" si="12"/>
        <v>11.661903789690601</v>
      </c>
      <c r="O21">
        <f t="shared" ca="1" si="13"/>
        <v>14.142135623730951</v>
      </c>
      <c r="P21">
        <f t="shared" ca="1" si="14"/>
        <v>480</v>
      </c>
    </row>
    <row r="22" spans="1:16" x14ac:dyDescent="0.25">
      <c r="A22">
        <v>21</v>
      </c>
      <c r="B22">
        <f t="shared" ca="1" si="0"/>
        <v>10</v>
      </c>
      <c r="C22">
        <f t="shared" ca="1" si="1"/>
        <v>12</v>
      </c>
      <c r="D22">
        <f t="shared" ca="1" si="2"/>
        <v>13</v>
      </c>
      <c r="E22">
        <f t="shared" ca="1" si="3"/>
        <v>120</v>
      </c>
      <c r="F22">
        <f t="shared" ca="1" si="4"/>
        <v>130</v>
      </c>
      <c r="G22">
        <f t="shared" ca="1" si="5"/>
        <v>156</v>
      </c>
      <c r="H22">
        <f t="shared" ca="1" si="6"/>
        <v>44</v>
      </c>
      <c r="I22">
        <f t="shared" ca="1" si="7"/>
        <v>46</v>
      </c>
      <c r="J22">
        <f t="shared" ca="1" si="8"/>
        <v>50</v>
      </c>
      <c r="K22">
        <f t="shared" ca="1" si="9"/>
        <v>140</v>
      </c>
      <c r="L22">
        <f t="shared" ca="1" si="10"/>
        <v>15.620499351813308</v>
      </c>
      <c r="M22">
        <f t="shared" ca="1" si="11"/>
        <v>16.401219466856727</v>
      </c>
      <c r="N22">
        <f t="shared" ca="1" si="12"/>
        <v>17.691806012954132</v>
      </c>
      <c r="O22">
        <f t="shared" ca="1" si="13"/>
        <v>20.322401432901575</v>
      </c>
      <c r="P22">
        <f t="shared" ca="1" si="14"/>
        <v>1560</v>
      </c>
    </row>
    <row r="23" spans="1:16" x14ac:dyDescent="0.25">
      <c r="A23">
        <v>22</v>
      </c>
      <c r="B23">
        <f t="shared" ca="1" si="0"/>
        <v>9</v>
      </c>
      <c r="C23">
        <f t="shared" ca="1" si="1"/>
        <v>9</v>
      </c>
      <c r="D23">
        <f t="shared" ca="1" si="2"/>
        <v>13</v>
      </c>
      <c r="E23">
        <f t="shared" ca="1" si="3"/>
        <v>81</v>
      </c>
      <c r="F23">
        <f t="shared" ca="1" si="4"/>
        <v>117</v>
      </c>
      <c r="G23">
        <f t="shared" ca="1" si="5"/>
        <v>117</v>
      </c>
      <c r="H23">
        <f t="shared" ca="1" si="6"/>
        <v>36</v>
      </c>
      <c r="I23">
        <f t="shared" ca="1" si="7"/>
        <v>44</v>
      </c>
      <c r="J23">
        <f t="shared" ca="1" si="8"/>
        <v>44</v>
      </c>
      <c r="K23">
        <f t="shared" ca="1" si="9"/>
        <v>124</v>
      </c>
      <c r="L23">
        <f t="shared" ca="1" si="10"/>
        <v>12.727922061357855</v>
      </c>
      <c r="M23">
        <f t="shared" ca="1" si="11"/>
        <v>15.811388300841896</v>
      </c>
      <c r="N23">
        <f t="shared" ca="1" si="12"/>
        <v>15.811388300841896</v>
      </c>
      <c r="O23">
        <f t="shared" ca="1" si="13"/>
        <v>18.193405398660254</v>
      </c>
      <c r="P23">
        <f t="shared" ca="1" si="14"/>
        <v>1053</v>
      </c>
    </row>
    <row r="24" spans="1:16" x14ac:dyDescent="0.25">
      <c r="A24">
        <v>23</v>
      </c>
      <c r="B24">
        <f t="shared" ca="1" si="0"/>
        <v>14</v>
      </c>
      <c r="C24">
        <f t="shared" ca="1" si="1"/>
        <v>14</v>
      </c>
      <c r="D24">
        <f t="shared" ca="1" si="2"/>
        <v>13</v>
      </c>
      <c r="E24">
        <f t="shared" ca="1" si="3"/>
        <v>196</v>
      </c>
      <c r="F24">
        <f t="shared" ca="1" si="4"/>
        <v>182</v>
      </c>
      <c r="G24">
        <f t="shared" ca="1" si="5"/>
        <v>182</v>
      </c>
      <c r="H24">
        <f t="shared" ca="1" si="6"/>
        <v>56</v>
      </c>
      <c r="I24">
        <f t="shared" ca="1" si="7"/>
        <v>54</v>
      </c>
      <c r="J24">
        <f t="shared" ca="1" si="8"/>
        <v>54</v>
      </c>
      <c r="K24">
        <f t="shared" ca="1" si="9"/>
        <v>164</v>
      </c>
      <c r="L24">
        <f t="shared" ca="1" si="10"/>
        <v>19.798989873223331</v>
      </c>
      <c r="M24">
        <f t="shared" ca="1" si="11"/>
        <v>19.104973174542799</v>
      </c>
      <c r="N24">
        <f t="shared" ca="1" si="12"/>
        <v>19.104973174542799</v>
      </c>
      <c r="O24">
        <f t="shared" ca="1" si="13"/>
        <v>23.685438564654021</v>
      </c>
      <c r="P24">
        <f t="shared" ca="1" si="14"/>
        <v>2548</v>
      </c>
    </row>
    <row r="25" spans="1:16" x14ac:dyDescent="0.25">
      <c r="A25">
        <v>24</v>
      </c>
      <c r="B25">
        <f t="shared" ca="1" si="0"/>
        <v>13</v>
      </c>
      <c r="C25">
        <f t="shared" ca="1" si="1"/>
        <v>10</v>
      </c>
      <c r="D25">
        <f t="shared" ca="1" si="2"/>
        <v>10</v>
      </c>
      <c r="E25">
        <f t="shared" ca="1" si="3"/>
        <v>130</v>
      </c>
      <c r="F25">
        <f t="shared" ca="1" si="4"/>
        <v>130</v>
      </c>
      <c r="G25">
        <f t="shared" ca="1" si="5"/>
        <v>100</v>
      </c>
      <c r="H25">
        <f t="shared" ca="1" si="6"/>
        <v>46</v>
      </c>
      <c r="I25">
        <f t="shared" ca="1" si="7"/>
        <v>46</v>
      </c>
      <c r="J25">
        <f t="shared" ca="1" si="8"/>
        <v>40</v>
      </c>
      <c r="K25">
        <f t="shared" ca="1" si="9"/>
        <v>132</v>
      </c>
      <c r="L25">
        <f t="shared" ca="1" si="10"/>
        <v>16.401219466856727</v>
      </c>
      <c r="M25">
        <f t="shared" ca="1" si="11"/>
        <v>16.401219466856727</v>
      </c>
      <c r="N25">
        <f t="shared" ca="1" si="12"/>
        <v>14.142135623730951</v>
      </c>
      <c r="O25">
        <f t="shared" ca="1" si="13"/>
        <v>19.209372712298546</v>
      </c>
      <c r="P25">
        <f t="shared" ca="1" si="14"/>
        <v>1300</v>
      </c>
    </row>
    <row r="26" spans="1:16" x14ac:dyDescent="0.25">
      <c r="A26">
        <v>25</v>
      </c>
      <c r="B26">
        <f t="shared" ca="1" si="0"/>
        <v>13</v>
      </c>
      <c r="C26">
        <f t="shared" ca="1" si="1"/>
        <v>7</v>
      </c>
      <c r="D26">
        <f t="shared" ca="1" si="2"/>
        <v>13</v>
      </c>
      <c r="E26">
        <f t="shared" ca="1" si="3"/>
        <v>91</v>
      </c>
      <c r="F26">
        <f t="shared" ca="1" si="4"/>
        <v>169</v>
      </c>
      <c r="G26">
        <f t="shared" ca="1" si="5"/>
        <v>91</v>
      </c>
      <c r="H26">
        <f t="shared" ca="1" si="6"/>
        <v>40</v>
      </c>
      <c r="I26">
        <f t="shared" ca="1" si="7"/>
        <v>52</v>
      </c>
      <c r="J26">
        <f t="shared" ca="1" si="8"/>
        <v>40</v>
      </c>
      <c r="K26">
        <f t="shared" ca="1" si="9"/>
        <v>132</v>
      </c>
      <c r="L26">
        <f t="shared" ca="1" si="10"/>
        <v>14.7648230602334</v>
      </c>
      <c r="M26">
        <f t="shared" ca="1" si="11"/>
        <v>18.384776310850235</v>
      </c>
      <c r="N26">
        <f t="shared" ca="1" si="12"/>
        <v>14.7648230602334</v>
      </c>
      <c r="O26">
        <f t="shared" ca="1" si="13"/>
        <v>19.672315572906001</v>
      </c>
      <c r="P26">
        <f t="shared" ca="1" si="14"/>
        <v>1183</v>
      </c>
    </row>
    <row r="27" spans="1:16" x14ac:dyDescent="0.25">
      <c r="A27">
        <v>26</v>
      </c>
      <c r="B27">
        <f t="shared" ca="1" si="0"/>
        <v>13</v>
      </c>
      <c r="C27">
        <f t="shared" ca="1" si="1"/>
        <v>7</v>
      </c>
      <c r="D27">
        <f t="shared" ca="1" si="2"/>
        <v>12</v>
      </c>
      <c r="E27">
        <f t="shared" ca="1" si="3"/>
        <v>91</v>
      </c>
      <c r="F27">
        <f t="shared" ca="1" si="4"/>
        <v>156</v>
      </c>
      <c r="G27">
        <f t="shared" ca="1" si="5"/>
        <v>84</v>
      </c>
      <c r="H27">
        <f t="shared" ca="1" si="6"/>
        <v>40</v>
      </c>
      <c r="I27">
        <f t="shared" ca="1" si="7"/>
        <v>50</v>
      </c>
      <c r="J27">
        <f t="shared" ca="1" si="8"/>
        <v>38</v>
      </c>
      <c r="K27">
        <f t="shared" ca="1" si="9"/>
        <v>128</v>
      </c>
      <c r="L27">
        <f t="shared" ca="1" si="10"/>
        <v>14.7648230602334</v>
      </c>
      <c r="M27">
        <f t="shared" ca="1" si="11"/>
        <v>17.691806012954132</v>
      </c>
      <c r="N27">
        <f t="shared" ca="1" si="12"/>
        <v>13.892443989449804</v>
      </c>
      <c r="O27">
        <f t="shared" ca="1" si="13"/>
        <v>19.026297590440446</v>
      </c>
      <c r="P27">
        <f t="shared" ca="1" si="14"/>
        <v>1092</v>
      </c>
    </row>
    <row r="28" spans="1:16" x14ac:dyDescent="0.25">
      <c r="A28">
        <v>27</v>
      </c>
      <c r="B28">
        <f t="shared" ca="1" si="0"/>
        <v>7</v>
      </c>
      <c r="C28">
        <f t="shared" ca="1" si="1"/>
        <v>6</v>
      </c>
      <c r="D28">
        <f t="shared" ca="1" si="2"/>
        <v>12</v>
      </c>
      <c r="E28">
        <f t="shared" ca="1" si="3"/>
        <v>42</v>
      </c>
      <c r="F28">
        <f t="shared" ca="1" si="4"/>
        <v>84</v>
      </c>
      <c r="G28">
        <f t="shared" ca="1" si="5"/>
        <v>72</v>
      </c>
      <c r="H28">
        <f t="shared" ca="1" si="6"/>
        <v>26</v>
      </c>
      <c r="I28">
        <f t="shared" ca="1" si="7"/>
        <v>38</v>
      </c>
      <c r="J28">
        <f t="shared" ca="1" si="8"/>
        <v>36</v>
      </c>
      <c r="K28">
        <f t="shared" ca="1" si="9"/>
        <v>100</v>
      </c>
      <c r="L28">
        <f t="shared" ca="1" si="10"/>
        <v>9.2195444572928871</v>
      </c>
      <c r="M28">
        <f t="shared" ca="1" si="11"/>
        <v>13.892443989449804</v>
      </c>
      <c r="N28">
        <f t="shared" ca="1" si="12"/>
        <v>13.416407864998739</v>
      </c>
      <c r="O28">
        <f t="shared" ca="1" si="13"/>
        <v>15.132745950421556</v>
      </c>
      <c r="P28">
        <f t="shared" ca="1" si="14"/>
        <v>504</v>
      </c>
    </row>
    <row r="29" spans="1:16" x14ac:dyDescent="0.25">
      <c r="A29">
        <v>28</v>
      </c>
      <c r="B29">
        <f t="shared" ca="1" si="0"/>
        <v>3</v>
      </c>
      <c r="C29">
        <f t="shared" ca="1" si="1"/>
        <v>11</v>
      </c>
      <c r="D29">
        <f t="shared" ca="1" si="2"/>
        <v>11</v>
      </c>
      <c r="E29">
        <f t="shared" ca="1" si="3"/>
        <v>33</v>
      </c>
      <c r="F29">
        <f t="shared" ca="1" si="4"/>
        <v>33</v>
      </c>
      <c r="G29">
        <f t="shared" ca="1" si="5"/>
        <v>121</v>
      </c>
      <c r="H29">
        <f t="shared" ca="1" si="6"/>
        <v>28</v>
      </c>
      <c r="I29">
        <f t="shared" ca="1" si="7"/>
        <v>28</v>
      </c>
      <c r="J29">
        <f t="shared" ca="1" si="8"/>
        <v>44</v>
      </c>
      <c r="K29">
        <f t="shared" ca="1" si="9"/>
        <v>100</v>
      </c>
      <c r="L29">
        <f t="shared" ca="1" si="10"/>
        <v>11.401754250991379</v>
      </c>
      <c r="M29">
        <f t="shared" ca="1" si="11"/>
        <v>11.401754250991379</v>
      </c>
      <c r="N29">
        <f t="shared" ca="1" si="12"/>
        <v>15.556349186104045</v>
      </c>
      <c r="O29">
        <f t="shared" ca="1" si="13"/>
        <v>15.842979517754859</v>
      </c>
      <c r="P29">
        <f t="shared" ca="1" si="14"/>
        <v>363</v>
      </c>
    </row>
    <row r="30" spans="1:16" x14ac:dyDescent="0.25">
      <c r="A30">
        <v>29</v>
      </c>
      <c r="B30">
        <f t="shared" ca="1" si="0"/>
        <v>8</v>
      </c>
      <c r="C30">
        <f t="shared" ca="1" si="1"/>
        <v>12</v>
      </c>
      <c r="D30">
        <f t="shared" ca="1" si="2"/>
        <v>10</v>
      </c>
      <c r="E30">
        <f t="shared" ca="1" si="3"/>
        <v>96</v>
      </c>
      <c r="F30">
        <f t="shared" ca="1" si="4"/>
        <v>80</v>
      </c>
      <c r="G30">
        <f t="shared" ca="1" si="5"/>
        <v>120</v>
      </c>
      <c r="H30">
        <f t="shared" ca="1" si="6"/>
        <v>40</v>
      </c>
      <c r="I30">
        <f t="shared" ca="1" si="7"/>
        <v>36</v>
      </c>
      <c r="J30">
        <f t="shared" ca="1" si="8"/>
        <v>44</v>
      </c>
      <c r="K30">
        <f t="shared" ca="1" si="9"/>
        <v>120</v>
      </c>
      <c r="L30">
        <f t="shared" ca="1" si="10"/>
        <v>14.422205101855956</v>
      </c>
      <c r="M30">
        <f t="shared" ca="1" si="11"/>
        <v>12.806248474865697</v>
      </c>
      <c r="N30">
        <f t="shared" ca="1" si="12"/>
        <v>15.620499351813308</v>
      </c>
      <c r="O30">
        <f t="shared" ca="1" si="13"/>
        <v>17.549928774784245</v>
      </c>
      <c r="P30">
        <f t="shared" ca="1" si="14"/>
        <v>960</v>
      </c>
    </row>
    <row r="31" spans="1:16" x14ac:dyDescent="0.25">
      <c r="A31">
        <v>30</v>
      </c>
      <c r="B31">
        <f t="shared" ca="1" si="0"/>
        <v>10</v>
      </c>
      <c r="C31">
        <f t="shared" ca="1" si="1"/>
        <v>14</v>
      </c>
      <c r="D31">
        <f t="shared" ca="1" si="2"/>
        <v>14</v>
      </c>
      <c r="E31">
        <f t="shared" ca="1" si="3"/>
        <v>140</v>
      </c>
      <c r="F31">
        <f t="shared" ca="1" si="4"/>
        <v>140</v>
      </c>
      <c r="G31">
        <f t="shared" ca="1" si="5"/>
        <v>196</v>
      </c>
      <c r="H31">
        <f t="shared" ca="1" si="6"/>
        <v>48</v>
      </c>
      <c r="I31">
        <f t="shared" ca="1" si="7"/>
        <v>48</v>
      </c>
      <c r="J31">
        <f t="shared" ca="1" si="8"/>
        <v>56</v>
      </c>
      <c r="K31">
        <f t="shared" ca="1" si="9"/>
        <v>152</v>
      </c>
      <c r="L31">
        <f t="shared" ca="1" si="10"/>
        <v>17.204650534085253</v>
      </c>
      <c r="M31">
        <f t="shared" ca="1" si="11"/>
        <v>17.204650534085253</v>
      </c>
      <c r="N31">
        <f t="shared" ca="1" si="12"/>
        <v>19.798989873223331</v>
      </c>
      <c r="O31">
        <f t="shared" ca="1" si="13"/>
        <v>22.181073012818835</v>
      </c>
      <c r="P31">
        <f t="shared" ca="1" si="14"/>
        <v>1960</v>
      </c>
    </row>
    <row r="32" spans="1:16" x14ac:dyDescent="0.25">
      <c r="A32">
        <v>31</v>
      </c>
      <c r="B32">
        <f t="shared" ca="1" si="0"/>
        <v>12</v>
      </c>
      <c r="C32">
        <f t="shared" ca="1" si="1"/>
        <v>6</v>
      </c>
      <c r="D32">
        <f t="shared" ca="1" si="2"/>
        <v>12</v>
      </c>
      <c r="E32">
        <f t="shared" ca="1" si="3"/>
        <v>72</v>
      </c>
      <c r="F32">
        <f t="shared" ca="1" si="4"/>
        <v>144</v>
      </c>
      <c r="G32">
        <f t="shared" ca="1" si="5"/>
        <v>72</v>
      </c>
      <c r="H32">
        <f t="shared" ca="1" si="6"/>
        <v>36</v>
      </c>
      <c r="I32">
        <f t="shared" ca="1" si="7"/>
        <v>48</v>
      </c>
      <c r="J32">
        <f t="shared" ca="1" si="8"/>
        <v>36</v>
      </c>
      <c r="K32">
        <f t="shared" ca="1" si="9"/>
        <v>120</v>
      </c>
      <c r="L32">
        <f t="shared" ca="1" si="10"/>
        <v>13.416407864998739</v>
      </c>
      <c r="M32">
        <f t="shared" ca="1" si="11"/>
        <v>16.970562748477139</v>
      </c>
      <c r="N32">
        <f t="shared" ca="1" si="12"/>
        <v>13.416407864998739</v>
      </c>
      <c r="O32">
        <f t="shared" ca="1" si="13"/>
        <v>18</v>
      </c>
      <c r="P32">
        <f t="shared" ca="1" si="14"/>
        <v>864</v>
      </c>
    </row>
    <row r="33" spans="1:16" x14ac:dyDescent="0.25">
      <c r="A33">
        <v>32</v>
      </c>
      <c r="B33">
        <f t="shared" ca="1" si="0"/>
        <v>4</v>
      </c>
      <c r="C33">
        <f t="shared" ca="1" si="1"/>
        <v>14</v>
      </c>
      <c r="D33">
        <f t="shared" ca="1" si="2"/>
        <v>12</v>
      </c>
      <c r="E33">
        <f t="shared" ca="1" si="3"/>
        <v>56</v>
      </c>
      <c r="F33">
        <f t="shared" ca="1" si="4"/>
        <v>48</v>
      </c>
      <c r="G33">
        <f t="shared" ca="1" si="5"/>
        <v>168</v>
      </c>
      <c r="H33">
        <f t="shared" ca="1" si="6"/>
        <v>36</v>
      </c>
      <c r="I33">
        <f t="shared" ca="1" si="7"/>
        <v>32</v>
      </c>
      <c r="J33">
        <f t="shared" ca="1" si="8"/>
        <v>52</v>
      </c>
      <c r="K33">
        <f t="shared" ca="1" si="9"/>
        <v>120</v>
      </c>
      <c r="L33">
        <f t="shared" ca="1" si="10"/>
        <v>14.560219778561036</v>
      </c>
      <c r="M33">
        <f t="shared" ca="1" si="11"/>
        <v>12.649110640673518</v>
      </c>
      <c r="N33">
        <f t="shared" ca="1" si="12"/>
        <v>18.439088914585774</v>
      </c>
      <c r="O33">
        <f t="shared" ca="1" si="13"/>
        <v>18.867962264113206</v>
      </c>
      <c r="P33">
        <f t="shared" ca="1" si="14"/>
        <v>672</v>
      </c>
    </row>
    <row r="34" spans="1:16" x14ac:dyDescent="0.25">
      <c r="A34">
        <v>33</v>
      </c>
      <c r="B34">
        <f t="shared" ca="1" si="0"/>
        <v>3</v>
      </c>
      <c r="C34">
        <f t="shared" ca="1" si="1"/>
        <v>9</v>
      </c>
      <c r="D34">
        <f t="shared" ca="1" si="2"/>
        <v>11</v>
      </c>
      <c r="E34">
        <f t="shared" ca="1" si="3"/>
        <v>27</v>
      </c>
      <c r="F34">
        <f t="shared" ca="1" si="4"/>
        <v>33</v>
      </c>
      <c r="G34">
        <f t="shared" ca="1" si="5"/>
        <v>99</v>
      </c>
      <c r="H34">
        <f t="shared" ca="1" si="6"/>
        <v>24</v>
      </c>
      <c r="I34">
        <f t="shared" ca="1" si="7"/>
        <v>28</v>
      </c>
      <c r="J34">
        <f t="shared" ca="1" si="8"/>
        <v>40</v>
      </c>
      <c r="K34">
        <f t="shared" ca="1" si="9"/>
        <v>92</v>
      </c>
      <c r="L34">
        <f t="shared" ca="1" si="10"/>
        <v>9.4868329805051381</v>
      </c>
      <c r="M34">
        <f t="shared" ca="1" si="11"/>
        <v>11.401754250991379</v>
      </c>
      <c r="N34">
        <f t="shared" ca="1" si="12"/>
        <v>14.212670403551895</v>
      </c>
      <c r="O34">
        <f t="shared" ca="1" si="13"/>
        <v>14.52583904633395</v>
      </c>
      <c r="P34">
        <f t="shared" ca="1" si="14"/>
        <v>297</v>
      </c>
    </row>
    <row r="35" spans="1:16" x14ac:dyDescent="0.25">
      <c r="A35">
        <v>34</v>
      </c>
      <c r="B35">
        <f t="shared" ca="1" si="0"/>
        <v>9</v>
      </c>
      <c r="C35">
        <f t="shared" ca="1" si="1"/>
        <v>11</v>
      </c>
      <c r="D35">
        <f t="shared" ca="1" si="2"/>
        <v>11</v>
      </c>
      <c r="E35">
        <f t="shared" ca="1" si="3"/>
        <v>99</v>
      </c>
      <c r="F35">
        <f t="shared" ca="1" si="4"/>
        <v>99</v>
      </c>
      <c r="G35">
        <f t="shared" ca="1" si="5"/>
        <v>121</v>
      </c>
      <c r="H35">
        <f t="shared" ca="1" si="6"/>
        <v>40</v>
      </c>
      <c r="I35">
        <f t="shared" ca="1" si="7"/>
        <v>40</v>
      </c>
      <c r="J35">
        <f t="shared" ca="1" si="8"/>
        <v>44</v>
      </c>
      <c r="K35">
        <f t="shared" ca="1" si="9"/>
        <v>124</v>
      </c>
      <c r="L35">
        <f t="shared" ca="1" si="10"/>
        <v>14.212670403551895</v>
      </c>
      <c r="M35">
        <f t="shared" ca="1" si="11"/>
        <v>14.212670403551895</v>
      </c>
      <c r="N35">
        <f t="shared" ca="1" si="12"/>
        <v>15.556349186104045</v>
      </c>
      <c r="O35">
        <f t="shared" ca="1" si="13"/>
        <v>17.972200755611428</v>
      </c>
      <c r="P35">
        <f t="shared" ca="1" si="14"/>
        <v>1089</v>
      </c>
    </row>
    <row r="36" spans="1:16" x14ac:dyDescent="0.25">
      <c r="A36">
        <v>35</v>
      </c>
      <c r="B36">
        <f t="shared" ca="1" si="0"/>
        <v>12</v>
      </c>
      <c r="C36">
        <f t="shared" ca="1" si="1"/>
        <v>11</v>
      </c>
      <c r="D36">
        <f t="shared" ca="1" si="2"/>
        <v>11</v>
      </c>
      <c r="E36">
        <f t="shared" ca="1" si="3"/>
        <v>132</v>
      </c>
      <c r="F36">
        <f t="shared" ca="1" si="4"/>
        <v>132</v>
      </c>
      <c r="G36">
        <f t="shared" ca="1" si="5"/>
        <v>121</v>
      </c>
      <c r="H36">
        <f t="shared" ca="1" si="6"/>
        <v>46</v>
      </c>
      <c r="I36">
        <f t="shared" ca="1" si="7"/>
        <v>46</v>
      </c>
      <c r="J36">
        <f t="shared" ca="1" si="8"/>
        <v>44</v>
      </c>
      <c r="K36">
        <f t="shared" ca="1" si="9"/>
        <v>136</v>
      </c>
      <c r="L36">
        <f t="shared" ca="1" si="10"/>
        <v>16.278820596099706</v>
      </c>
      <c r="M36">
        <f t="shared" ca="1" si="11"/>
        <v>16.278820596099706</v>
      </c>
      <c r="N36">
        <f t="shared" ca="1" si="12"/>
        <v>15.556349186104045</v>
      </c>
      <c r="O36">
        <f t="shared" ca="1" si="13"/>
        <v>19.646882704388499</v>
      </c>
      <c r="P36">
        <f t="shared" ca="1" si="14"/>
        <v>1452</v>
      </c>
    </row>
    <row r="37" spans="1:16" x14ac:dyDescent="0.25">
      <c r="A37">
        <v>36</v>
      </c>
      <c r="B37">
        <f t="shared" ca="1" si="0"/>
        <v>5</v>
      </c>
      <c r="C37">
        <f t="shared" ca="1" si="1"/>
        <v>6</v>
      </c>
      <c r="D37">
        <f t="shared" ca="1" si="2"/>
        <v>11</v>
      </c>
      <c r="E37">
        <f t="shared" ca="1" si="3"/>
        <v>30</v>
      </c>
      <c r="F37">
        <f t="shared" ca="1" si="4"/>
        <v>55</v>
      </c>
      <c r="G37">
        <f t="shared" ca="1" si="5"/>
        <v>66</v>
      </c>
      <c r="H37">
        <f t="shared" ca="1" si="6"/>
        <v>22</v>
      </c>
      <c r="I37">
        <f t="shared" ca="1" si="7"/>
        <v>32</v>
      </c>
      <c r="J37">
        <f t="shared" ca="1" si="8"/>
        <v>34</v>
      </c>
      <c r="K37">
        <f t="shared" ca="1" si="9"/>
        <v>88</v>
      </c>
      <c r="L37">
        <f t="shared" ca="1" si="10"/>
        <v>7.810249675906654</v>
      </c>
      <c r="M37">
        <f t="shared" ca="1" si="11"/>
        <v>12.083045973594572</v>
      </c>
      <c r="N37">
        <f t="shared" ca="1" si="12"/>
        <v>12.529964086141668</v>
      </c>
      <c r="O37">
        <f t="shared" ca="1" si="13"/>
        <v>13.490737563232042</v>
      </c>
      <c r="P37">
        <f t="shared" ca="1" si="14"/>
        <v>330</v>
      </c>
    </row>
    <row r="38" spans="1:16" x14ac:dyDescent="0.25">
      <c r="A38">
        <v>37</v>
      </c>
      <c r="B38">
        <f t="shared" ca="1" si="0"/>
        <v>14</v>
      </c>
      <c r="C38">
        <f t="shared" ca="1" si="1"/>
        <v>10</v>
      </c>
      <c r="D38">
        <f t="shared" ca="1" si="2"/>
        <v>11</v>
      </c>
      <c r="E38">
        <f t="shared" ca="1" si="3"/>
        <v>140</v>
      </c>
      <c r="F38">
        <f t="shared" ca="1" si="4"/>
        <v>154</v>
      </c>
      <c r="G38">
        <f t="shared" ca="1" si="5"/>
        <v>110</v>
      </c>
      <c r="H38">
        <f t="shared" ca="1" si="6"/>
        <v>48</v>
      </c>
      <c r="I38">
        <f t="shared" ca="1" si="7"/>
        <v>50</v>
      </c>
      <c r="J38">
        <f t="shared" ca="1" si="8"/>
        <v>42</v>
      </c>
      <c r="K38">
        <f t="shared" ca="1" si="9"/>
        <v>140</v>
      </c>
      <c r="L38">
        <f t="shared" ca="1" si="10"/>
        <v>17.204650534085253</v>
      </c>
      <c r="M38">
        <f t="shared" ca="1" si="11"/>
        <v>17.804493814764857</v>
      </c>
      <c r="N38">
        <f t="shared" ca="1" si="12"/>
        <v>14.866068747318506</v>
      </c>
      <c r="O38">
        <f t="shared" ca="1" si="13"/>
        <v>20.420577856662138</v>
      </c>
      <c r="P38">
        <f t="shared" ca="1" si="14"/>
        <v>1540</v>
      </c>
    </row>
    <row r="39" spans="1:16" x14ac:dyDescent="0.25">
      <c r="A39">
        <v>38</v>
      </c>
      <c r="B39">
        <f t="shared" ca="1" si="0"/>
        <v>10</v>
      </c>
      <c r="C39">
        <f t="shared" ca="1" si="1"/>
        <v>13</v>
      </c>
      <c r="D39">
        <f t="shared" ca="1" si="2"/>
        <v>13</v>
      </c>
      <c r="E39">
        <f t="shared" ca="1" si="3"/>
        <v>130</v>
      </c>
      <c r="F39">
        <f t="shared" ca="1" si="4"/>
        <v>130</v>
      </c>
      <c r="G39">
        <f t="shared" ca="1" si="5"/>
        <v>169</v>
      </c>
      <c r="H39">
        <f t="shared" ca="1" si="6"/>
        <v>46</v>
      </c>
      <c r="I39">
        <f t="shared" ca="1" si="7"/>
        <v>46</v>
      </c>
      <c r="J39">
        <f t="shared" ca="1" si="8"/>
        <v>52</v>
      </c>
      <c r="K39">
        <f t="shared" ca="1" si="9"/>
        <v>144</v>
      </c>
      <c r="L39">
        <f t="shared" ca="1" si="10"/>
        <v>16.401219466856727</v>
      </c>
      <c r="M39">
        <f t="shared" ca="1" si="11"/>
        <v>16.401219466856727</v>
      </c>
      <c r="N39">
        <f t="shared" ca="1" si="12"/>
        <v>18.384776310850235</v>
      </c>
      <c r="O39">
        <f t="shared" ca="1" si="13"/>
        <v>20.928449536456348</v>
      </c>
      <c r="P39">
        <f t="shared" ca="1" si="14"/>
        <v>1690</v>
      </c>
    </row>
    <row r="40" spans="1:16" x14ac:dyDescent="0.25">
      <c r="A40">
        <v>39</v>
      </c>
      <c r="B40">
        <f t="shared" ca="1" si="0"/>
        <v>13</v>
      </c>
      <c r="C40">
        <f t="shared" ca="1" si="1"/>
        <v>14</v>
      </c>
      <c r="D40">
        <f t="shared" ca="1" si="2"/>
        <v>12</v>
      </c>
      <c r="E40">
        <f t="shared" ca="1" si="3"/>
        <v>182</v>
      </c>
      <c r="F40">
        <f t="shared" ca="1" si="4"/>
        <v>156</v>
      </c>
      <c r="G40">
        <f t="shared" ca="1" si="5"/>
        <v>168</v>
      </c>
      <c r="H40">
        <f t="shared" ca="1" si="6"/>
        <v>54</v>
      </c>
      <c r="I40">
        <f t="shared" ca="1" si="7"/>
        <v>50</v>
      </c>
      <c r="J40">
        <f t="shared" ca="1" si="8"/>
        <v>52</v>
      </c>
      <c r="K40">
        <f t="shared" ca="1" si="9"/>
        <v>156</v>
      </c>
      <c r="L40">
        <f t="shared" ca="1" si="10"/>
        <v>19.104973174542799</v>
      </c>
      <c r="M40">
        <f t="shared" ca="1" si="11"/>
        <v>17.691806012954132</v>
      </c>
      <c r="N40">
        <f t="shared" ca="1" si="12"/>
        <v>18.439088914585774</v>
      </c>
      <c r="O40">
        <f t="shared" ca="1" si="13"/>
        <v>22.561028345356956</v>
      </c>
      <c r="P40">
        <f t="shared" ca="1" si="14"/>
        <v>2184</v>
      </c>
    </row>
    <row r="41" spans="1:16" x14ac:dyDescent="0.25">
      <c r="A41">
        <v>40</v>
      </c>
      <c r="B41">
        <f t="shared" ca="1" si="0"/>
        <v>11</v>
      </c>
      <c r="C41">
        <f t="shared" ca="1" si="1"/>
        <v>12</v>
      </c>
      <c r="D41">
        <f t="shared" ca="1" si="2"/>
        <v>13</v>
      </c>
      <c r="E41">
        <f t="shared" ca="1" si="3"/>
        <v>132</v>
      </c>
      <c r="F41">
        <f t="shared" ca="1" si="4"/>
        <v>143</v>
      </c>
      <c r="G41">
        <f t="shared" ca="1" si="5"/>
        <v>156</v>
      </c>
      <c r="H41">
        <f t="shared" ca="1" si="6"/>
        <v>46</v>
      </c>
      <c r="I41">
        <f t="shared" ca="1" si="7"/>
        <v>48</v>
      </c>
      <c r="J41">
        <f t="shared" ca="1" si="8"/>
        <v>50</v>
      </c>
      <c r="K41">
        <f t="shared" ca="1" si="9"/>
        <v>144</v>
      </c>
      <c r="L41">
        <f t="shared" ca="1" si="10"/>
        <v>16.278820596099706</v>
      </c>
      <c r="M41">
        <f t="shared" ca="1" si="11"/>
        <v>17.029386365926403</v>
      </c>
      <c r="N41">
        <f t="shared" ca="1" si="12"/>
        <v>17.691806012954132</v>
      </c>
      <c r="O41">
        <f t="shared" ca="1" si="13"/>
        <v>20.83266665599966</v>
      </c>
      <c r="P41">
        <f t="shared" ca="1" si="14"/>
        <v>1716</v>
      </c>
    </row>
    <row r="42" spans="1:16" x14ac:dyDescent="0.25">
      <c r="A42">
        <v>41</v>
      </c>
      <c r="B42">
        <f t="shared" ca="1" si="0"/>
        <v>7</v>
      </c>
      <c r="C42">
        <f t="shared" ca="1" si="1"/>
        <v>10</v>
      </c>
      <c r="D42">
        <f t="shared" ca="1" si="2"/>
        <v>11</v>
      </c>
      <c r="E42">
        <f t="shared" ca="1" si="3"/>
        <v>70</v>
      </c>
      <c r="F42">
        <f t="shared" ca="1" si="4"/>
        <v>77</v>
      </c>
      <c r="G42">
        <f t="shared" ca="1" si="5"/>
        <v>110</v>
      </c>
      <c r="H42">
        <f t="shared" ca="1" si="6"/>
        <v>34</v>
      </c>
      <c r="I42">
        <f t="shared" ca="1" si="7"/>
        <v>36</v>
      </c>
      <c r="J42">
        <f t="shared" ca="1" si="8"/>
        <v>42</v>
      </c>
      <c r="K42">
        <f t="shared" ca="1" si="9"/>
        <v>112</v>
      </c>
      <c r="L42">
        <f t="shared" ca="1" si="10"/>
        <v>12.206555615733702</v>
      </c>
      <c r="M42">
        <f t="shared" ca="1" si="11"/>
        <v>13.038404810405298</v>
      </c>
      <c r="N42">
        <f t="shared" ca="1" si="12"/>
        <v>14.866068747318506</v>
      </c>
      <c r="O42">
        <f t="shared" ca="1" si="13"/>
        <v>16.431676725154983</v>
      </c>
      <c r="P42">
        <f t="shared" ca="1" si="14"/>
        <v>770</v>
      </c>
    </row>
    <row r="43" spans="1:16" x14ac:dyDescent="0.25">
      <c r="A43">
        <v>42</v>
      </c>
      <c r="B43">
        <f t="shared" ca="1" si="0"/>
        <v>3</v>
      </c>
      <c r="C43">
        <f t="shared" ca="1" si="1"/>
        <v>12</v>
      </c>
      <c r="D43">
        <f t="shared" ca="1" si="2"/>
        <v>11</v>
      </c>
      <c r="E43">
        <f t="shared" ca="1" si="3"/>
        <v>36</v>
      </c>
      <c r="F43">
        <f t="shared" ca="1" si="4"/>
        <v>33</v>
      </c>
      <c r="G43">
        <f t="shared" ca="1" si="5"/>
        <v>132</v>
      </c>
      <c r="H43">
        <f t="shared" ca="1" si="6"/>
        <v>30</v>
      </c>
      <c r="I43">
        <f t="shared" ca="1" si="7"/>
        <v>28</v>
      </c>
      <c r="J43">
        <f t="shared" ca="1" si="8"/>
        <v>46</v>
      </c>
      <c r="K43">
        <f t="shared" ca="1" si="9"/>
        <v>104</v>
      </c>
      <c r="L43">
        <f t="shared" ca="1" si="10"/>
        <v>12.369316876852981</v>
      </c>
      <c r="M43">
        <f t="shared" ca="1" si="11"/>
        <v>11.401754250991379</v>
      </c>
      <c r="N43">
        <f t="shared" ca="1" si="12"/>
        <v>16.278820596099706</v>
      </c>
      <c r="O43">
        <f t="shared" ca="1" si="13"/>
        <v>16.552945357246848</v>
      </c>
      <c r="P43">
        <f t="shared" ca="1" si="14"/>
        <v>396</v>
      </c>
    </row>
    <row r="44" spans="1:16" x14ac:dyDescent="0.25">
      <c r="A44">
        <v>43</v>
      </c>
      <c r="B44">
        <f t="shared" ca="1" si="0"/>
        <v>7</v>
      </c>
      <c r="C44">
        <f t="shared" ca="1" si="1"/>
        <v>8</v>
      </c>
      <c r="D44">
        <f t="shared" ca="1" si="2"/>
        <v>11</v>
      </c>
      <c r="E44">
        <f t="shared" ca="1" si="3"/>
        <v>56</v>
      </c>
      <c r="F44">
        <f t="shared" ca="1" si="4"/>
        <v>77</v>
      </c>
      <c r="G44">
        <f t="shared" ca="1" si="5"/>
        <v>88</v>
      </c>
      <c r="H44">
        <f t="shared" ca="1" si="6"/>
        <v>30</v>
      </c>
      <c r="I44">
        <f t="shared" ca="1" si="7"/>
        <v>36</v>
      </c>
      <c r="J44">
        <f t="shared" ca="1" si="8"/>
        <v>38</v>
      </c>
      <c r="K44">
        <f t="shared" ca="1" si="9"/>
        <v>104</v>
      </c>
      <c r="L44">
        <f t="shared" ca="1" si="10"/>
        <v>10.63014581273465</v>
      </c>
      <c r="M44">
        <f t="shared" ca="1" si="11"/>
        <v>13.038404810405298</v>
      </c>
      <c r="N44">
        <f t="shared" ca="1" si="12"/>
        <v>13.601470508735444</v>
      </c>
      <c r="O44">
        <f t="shared" ca="1" si="13"/>
        <v>15.297058540778355</v>
      </c>
      <c r="P44">
        <f t="shared" ca="1" si="14"/>
        <v>616</v>
      </c>
    </row>
    <row r="45" spans="1:16" x14ac:dyDescent="0.25">
      <c r="A45">
        <v>44</v>
      </c>
      <c r="B45">
        <f t="shared" ca="1" si="0"/>
        <v>4</v>
      </c>
      <c r="C45">
        <f t="shared" ca="1" si="1"/>
        <v>11</v>
      </c>
      <c r="D45">
        <f t="shared" ca="1" si="2"/>
        <v>10</v>
      </c>
      <c r="E45">
        <f t="shared" ca="1" si="3"/>
        <v>44</v>
      </c>
      <c r="F45">
        <f t="shared" ca="1" si="4"/>
        <v>40</v>
      </c>
      <c r="G45">
        <f t="shared" ca="1" si="5"/>
        <v>110</v>
      </c>
      <c r="H45">
        <f t="shared" ca="1" si="6"/>
        <v>30</v>
      </c>
      <c r="I45">
        <f t="shared" ca="1" si="7"/>
        <v>28</v>
      </c>
      <c r="J45">
        <f t="shared" ca="1" si="8"/>
        <v>42</v>
      </c>
      <c r="K45">
        <f t="shared" ca="1" si="9"/>
        <v>100</v>
      </c>
      <c r="L45">
        <f t="shared" ca="1" si="10"/>
        <v>11.704699910719626</v>
      </c>
      <c r="M45">
        <f t="shared" ca="1" si="11"/>
        <v>10.770329614269007</v>
      </c>
      <c r="N45">
        <f t="shared" ca="1" si="12"/>
        <v>14.866068747318506</v>
      </c>
      <c r="O45">
        <f t="shared" ca="1" si="13"/>
        <v>15.394804318340652</v>
      </c>
      <c r="P45">
        <f t="shared" ca="1" si="14"/>
        <v>440</v>
      </c>
    </row>
    <row r="46" spans="1:16" x14ac:dyDescent="0.25">
      <c r="A46">
        <v>45</v>
      </c>
      <c r="B46">
        <f t="shared" ca="1" si="0"/>
        <v>13</v>
      </c>
      <c r="C46">
        <f t="shared" ca="1" si="1"/>
        <v>13</v>
      </c>
      <c r="D46">
        <f t="shared" ca="1" si="2"/>
        <v>14</v>
      </c>
      <c r="E46">
        <f t="shared" ca="1" si="3"/>
        <v>169</v>
      </c>
      <c r="F46">
        <f t="shared" ca="1" si="4"/>
        <v>182</v>
      </c>
      <c r="G46">
        <f t="shared" ca="1" si="5"/>
        <v>182</v>
      </c>
      <c r="H46">
        <f t="shared" ca="1" si="6"/>
        <v>52</v>
      </c>
      <c r="I46">
        <f t="shared" ca="1" si="7"/>
        <v>54</v>
      </c>
      <c r="J46">
        <f t="shared" ca="1" si="8"/>
        <v>54</v>
      </c>
      <c r="K46">
        <f t="shared" ca="1" si="9"/>
        <v>160</v>
      </c>
      <c r="L46">
        <f t="shared" ca="1" si="10"/>
        <v>18.384776310850235</v>
      </c>
      <c r="M46">
        <f t="shared" ca="1" si="11"/>
        <v>19.104973174542799</v>
      </c>
      <c r="N46">
        <f t="shared" ca="1" si="12"/>
        <v>19.104973174542799</v>
      </c>
      <c r="O46">
        <f t="shared" ca="1" si="13"/>
        <v>23.108440016582687</v>
      </c>
      <c r="P46">
        <f t="shared" ca="1" si="14"/>
        <v>2366</v>
      </c>
    </row>
    <row r="47" spans="1:16" x14ac:dyDescent="0.25">
      <c r="A47">
        <v>46</v>
      </c>
      <c r="B47">
        <f t="shared" ca="1" si="0"/>
        <v>14</v>
      </c>
      <c r="C47">
        <f t="shared" ca="1" si="1"/>
        <v>6</v>
      </c>
      <c r="D47">
        <f t="shared" ca="1" si="2"/>
        <v>12</v>
      </c>
      <c r="E47">
        <f t="shared" ca="1" si="3"/>
        <v>84</v>
      </c>
      <c r="F47">
        <f t="shared" ca="1" si="4"/>
        <v>168</v>
      </c>
      <c r="G47">
        <f t="shared" ca="1" si="5"/>
        <v>72</v>
      </c>
      <c r="H47">
        <f t="shared" ca="1" si="6"/>
        <v>40</v>
      </c>
      <c r="I47">
        <f t="shared" ca="1" si="7"/>
        <v>52</v>
      </c>
      <c r="J47">
        <f t="shared" ca="1" si="8"/>
        <v>36</v>
      </c>
      <c r="K47">
        <f t="shared" ca="1" si="9"/>
        <v>128</v>
      </c>
      <c r="L47">
        <f t="shared" ca="1" si="10"/>
        <v>15.231546211727817</v>
      </c>
      <c r="M47">
        <f t="shared" ca="1" si="11"/>
        <v>18.439088914585774</v>
      </c>
      <c r="N47">
        <f t="shared" ca="1" si="12"/>
        <v>13.416407864998739</v>
      </c>
      <c r="O47">
        <f t="shared" ca="1" si="13"/>
        <v>19.390719429665317</v>
      </c>
      <c r="P47">
        <f t="shared" ca="1" si="14"/>
        <v>1008</v>
      </c>
    </row>
    <row r="48" spans="1:16" x14ac:dyDescent="0.25">
      <c r="A48">
        <v>47</v>
      </c>
      <c r="B48">
        <f t="shared" ca="1" si="0"/>
        <v>9</v>
      </c>
      <c r="C48">
        <f t="shared" ca="1" si="1"/>
        <v>6</v>
      </c>
      <c r="D48">
        <f t="shared" ca="1" si="2"/>
        <v>12</v>
      </c>
      <c r="E48">
        <f t="shared" ca="1" si="3"/>
        <v>54</v>
      </c>
      <c r="F48">
        <f t="shared" ca="1" si="4"/>
        <v>108</v>
      </c>
      <c r="G48">
        <f t="shared" ca="1" si="5"/>
        <v>72</v>
      </c>
      <c r="H48">
        <f t="shared" ca="1" si="6"/>
        <v>30</v>
      </c>
      <c r="I48">
        <f t="shared" ca="1" si="7"/>
        <v>42</v>
      </c>
      <c r="J48">
        <f t="shared" ca="1" si="8"/>
        <v>36</v>
      </c>
      <c r="K48">
        <f t="shared" ca="1" si="9"/>
        <v>108</v>
      </c>
      <c r="L48">
        <f t="shared" ca="1" si="10"/>
        <v>10.816653826391969</v>
      </c>
      <c r="M48">
        <f t="shared" ca="1" si="11"/>
        <v>15</v>
      </c>
      <c r="N48">
        <f t="shared" ca="1" si="12"/>
        <v>13.416407864998739</v>
      </c>
      <c r="O48">
        <f t="shared" ca="1" si="13"/>
        <v>16.15549442140351</v>
      </c>
      <c r="P48">
        <f t="shared" ca="1" si="14"/>
        <v>648</v>
      </c>
    </row>
    <row r="49" spans="1:16" x14ac:dyDescent="0.25">
      <c r="A49">
        <v>48</v>
      </c>
      <c r="B49">
        <f t="shared" ca="1" si="0"/>
        <v>11</v>
      </c>
      <c r="C49">
        <f t="shared" ca="1" si="1"/>
        <v>6</v>
      </c>
      <c r="D49">
        <f t="shared" ca="1" si="2"/>
        <v>13</v>
      </c>
      <c r="E49">
        <f t="shared" ca="1" si="3"/>
        <v>66</v>
      </c>
      <c r="F49">
        <f t="shared" ca="1" si="4"/>
        <v>143</v>
      </c>
      <c r="G49">
        <f t="shared" ca="1" si="5"/>
        <v>78</v>
      </c>
      <c r="H49">
        <f t="shared" ca="1" si="6"/>
        <v>34</v>
      </c>
      <c r="I49">
        <f t="shared" ca="1" si="7"/>
        <v>48</v>
      </c>
      <c r="J49">
        <f t="shared" ca="1" si="8"/>
        <v>38</v>
      </c>
      <c r="K49">
        <f t="shared" ca="1" si="9"/>
        <v>120</v>
      </c>
      <c r="L49">
        <f t="shared" ca="1" si="10"/>
        <v>12.529964086141668</v>
      </c>
      <c r="M49">
        <f t="shared" ca="1" si="11"/>
        <v>17.029386365926403</v>
      </c>
      <c r="N49">
        <f t="shared" ca="1" si="12"/>
        <v>14.317821063276353</v>
      </c>
      <c r="O49">
        <f t="shared" ca="1" si="13"/>
        <v>18.055470085267789</v>
      </c>
      <c r="P49">
        <f t="shared" ca="1" si="14"/>
        <v>858</v>
      </c>
    </row>
    <row r="50" spans="1:16" x14ac:dyDescent="0.25">
      <c r="A50">
        <v>49</v>
      </c>
      <c r="B50">
        <f t="shared" ca="1" si="0"/>
        <v>9</v>
      </c>
      <c r="C50">
        <f t="shared" ca="1" si="1"/>
        <v>11</v>
      </c>
      <c r="D50">
        <f t="shared" ca="1" si="2"/>
        <v>12</v>
      </c>
      <c r="E50">
        <f t="shared" ca="1" si="3"/>
        <v>99</v>
      </c>
      <c r="F50">
        <f t="shared" ca="1" si="4"/>
        <v>108</v>
      </c>
      <c r="G50">
        <f t="shared" ca="1" si="5"/>
        <v>132</v>
      </c>
      <c r="H50">
        <f t="shared" ca="1" si="6"/>
        <v>40</v>
      </c>
      <c r="I50">
        <f t="shared" ca="1" si="7"/>
        <v>42</v>
      </c>
      <c r="J50">
        <f t="shared" ca="1" si="8"/>
        <v>46</v>
      </c>
      <c r="K50">
        <f t="shared" ca="1" si="9"/>
        <v>128</v>
      </c>
      <c r="L50">
        <f t="shared" ca="1" si="10"/>
        <v>14.212670403551895</v>
      </c>
      <c r="M50">
        <f t="shared" ca="1" si="11"/>
        <v>15</v>
      </c>
      <c r="N50">
        <f t="shared" ca="1" si="12"/>
        <v>16.278820596099706</v>
      </c>
      <c r="O50">
        <f t="shared" ca="1" si="13"/>
        <v>18.601075237738275</v>
      </c>
      <c r="P50">
        <f t="shared" ca="1" si="14"/>
        <v>1188</v>
      </c>
    </row>
    <row r="51" spans="1:16" x14ac:dyDescent="0.25">
      <c r="A51">
        <v>50</v>
      </c>
      <c r="B51">
        <f t="shared" ca="1" si="0"/>
        <v>4</v>
      </c>
      <c r="C51">
        <f t="shared" ca="1" si="1"/>
        <v>12</v>
      </c>
      <c r="D51">
        <f t="shared" ca="1" si="2"/>
        <v>12</v>
      </c>
      <c r="E51">
        <f t="shared" ca="1" si="3"/>
        <v>48</v>
      </c>
      <c r="F51">
        <f t="shared" ca="1" si="4"/>
        <v>48</v>
      </c>
      <c r="G51">
        <f t="shared" ca="1" si="5"/>
        <v>144</v>
      </c>
      <c r="H51">
        <f t="shared" ca="1" si="6"/>
        <v>32</v>
      </c>
      <c r="I51">
        <f t="shared" ca="1" si="7"/>
        <v>32</v>
      </c>
      <c r="J51">
        <f t="shared" ca="1" si="8"/>
        <v>48</v>
      </c>
      <c r="K51">
        <f t="shared" ca="1" si="9"/>
        <v>112</v>
      </c>
      <c r="L51">
        <f t="shared" ca="1" si="10"/>
        <v>12.649110640673518</v>
      </c>
      <c r="M51">
        <f t="shared" ca="1" si="11"/>
        <v>12.649110640673518</v>
      </c>
      <c r="N51">
        <f t="shared" ca="1" si="12"/>
        <v>16.970562748477139</v>
      </c>
      <c r="O51">
        <f t="shared" ca="1" si="13"/>
        <v>17.435595774162696</v>
      </c>
      <c r="P51">
        <f t="shared" ca="1" si="14"/>
        <v>576</v>
      </c>
    </row>
    <row r="52" spans="1:16" x14ac:dyDescent="0.25">
      <c r="A52">
        <v>51</v>
      </c>
      <c r="B52">
        <f t="shared" ca="1" si="0"/>
        <v>3</v>
      </c>
      <c r="C52">
        <f t="shared" ca="1" si="1"/>
        <v>8</v>
      </c>
      <c r="D52">
        <f t="shared" ca="1" si="2"/>
        <v>12</v>
      </c>
      <c r="E52">
        <f t="shared" ca="1" si="3"/>
        <v>24</v>
      </c>
      <c r="F52">
        <f t="shared" ca="1" si="4"/>
        <v>36</v>
      </c>
      <c r="G52">
        <f t="shared" ca="1" si="5"/>
        <v>96</v>
      </c>
      <c r="H52">
        <f t="shared" ca="1" si="6"/>
        <v>22</v>
      </c>
      <c r="I52">
        <f t="shared" ca="1" si="7"/>
        <v>30</v>
      </c>
      <c r="J52">
        <f t="shared" ca="1" si="8"/>
        <v>40</v>
      </c>
      <c r="K52">
        <f t="shared" ca="1" si="9"/>
        <v>92</v>
      </c>
      <c r="L52">
        <f t="shared" ca="1" si="10"/>
        <v>8.5440037453175304</v>
      </c>
      <c r="M52">
        <f t="shared" ca="1" si="11"/>
        <v>12.369316876852981</v>
      </c>
      <c r="N52">
        <f t="shared" ca="1" si="12"/>
        <v>14.422205101855956</v>
      </c>
      <c r="O52">
        <f t="shared" ca="1" si="13"/>
        <v>14.730919862656235</v>
      </c>
      <c r="P52">
        <f t="shared" ca="1" si="14"/>
        <v>288</v>
      </c>
    </row>
    <row r="53" spans="1:16" x14ac:dyDescent="0.25">
      <c r="A53">
        <v>52</v>
      </c>
      <c r="B53">
        <f t="shared" ca="1" si="0"/>
        <v>10</v>
      </c>
      <c r="C53">
        <f t="shared" ca="1" si="1"/>
        <v>6</v>
      </c>
      <c r="D53">
        <f t="shared" ca="1" si="2"/>
        <v>13</v>
      </c>
      <c r="E53">
        <f t="shared" ca="1" si="3"/>
        <v>60</v>
      </c>
      <c r="F53">
        <f t="shared" ca="1" si="4"/>
        <v>130</v>
      </c>
      <c r="G53">
        <f t="shared" ca="1" si="5"/>
        <v>78</v>
      </c>
      <c r="H53">
        <f t="shared" ca="1" si="6"/>
        <v>32</v>
      </c>
      <c r="I53">
        <f t="shared" ca="1" si="7"/>
        <v>46</v>
      </c>
      <c r="J53">
        <f t="shared" ca="1" si="8"/>
        <v>38</v>
      </c>
      <c r="K53">
        <f t="shared" ca="1" si="9"/>
        <v>116</v>
      </c>
      <c r="L53">
        <f t="shared" ca="1" si="10"/>
        <v>11.661903789690601</v>
      </c>
      <c r="M53">
        <f t="shared" ca="1" si="11"/>
        <v>16.401219466856727</v>
      </c>
      <c r="N53">
        <f t="shared" ca="1" si="12"/>
        <v>14.317821063276353</v>
      </c>
      <c r="O53">
        <f t="shared" ca="1" si="13"/>
        <v>17.464249196572979</v>
      </c>
      <c r="P53">
        <f t="shared" ca="1" si="14"/>
        <v>780</v>
      </c>
    </row>
    <row r="54" spans="1:16" x14ac:dyDescent="0.25">
      <c r="A54">
        <v>53</v>
      </c>
      <c r="B54">
        <f t="shared" ca="1" si="0"/>
        <v>10</v>
      </c>
      <c r="C54">
        <f t="shared" ca="1" si="1"/>
        <v>6</v>
      </c>
      <c r="D54">
        <f t="shared" ca="1" si="2"/>
        <v>12</v>
      </c>
      <c r="E54">
        <f t="shared" ca="1" si="3"/>
        <v>60</v>
      </c>
      <c r="F54">
        <f t="shared" ca="1" si="4"/>
        <v>120</v>
      </c>
      <c r="G54">
        <f t="shared" ca="1" si="5"/>
        <v>72</v>
      </c>
      <c r="H54">
        <f t="shared" ca="1" si="6"/>
        <v>32</v>
      </c>
      <c r="I54">
        <f t="shared" ca="1" si="7"/>
        <v>44</v>
      </c>
      <c r="J54">
        <f t="shared" ca="1" si="8"/>
        <v>36</v>
      </c>
      <c r="K54">
        <f t="shared" ca="1" si="9"/>
        <v>112</v>
      </c>
      <c r="L54">
        <f t="shared" ca="1" si="10"/>
        <v>11.661903789690601</v>
      </c>
      <c r="M54">
        <f t="shared" ca="1" si="11"/>
        <v>15.620499351813308</v>
      </c>
      <c r="N54">
        <f t="shared" ca="1" si="12"/>
        <v>13.416407864998739</v>
      </c>
      <c r="O54">
        <f t="shared" ca="1" si="13"/>
        <v>16.733200530681511</v>
      </c>
      <c r="P54">
        <f t="shared" ca="1" si="14"/>
        <v>720</v>
      </c>
    </row>
    <row r="55" spans="1:16" x14ac:dyDescent="0.25">
      <c r="A55">
        <v>54</v>
      </c>
      <c r="B55">
        <f t="shared" ca="1" si="0"/>
        <v>13</v>
      </c>
      <c r="C55">
        <f t="shared" ca="1" si="1"/>
        <v>11</v>
      </c>
      <c r="D55">
        <f t="shared" ca="1" si="2"/>
        <v>11</v>
      </c>
      <c r="E55">
        <f t="shared" ca="1" si="3"/>
        <v>143</v>
      </c>
      <c r="F55">
        <f t="shared" ca="1" si="4"/>
        <v>143</v>
      </c>
      <c r="G55">
        <f t="shared" ca="1" si="5"/>
        <v>121</v>
      </c>
      <c r="H55">
        <f t="shared" ca="1" si="6"/>
        <v>48</v>
      </c>
      <c r="I55">
        <f t="shared" ca="1" si="7"/>
        <v>48</v>
      </c>
      <c r="J55">
        <f t="shared" ca="1" si="8"/>
        <v>44</v>
      </c>
      <c r="K55">
        <f t="shared" ca="1" si="9"/>
        <v>140</v>
      </c>
      <c r="L55">
        <f t="shared" ca="1" si="10"/>
        <v>17.029386365926403</v>
      </c>
      <c r="M55">
        <f t="shared" ca="1" si="11"/>
        <v>17.029386365926403</v>
      </c>
      <c r="N55">
        <f t="shared" ca="1" si="12"/>
        <v>15.556349186104045</v>
      </c>
      <c r="O55">
        <f t="shared" ca="1" si="13"/>
        <v>20.273134932713294</v>
      </c>
      <c r="P55">
        <f t="shared" ca="1" si="14"/>
        <v>1573</v>
      </c>
    </row>
    <row r="56" spans="1:16" x14ac:dyDescent="0.25">
      <c r="A56">
        <v>55</v>
      </c>
      <c r="B56">
        <f t="shared" ca="1" si="0"/>
        <v>4</v>
      </c>
      <c r="C56">
        <f t="shared" ca="1" si="1"/>
        <v>13</v>
      </c>
      <c r="D56">
        <f t="shared" ca="1" si="2"/>
        <v>12</v>
      </c>
      <c r="E56">
        <f t="shared" ca="1" si="3"/>
        <v>52</v>
      </c>
      <c r="F56">
        <f t="shared" ca="1" si="4"/>
        <v>48</v>
      </c>
      <c r="G56">
        <f t="shared" ca="1" si="5"/>
        <v>156</v>
      </c>
      <c r="H56">
        <f t="shared" ca="1" si="6"/>
        <v>34</v>
      </c>
      <c r="I56">
        <f t="shared" ca="1" si="7"/>
        <v>32</v>
      </c>
      <c r="J56">
        <f t="shared" ca="1" si="8"/>
        <v>50</v>
      </c>
      <c r="K56">
        <f t="shared" ca="1" si="9"/>
        <v>116</v>
      </c>
      <c r="L56">
        <f t="shared" ca="1" si="10"/>
        <v>13.601470508735444</v>
      </c>
      <c r="M56">
        <f t="shared" ca="1" si="11"/>
        <v>12.649110640673518</v>
      </c>
      <c r="N56">
        <f t="shared" ca="1" si="12"/>
        <v>17.691806012954132</v>
      </c>
      <c r="O56">
        <f t="shared" ca="1" si="13"/>
        <v>18.138357147217054</v>
      </c>
      <c r="P56">
        <f t="shared" ca="1" si="14"/>
        <v>624</v>
      </c>
    </row>
    <row r="57" spans="1:16" x14ac:dyDescent="0.25">
      <c r="A57">
        <v>56</v>
      </c>
      <c r="B57">
        <f t="shared" ca="1" si="0"/>
        <v>8</v>
      </c>
      <c r="C57">
        <f t="shared" ca="1" si="1"/>
        <v>11</v>
      </c>
      <c r="D57">
        <f t="shared" ca="1" si="2"/>
        <v>14</v>
      </c>
      <c r="E57">
        <f t="shared" ca="1" si="3"/>
        <v>88</v>
      </c>
      <c r="F57">
        <f t="shared" ca="1" si="4"/>
        <v>112</v>
      </c>
      <c r="G57">
        <f t="shared" ca="1" si="5"/>
        <v>154</v>
      </c>
      <c r="H57">
        <f t="shared" ca="1" si="6"/>
        <v>38</v>
      </c>
      <c r="I57">
        <f t="shared" ca="1" si="7"/>
        <v>44</v>
      </c>
      <c r="J57">
        <f t="shared" ca="1" si="8"/>
        <v>50</v>
      </c>
      <c r="K57">
        <f t="shared" ca="1" si="9"/>
        <v>132</v>
      </c>
      <c r="L57">
        <f t="shared" ca="1" si="10"/>
        <v>13.601470508735444</v>
      </c>
      <c r="M57">
        <f t="shared" ca="1" si="11"/>
        <v>16.124515496597098</v>
      </c>
      <c r="N57">
        <f t="shared" ca="1" si="12"/>
        <v>17.804493814764857</v>
      </c>
      <c r="O57">
        <f t="shared" ca="1" si="13"/>
        <v>19.519221295943137</v>
      </c>
      <c r="P57">
        <f t="shared" ca="1" si="14"/>
        <v>1232</v>
      </c>
    </row>
    <row r="58" spans="1:16" x14ac:dyDescent="0.25">
      <c r="A58">
        <v>57</v>
      </c>
      <c r="B58">
        <f t="shared" ca="1" si="0"/>
        <v>3</v>
      </c>
      <c r="C58">
        <f t="shared" ca="1" si="1"/>
        <v>11</v>
      </c>
      <c r="D58">
        <f t="shared" ca="1" si="2"/>
        <v>13</v>
      </c>
      <c r="E58">
        <f t="shared" ca="1" si="3"/>
        <v>33</v>
      </c>
      <c r="F58">
        <f t="shared" ca="1" si="4"/>
        <v>39</v>
      </c>
      <c r="G58">
        <f t="shared" ca="1" si="5"/>
        <v>143</v>
      </c>
      <c r="H58">
        <f t="shared" ca="1" si="6"/>
        <v>28</v>
      </c>
      <c r="I58">
        <f t="shared" ca="1" si="7"/>
        <v>32</v>
      </c>
      <c r="J58">
        <f t="shared" ca="1" si="8"/>
        <v>48</v>
      </c>
      <c r="K58">
        <f t="shared" ca="1" si="9"/>
        <v>108</v>
      </c>
      <c r="L58">
        <f t="shared" ca="1" si="10"/>
        <v>11.401754250991379</v>
      </c>
      <c r="M58">
        <f t="shared" ca="1" si="11"/>
        <v>13.341664064126334</v>
      </c>
      <c r="N58">
        <f t="shared" ca="1" si="12"/>
        <v>17.029386365926403</v>
      </c>
      <c r="O58">
        <f t="shared" ca="1" si="13"/>
        <v>17.291616465790582</v>
      </c>
      <c r="P58">
        <f t="shared" ca="1" si="14"/>
        <v>429</v>
      </c>
    </row>
    <row r="59" spans="1:16" x14ac:dyDescent="0.25">
      <c r="A59">
        <v>58</v>
      </c>
      <c r="B59">
        <f t="shared" ca="1" si="0"/>
        <v>5</v>
      </c>
      <c r="C59">
        <f t="shared" ca="1" si="1"/>
        <v>15</v>
      </c>
      <c r="D59">
        <f t="shared" ca="1" si="2"/>
        <v>12</v>
      </c>
      <c r="E59">
        <f t="shared" ca="1" si="3"/>
        <v>75</v>
      </c>
      <c r="F59">
        <f t="shared" ca="1" si="4"/>
        <v>60</v>
      </c>
      <c r="G59">
        <f t="shared" ca="1" si="5"/>
        <v>180</v>
      </c>
      <c r="H59">
        <f t="shared" ca="1" si="6"/>
        <v>40</v>
      </c>
      <c r="I59">
        <f t="shared" ca="1" si="7"/>
        <v>34</v>
      </c>
      <c r="J59">
        <f t="shared" ca="1" si="8"/>
        <v>54</v>
      </c>
      <c r="K59">
        <f t="shared" ca="1" si="9"/>
        <v>128</v>
      </c>
      <c r="L59">
        <f t="shared" ca="1" si="10"/>
        <v>15.811388300841896</v>
      </c>
      <c r="M59">
        <f t="shared" ca="1" si="11"/>
        <v>13</v>
      </c>
      <c r="N59">
        <f t="shared" ca="1" si="12"/>
        <v>19.209372712298546</v>
      </c>
      <c r="O59">
        <f t="shared" ca="1" si="13"/>
        <v>19.849433241279208</v>
      </c>
      <c r="P59">
        <f t="shared" ca="1" si="14"/>
        <v>900</v>
      </c>
    </row>
    <row r="60" spans="1:16" x14ac:dyDescent="0.25">
      <c r="A60">
        <v>59</v>
      </c>
      <c r="B60">
        <f t="shared" ca="1" si="0"/>
        <v>10</v>
      </c>
      <c r="C60">
        <f t="shared" ca="1" si="1"/>
        <v>14</v>
      </c>
      <c r="D60">
        <f t="shared" ca="1" si="2"/>
        <v>11</v>
      </c>
      <c r="E60">
        <f t="shared" ca="1" si="3"/>
        <v>140</v>
      </c>
      <c r="F60">
        <f t="shared" ca="1" si="4"/>
        <v>110</v>
      </c>
      <c r="G60">
        <f t="shared" ca="1" si="5"/>
        <v>154</v>
      </c>
      <c r="H60">
        <f t="shared" ca="1" si="6"/>
        <v>48</v>
      </c>
      <c r="I60">
        <f t="shared" ca="1" si="7"/>
        <v>42</v>
      </c>
      <c r="J60">
        <f t="shared" ca="1" si="8"/>
        <v>50</v>
      </c>
      <c r="K60">
        <f t="shared" ca="1" si="9"/>
        <v>140</v>
      </c>
      <c r="L60">
        <f t="shared" ca="1" si="10"/>
        <v>17.204650534085253</v>
      </c>
      <c r="M60">
        <f t="shared" ca="1" si="11"/>
        <v>14.866068747318506</v>
      </c>
      <c r="N60">
        <f t="shared" ca="1" si="12"/>
        <v>17.804493814764857</v>
      </c>
      <c r="O60">
        <f t="shared" ca="1" si="13"/>
        <v>20.420577856662138</v>
      </c>
      <c r="P60">
        <f t="shared" ca="1" si="14"/>
        <v>1540</v>
      </c>
    </row>
    <row r="61" spans="1:16" x14ac:dyDescent="0.25">
      <c r="A61">
        <v>60</v>
      </c>
      <c r="B61">
        <f t="shared" ca="1" si="0"/>
        <v>12</v>
      </c>
      <c r="C61">
        <f t="shared" ca="1" si="1"/>
        <v>7</v>
      </c>
      <c r="D61">
        <f t="shared" ca="1" si="2"/>
        <v>11</v>
      </c>
      <c r="E61">
        <f t="shared" ca="1" si="3"/>
        <v>84</v>
      </c>
      <c r="F61">
        <f t="shared" ca="1" si="4"/>
        <v>132</v>
      </c>
      <c r="G61">
        <f t="shared" ca="1" si="5"/>
        <v>77</v>
      </c>
      <c r="H61">
        <f t="shared" ca="1" si="6"/>
        <v>38</v>
      </c>
      <c r="I61">
        <f t="shared" ca="1" si="7"/>
        <v>46</v>
      </c>
      <c r="J61">
        <f t="shared" ca="1" si="8"/>
        <v>36</v>
      </c>
      <c r="K61">
        <f t="shared" ca="1" si="9"/>
        <v>120</v>
      </c>
      <c r="L61">
        <f t="shared" ca="1" si="10"/>
        <v>13.892443989449804</v>
      </c>
      <c r="M61">
        <f t="shared" ca="1" si="11"/>
        <v>16.278820596099706</v>
      </c>
      <c r="N61">
        <f t="shared" ca="1" si="12"/>
        <v>13.038404810405298</v>
      </c>
      <c r="O61">
        <f t="shared" ca="1" si="13"/>
        <v>17.720045146669349</v>
      </c>
      <c r="P61">
        <f t="shared" ca="1" si="14"/>
        <v>924</v>
      </c>
    </row>
    <row r="62" spans="1:16" x14ac:dyDescent="0.25">
      <c r="A62">
        <v>61</v>
      </c>
      <c r="B62">
        <f t="shared" ca="1" si="0"/>
        <v>9</v>
      </c>
      <c r="C62">
        <f t="shared" ca="1" si="1"/>
        <v>12</v>
      </c>
      <c r="D62">
        <f t="shared" ca="1" si="2"/>
        <v>14</v>
      </c>
      <c r="E62">
        <f t="shared" ca="1" si="3"/>
        <v>108</v>
      </c>
      <c r="F62">
        <f t="shared" ca="1" si="4"/>
        <v>126</v>
      </c>
      <c r="G62">
        <f t="shared" ca="1" si="5"/>
        <v>168</v>
      </c>
      <c r="H62">
        <f t="shared" ca="1" si="6"/>
        <v>42</v>
      </c>
      <c r="I62">
        <f t="shared" ca="1" si="7"/>
        <v>46</v>
      </c>
      <c r="J62">
        <f t="shared" ca="1" si="8"/>
        <v>52</v>
      </c>
      <c r="K62">
        <f t="shared" ca="1" si="9"/>
        <v>140</v>
      </c>
      <c r="L62">
        <f t="shared" ca="1" si="10"/>
        <v>15</v>
      </c>
      <c r="M62">
        <f t="shared" ca="1" si="11"/>
        <v>16.643316977093239</v>
      </c>
      <c r="N62">
        <f t="shared" ca="1" si="12"/>
        <v>18.439088914585774</v>
      </c>
      <c r="O62">
        <f t="shared" ca="1" si="13"/>
        <v>20.518284528683193</v>
      </c>
      <c r="P62">
        <f t="shared" ca="1" si="14"/>
        <v>1512</v>
      </c>
    </row>
    <row r="63" spans="1:16" x14ac:dyDescent="0.25">
      <c r="A63">
        <v>62</v>
      </c>
      <c r="B63">
        <f t="shared" ca="1" si="0"/>
        <v>11</v>
      </c>
      <c r="C63">
        <f t="shared" ca="1" si="1"/>
        <v>7</v>
      </c>
      <c r="D63">
        <f t="shared" ca="1" si="2"/>
        <v>13</v>
      </c>
      <c r="E63">
        <f t="shared" ca="1" si="3"/>
        <v>77</v>
      </c>
      <c r="F63">
        <f t="shared" ca="1" si="4"/>
        <v>143</v>
      </c>
      <c r="G63">
        <f t="shared" ca="1" si="5"/>
        <v>91</v>
      </c>
      <c r="H63">
        <f t="shared" ca="1" si="6"/>
        <v>36</v>
      </c>
      <c r="I63">
        <f t="shared" ca="1" si="7"/>
        <v>48</v>
      </c>
      <c r="J63">
        <f t="shared" ca="1" si="8"/>
        <v>40</v>
      </c>
      <c r="K63">
        <f t="shared" ca="1" si="9"/>
        <v>124</v>
      </c>
      <c r="L63">
        <f t="shared" ca="1" si="10"/>
        <v>13.038404810405298</v>
      </c>
      <c r="M63">
        <f t="shared" ca="1" si="11"/>
        <v>17.029386365926403</v>
      </c>
      <c r="N63">
        <f t="shared" ca="1" si="12"/>
        <v>14.7648230602334</v>
      </c>
      <c r="O63">
        <f t="shared" ca="1" si="13"/>
        <v>18.411952639521967</v>
      </c>
      <c r="P63">
        <f t="shared" ca="1" si="14"/>
        <v>1001</v>
      </c>
    </row>
    <row r="64" spans="1:16" x14ac:dyDescent="0.25">
      <c r="A64">
        <v>63</v>
      </c>
      <c r="B64">
        <f t="shared" ca="1" si="0"/>
        <v>7</v>
      </c>
      <c r="C64">
        <f t="shared" ca="1" si="1"/>
        <v>10</v>
      </c>
      <c r="D64">
        <f t="shared" ca="1" si="2"/>
        <v>12</v>
      </c>
      <c r="E64">
        <f t="shared" ca="1" si="3"/>
        <v>70</v>
      </c>
      <c r="F64">
        <f t="shared" ca="1" si="4"/>
        <v>84</v>
      </c>
      <c r="G64">
        <f t="shared" ca="1" si="5"/>
        <v>120</v>
      </c>
      <c r="H64">
        <f t="shared" ca="1" si="6"/>
        <v>34</v>
      </c>
      <c r="I64">
        <f t="shared" ca="1" si="7"/>
        <v>38</v>
      </c>
      <c r="J64">
        <f t="shared" ca="1" si="8"/>
        <v>44</v>
      </c>
      <c r="K64">
        <f t="shared" ca="1" si="9"/>
        <v>116</v>
      </c>
      <c r="L64">
        <f t="shared" ca="1" si="10"/>
        <v>12.206555615733702</v>
      </c>
      <c r="M64">
        <f t="shared" ca="1" si="11"/>
        <v>13.892443989449804</v>
      </c>
      <c r="N64">
        <f t="shared" ca="1" si="12"/>
        <v>15.620499351813308</v>
      </c>
      <c r="O64">
        <f t="shared" ca="1" si="13"/>
        <v>17.11724276862369</v>
      </c>
      <c r="P64">
        <f t="shared" ca="1" si="14"/>
        <v>840</v>
      </c>
    </row>
    <row r="65" spans="1:16" x14ac:dyDescent="0.25">
      <c r="A65">
        <v>64</v>
      </c>
      <c r="B65">
        <f t="shared" ca="1" si="0"/>
        <v>11</v>
      </c>
      <c r="C65">
        <f t="shared" ca="1" si="1"/>
        <v>8</v>
      </c>
      <c r="D65">
        <f t="shared" ca="1" si="2"/>
        <v>13</v>
      </c>
      <c r="E65">
        <f t="shared" ca="1" si="3"/>
        <v>88</v>
      </c>
      <c r="F65">
        <f t="shared" ca="1" si="4"/>
        <v>143</v>
      </c>
      <c r="G65">
        <f t="shared" ca="1" si="5"/>
        <v>104</v>
      </c>
      <c r="H65">
        <f t="shared" ca="1" si="6"/>
        <v>38</v>
      </c>
      <c r="I65">
        <f t="shared" ca="1" si="7"/>
        <v>48</v>
      </c>
      <c r="J65">
        <f t="shared" ca="1" si="8"/>
        <v>42</v>
      </c>
      <c r="K65">
        <f t="shared" ca="1" si="9"/>
        <v>128</v>
      </c>
      <c r="L65">
        <f t="shared" ca="1" si="10"/>
        <v>13.601470508735444</v>
      </c>
      <c r="M65">
        <f t="shared" ca="1" si="11"/>
        <v>17.029386365926403</v>
      </c>
      <c r="N65">
        <f t="shared" ca="1" si="12"/>
        <v>15.264337522473747</v>
      </c>
      <c r="O65">
        <f t="shared" ca="1" si="13"/>
        <v>18.814887722226779</v>
      </c>
      <c r="P65">
        <f t="shared" ca="1" si="14"/>
        <v>1144</v>
      </c>
    </row>
    <row r="66" spans="1:16" x14ac:dyDescent="0.25">
      <c r="A66">
        <v>65</v>
      </c>
      <c r="B66">
        <f t="shared" ca="1" si="0"/>
        <v>3</v>
      </c>
      <c r="C66">
        <f t="shared" ca="1" si="1"/>
        <v>5</v>
      </c>
      <c r="D66">
        <f t="shared" ca="1" si="2"/>
        <v>11</v>
      </c>
      <c r="E66">
        <f t="shared" ca="1" si="3"/>
        <v>15</v>
      </c>
      <c r="F66">
        <f t="shared" ca="1" si="4"/>
        <v>33</v>
      </c>
      <c r="G66">
        <f t="shared" ca="1" si="5"/>
        <v>55</v>
      </c>
      <c r="H66">
        <f t="shared" ca="1" si="6"/>
        <v>16</v>
      </c>
      <c r="I66">
        <f t="shared" ca="1" si="7"/>
        <v>28</v>
      </c>
      <c r="J66">
        <f t="shared" ca="1" si="8"/>
        <v>32</v>
      </c>
      <c r="K66">
        <f t="shared" ca="1" si="9"/>
        <v>76</v>
      </c>
      <c r="L66">
        <f t="shared" ca="1" si="10"/>
        <v>5.8309518948453007</v>
      </c>
      <c r="M66">
        <f t="shared" ca="1" si="11"/>
        <v>11.401754250991379</v>
      </c>
      <c r="N66">
        <f t="shared" ca="1" si="12"/>
        <v>12.083045973594572</v>
      </c>
      <c r="O66">
        <f t="shared" ca="1" si="13"/>
        <v>12.449899597988733</v>
      </c>
      <c r="P66">
        <f t="shared" ca="1" si="14"/>
        <v>165</v>
      </c>
    </row>
    <row r="67" spans="1:16" x14ac:dyDescent="0.25">
      <c r="A67">
        <v>66</v>
      </c>
      <c r="B67">
        <f t="shared" ref="B67:B101" ca="1" si="15">ROUND(RAND()*12,0)+2</f>
        <v>9</v>
      </c>
      <c r="C67">
        <f t="shared" ref="C67:C101" ca="1" si="16">ROUND(RAND()*10,0)+5</f>
        <v>14</v>
      </c>
      <c r="D67">
        <f t="shared" ref="D67:D101" ca="1" si="17">ROUND(RAND()*4,0)+10</f>
        <v>13</v>
      </c>
      <c r="E67">
        <f t="shared" ref="E67:E101" ca="1" si="18">B67*C67</f>
        <v>126</v>
      </c>
      <c r="F67">
        <f t="shared" ref="F67:F101" ca="1" si="19">B67*D67</f>
        <v>117</v>
      </c>
      <c r="G67">
        <f t="shared" ref="G67:G101" ca="1" si="20">C67*D67</f>
        <v>182</v>
      </c>
      <c r="H67">
        <f t="shared" ref="H67:H101" ca="1" si="21">2*(B67+C67)</f>
        <v>46</v>
      </c>
      <c r="I67">
        <f t="shared" ref="I67:I101" ca="1" si="22">2*(B67+D67)</f>
        <v>44</v>
      </c>
      <c r="J67">
        <f t="shared" ref="J67:J101" ca="1" si="23">2*(C67+D67)</f>
        <v>54</v>
      </c>
      <c r="K67">
        <f t="shared" ref="K67:K101" ca="1" si="24">4*(B67+C67+D67)</f>
        <v>144</v>
      </c>
      <c r="L67">
        <f t="shared" ref="L67:L101" ca="1" si="25">SQRT(B67*B67+C67*C67)</f>
        <v>16.643316977093239</v>
      </c>
      <c r="M67">
        <f t="shared" ref="M67:M101" ca="1" si="26">SQRT(B67*B67+D67*D67)</f>
        <v>15.811388300841896</v>
      </c>
      <c r="N67">
        <f t="shared" ref="N67:N101" ca="1" si="27">SQRT(C67*C67+D67*D67)</f>
        <v>19.104973174542799</v>
      </c>
      <c r="O67">
        <f t="shared" ref="O67:O101" ca="1" si="28">SQRT(B67*B67+C67*C67+D67*D67)</f>
        <v>21.118712081942874</v>
      </c>
      <c r="P67">
        <f t="shared" ref="P67:P101" ca="1" si="29">B67*C67*D67</f>
        <v>1638</v>
      </c>
    </row>
    <row r="68" spans="1:16" x14ac:dyDescent="0.25">
      <c r="A68">
        <v>67</v>
      </c>
      <c r="B68">
        <f t="shared" ca="1" si="15"/>
        <v>8</v>
      </c>
      <c r="C68">
        <f t="shared" ca="1" si="16"/>
        <v>7</v>
      </c>
      <c r="D68">
        <f t="shared" ca="1" si="17"/>
        <v>11</v>
      </c>
      <c r="E68">
        <f t="shared" ca="1" si="18"/>
        <v>56</v>
      </c>
      <c r="F68">
        <f t="shared" ca="1" si="19"/>
        <v>88</v>
      </c>
      <c r="G68">
        <f t="shared" ca="1" si="20"/>
        <v>77</v>
      </c>
      <c r="H68">
        <f t="shared" ca="1" si="21"/>
        <v>30</v>
      </c>
      <c r="I68">
        <f t="shared" ca="1" si="22"/>
        <v>38</v>
      </c>
      <c r="J68">
        <f t="shared" ca="1" si="23"/>
        <v>36</v>
      </c>
      <c r="K68">
        <f t="shared" ca="1" si="24"/>
        <v>104</v>
      </c>
      <c r="L68">
        <f t="shared" ca="1" si="25"/>
        <v>10.63014581273465</v>
      </c>
      <c r="M68">
        <f t="shared" ca="1" si="26"/>
        <v>13.601470508735444</v>
      </c>
      <c r="N68">
        <f t="shared" ca="1" si="27"/>
        <v>13.038404810405298</v>
      </c>
      <c r="O68">
        <f t="shared" ca="1" si="28"/>
        <v>15.297058540778355</v>
      </c>
      <c r="P68">
        <f t="shared" ca="1" si="29"/>
        <v>616</v>
      </c>
    </row>
    <row r="69" spans="1:16" x14ac:dyDescent="0.25">
      <c r="A69">
        <v>68</v>
      </c>
      <c r="B69">
        <f t="shared" ca="1" si="15"/>
        <v>4</v>
      </c>
      <c r="C69">
        <f t="shared" ca="1" si="16"/>
        <v>9</v>
      </c>
      <c r="D69">
        <f t="shared" ca="1" si="17"/>
        <v>10</v>
      </c>
      <c r="E69">
        <f t="shared" ca="1" si="18"/>
        <v>36</v>
      </c>
      <c r="F69">
        <f t="shared" ca="1" si="19"/>
        <v>40</v>
      </c>
      <c r="G69">
        <f t="shared" ca="1" si="20"/>
        <v>90</v>
      </c>
      <c r="H69">
        <f t="shared" ca="1" si="21"/>
        <v>26</v>
      </c>
      <c r="I69">
        <f t="shared" ca="1" si="22"/>
        <v>28</v>
      </c>
      <c r="J69">
        <f t="shared" ca="1" si="23"/>
        <v>38</v>
      </c>
      <c r="K69">
        <f t="shared" ca="1" si="24"/>
        <v>92</v>
      </c>
      <c r="L69">
        <f t="shared" ca="1" si="25"/>
        <v>9.8488578017961039</v>
      </c>
      <c r="M69">
        <f t="shared" ca="1" si="26"/>
        <v>10.770329614269007</v>
      </c>
      <c r="N69">
        <f t="shared" ca="1" si="27"/>
        <v>13.45362404707371</v>
      </c>
      <c r="O69">
        <f t="shared" ca="1" si="28"/>
        <v>14.035668847618199</v>
      </c>
      <c r="P69">
        <f t="shared" ca="1" si="29"/>
        <v>360</v>
      </c>
    </row>
    <row r="70" spans="1:16" x14ac:dyDescent="0.25">
      <c r="A70">
        <v>69</v>
      </c>
      <c r="B70">
        <f t="shared" ca="1" si="15"/>
        <v>5</v>
      </c>
      <c r="C70">
        <f t="shared" ca="1" si="16"/>
        <v>8</v>
      </c>
      <c r="D70">
        <f t="shared" ca="1" si="17"/>
        <v>14</v>
      </c>
      <c r="E70">
        <f t="shared" ca="1" si="18"/>
        <v>40</v>
      </c>
      <c r="F70">
        <f t="shared" ca="1" si="19"/>
        <v>70</v>
      </c>
      <c r="G70">
        <f t="shared" ca="1" si="20"/>
        <v>112</v>
      </c>
      <c r="H70">
        <f t="shared" ca="1" si="21"/>
        <v>26</v>
      </c>
      <c r="I70">
        <f t="shared" ca="1" si="22"/>
        <v>38</v>
      </c>
      <c r="J70">
        <f t="shared" ca="1" si="23"/>
        <v>44</v>
      </c>
      <c r="K70">
        <f t="shared" ca="1" si="24"/>
        <v>108</v>
      </c>
      <c r="L70">
        <f t="shared" ca="1" si="25"/>
        <v>9.4339811320566032</v>
      </c>
      <c r="M70">
        <f t="shared" ca="1" si="26"/>
        <v>14.866068747318506</v>
      </c>
      <c r="N70">
        <f t="shared" ca="1" si="27"/>
        <v>16.124515496597098</v>
      </c>
      <c r="O70">
        <f t="shared" ca="1" si="28"/>
        <v>16.881943016134134</v>
      </c>
      <c r="P70">
        <f t="shared" ca="1" si="29"/>
        <v>560</v>
      </c>
    </row>
    <row r="71" spans="1:16" x14ac:dyDescent="0.25">
      <c r="A71">
        <v>70</v>
      </c>
      <c r="B71">
        <f t="shared" ca="1" si="15"/>
        <v>4</v>
      </c>
      <c r="C71">
        <f t="shared" ca="1" si="16"/>
        <v>8</v>
      </c>
      <c r="D71">
        <f t="shared" ca="1" si="17"/>
        <v>13</v>
      </c>
      <c r="E71">
        <f t="shared" ca="1" si="18"/>
        <v>32</v>
      </c>
      <c r="F71">
        <f t="shared" ca="1" si="19"/>
        <v>52</v>
      </c>
      <c r="G71">
        <f t="shared" ca="1" si="20"/>
        <v>104</v>
      </c>
      <c r="H71">
        <f t="shared" ca="1" si="21"/>
        <v>24</v>
      </c>
      <c r="I71">
        <f t="shared" ca="1" si="22"/>
        <v>34</v>
      </c>
      <c r="J71">
        <f t="shared" ca="1" si="23"/>
        <v>42</v>
      </c>
      <c r="K71">
        <f t="shared" ca="1" si="24"/>
        <v>100</v>
      </c>
      <c r="L71">
        <f t="shared" ca="1" si="25"/>
        <v>8.9442719099991592</v>
      </c>
      <c r="M71">
        <f t="shared" ca="1" si="26"/>
        <v>13.601470508735444</v>
      </c>
      <c r="N71">
        <f t="shared" ca="1" si="27"/>
        <v>15.264337522473747</v>
      </c>
      <c r="O71">
        <f t="shared" ca="1" si="28"/>
        <v>15.779733838059499</v>
      </c>
      <c r="P71">
        <f t="shared" ca="1" si="29"/>
        <v>416</v>
      </c>
    </row>
    <row r="72" spans="1:16" x14ac:dyDescent="0.25">
      <c r="A72">
        <v>71</v>
      </c>
      <c r="B72">
        <f t="shared" ca="1" si="15"/>
        <v>6</v>
      </c>
      <c r="C72">
        <f t="shared" ca="1" si="16"/>
        <v>10</v>
      </c>
      <c r="D72">
        <f t="shared" ca="1" si="17"/>
        <v>14</v>
      </c>
      <c r="E72">
        <f t="shared" ca="1" si="18"/>
        <v>60</v>
      </c>
      <c r="F72">
        <f t="shared" ca="1" si="19"/>
        <v>84</v>
      </c>
      <c r="G72">
        <f t="shared" ca="1" si="20"/>
        <v>140</v>
      </c>
      <c r="H72">
        <f t="shared" ca="1" si="21"/>
        <v>32</v>
      </c>
      <c r="I72">
        <f t="shared" ca="1" si="22"/>
        <v>40</v>
      </c>
      <c r="J72">
        <f t="shared" ca="1" si="23"/>
        <v>48</v>
      </c>
      <c r="K72">
        <f t="shared" ca="1" si="24"/>
        <v>120</v>
      </c>
      <c r="L72">
        <f t="shared" ca="1" si="25"/>
        <v>11.661903789690601</v>
      </c>
      <c r="M72">
        <f t="shared" ca="1" si="26"/>
        <v>15.231546211727817</v>
      </c>
      <c r="N72">
        <f t="shared" ca="1" si="27"/>
        <v>17.204650534085253</v>
      </c>
      <c r="O72">
        <f t="shared" ca="1" si="28"/>
        <v>18.220867158288598</v>
      </c>
      <c r="P72">
        <f t="shared" ca="1" si="29"/>
        <v>840</v>
      </c>
    </row>
    <row r="73" spans="1:16" x14ac:dyDescent="0.25">
      <c r="A73">
        <v>72</v>
      </c>
      <c r="B73">
        <f t="shared" ca="1" si="15"/>
        <v>10</v>
      </c>
      <c r="C73">
        <f t="shared" ca="1" si="16"/>
        <v>14</v>
      </c>
      <c r="D73">
        <f t="shared" ca="1" si="17"/>
        <v>12</v>
      </c>
      <c r="E73">
        <f t="shared" ca="1" si="18"/>
        <v>140</v>
      </c>
      <c r="F73">
        <f t="shared" ca="1" si="19"/>
        <v>120</v>
      </c>
      <c r="G73">
        <f t="shared" ca="1" si="20"/>
        <v>168</v>
      </c>
      <c r="H73">
        <f t="shared" ca="1" si="21"/>
        <v>48</v>
      </c>
      <c r="I73">
        <f t="shared" ca="1" si="22"/>
        <v>44</v>
      </c>
      <c r="J73">
        <f t="shared" ca="1" si="23"/>
        <v>52</v>
      </c>
      <c r="K73">
        <f t="shared" ca="1" si="24"/>
        <v>144</v>
      </c>
      <c r="L73">
        <f t="shared" ca="1" si="25"/>
        <v>17.204650534085253</v>
      </c>
      <c r="M73">
        <f t="shared" ca="1" si="26"/>
        <v>15.620499351813308</v>
      </c>
      <c r="N73">
        <f t="shared" ca="1" si="27"/>
        <v>18.439088914585774</v>
      </c>
      <c r="O73">
        <f t="shared" ca="1" si="28"/>
        <v>20.976176963403031</v>
      </c>
      <c r="P73">
        <f t="shared" ca="1" si="29"/>
        <v>1680</v>
      </c>
    </row>
    <row r="74" spans="1:16" x14ac:dyDescent="0.25">
      <c r="A74">
        <v>73</v>
      </c>
      <c r="B74">
        <f t="shared" ca="1" si="15"/>
        <v>14</v>
      </c>
      <c r="C74">
        <f t="shared" ca="1" si="16"/>
        <v>8</v>
      </c>
      <c r="D74">
        <f t="shared" ca="1" si="17"/>
        <v>10</v>
      </c>
      <c r="E74">
        <f t="shared" ca="1" si="18"/>
        <v>112</v>
      </c>
      <c r="F74">
        <f t="shared" ca="1" si="19"/>
        <v>140</v>
      </c>
      <c r="G74">
        <f t="shared" ca="1" si="20"/>
        <v>80</v>
      </c>
      <c r="H74">
        <f t="shared" ca="1" si="21"/>
        <v>44</v>
      </c>
      <c r="I74">
        <f t="shared" ca="1" si="22"/>
        <v>48</v>
      </c>
      <c r="J74">
        <f t="shared" ca="1" si="23"/>
        <v>36</v>
      </c>
      <c r="K74">
        <f t="shared" ca="1" si="24"/>
        <v>128</v>
      </c>
      <c r="L74">
        <f t="shared" ca="1" si="25"/>
        <v>16.124515496597098</v>
      </c>
      <c r="M74">
        <f t="shared" ca="1" si="26"/>
        <v>17.204650534085253</v>
      </c>
      <c r="N74">
        <f t="shared" ca="1" si="27"/>
        <v>12.806248474865697</v>
      </c>
      <c r="O74">
        <f t="shared" ca="1" si="28"/>
        <v>18.973665961010276</v>
      </c>
      <c r="P74">
        <f t="shared" ca="1" si="29"/>
        <v>1120</v>
      </c>
    </row>
    <row r="75" spans="1:16" x14ac:dyDescent="0.25">
      <c r="A75">
        <v>74</v>
      </c>
      <c r="B75">
        <f t="shared" ca="1" si="15"/>
        <v>11</v>
      </c>
      <c r="C75">
        <f t="shared" ca="1" si="16"/>
        <v>11</v>
      </c>
      <c r="D75">
        <f t="shared" ca="1" si="17"/>
        <v>11</v>
      </c>
      <c r="E75">
        <f t="shared" ca="1" si="18"/>
        <v>121</v>
      </c>
      <c r="F75">
        <f t="shared" ca="1" si="19"/>
        <v>121</v>
      </c>
      <c r="G75">
        <f t="shared" ca="1" si="20"/>
        <v>121</v>
      </c>
      <c r="H75">
        <f t="shared" ca="1" si="21"/>
        <v>44</v>
      </c>
      <c r="I75">
        <f t="shared" ca="1" si="22"/>
        <v>44</v>
      </c>
      <c r="J75">
        <f t="shared" ca="1" si="23"/>
        <v>44</v>
      </c>
      <c r="K75">
        <f t="shared" ca="1" si="24"/>
        <v>132</v>
      </c>
      <c r="L75">
        <f t="shared" ca="1" si="25"/>
        <v>15.556349186104045</v>
      </c>
      <c r="M75">
        <f t="shared" ca="1" si="26"/>
        <v>15.556349186104045</v>
      </c>
      <c r="N75">
        <f t="shared" ca="1" si="27"/>
        <v>15.556349186104045</v>
      </c>
      <c r="O75">
        <f t="shared" ca="1" si="28"/>
        <v>19.05255888325765</v>
      </c>
      <c r="P75">
        <f t="shared" ca="1" si="29"/>
        <v>1331</v>
      </c>
    </row>
    <row r="76" spans="1:16" x14ac:dyDescent="0.25">
      <c r="A76">
        <v>75</v>
      </c>
      <c r="B76">
        <f t="shared" ca="1" si="15"/>
        <v>12</v>
      </c>
      <c r="C76">
        <f t="shared" ca="1" si="16"/>
        <v>5</v>
      </c>
      <c r="D76">
        <f t="shared" ca="1" si="17"/>
        <v>10</v>
      </c>
      <c r="E76">
        <f t="shared" ca="1" si="18"/>
        <v>60</v>
      </c>
      <c r="F76">
        <f t="shared" ca="1" si="19"/>
        <v>120</v>
      </c>
      <c r="G76">
        <f t="shared" ca="1" si="20"/>
        <v>50</v>
      </c>
      <c r="H76">
        <f t="shared" ca="1" si="21"/>
        <v>34</v>
      </c>
      <c r="I76">
        <f t="shared" ca="1" si="22"/>
        <v>44</v>
      </c>
      <c r="J76">
        <f t="shared" ca="1" si="23"/>
        <v>30</v>
      </c>
      <c r="K76">
        <f t="shared" ca="1" si="24"/>
        <v>108</v>
      </c>
      <c r="L76">
        <f t="shared" ca="1" si="25"/>
        <v>13</v>
      </c>
      <c r="M76">
        <f t="shared" ca="1" si="26"/>
        <v>15.620499351813308</v>
      </c>
      <c r="N76">
        <f t="shared" ca="1" si="27"/>
        <v>11.180339887498949</v>
      </c>
      <c r="O76">
        <f t="shared" ca="1" si="28"/>
        <v>16.401219466856727</v>
      </c>
      <c r="P76">
        <f t="shared" ca="1" si="29"/>
        <v>600</v>
      </c>
    </row>
    <row r="77" spans="1:16" x14ac:dyDescent="0.25">
      <c r="A77">
        <v>76</v>
      </c>
      <c r="B77">
        <f t="shared" ca="1" si="15"/>
        <v>5</v>
      </c>
      <c r="C77">
        <f t="shared" ca="1" si="16"/>
        <v>12</v>
      </c>
      <c r="D77">
        <f t="shared" ca="1" si="17"/>
        <v>12</v>
      </c>
      <c r="E77">
        <f t="shared" ca="1" si="18"/>
        <v>60</v>
      </c>
      <c r="F77">
        <f t="shared" ca="1" si="19"/>
        <v>60</v>
      </c>
      <c r="G77">
        <f t="shared" ca="1" si="20"/>
        <v>144</v>
      </c>
      <c r="H77">
        <f t="shared" ca="1" si="21"/>
        <v>34</v>
      </c>
      <c r="I77">
        <f t="shared" ca="1" si="22"/>
        <v>34</v>
      </c>
      <c r="J77">
        <f t="shared" ca="1" si="23"/>
        <v>48</v>
      </c>
      <c r="K77">
        <f t="shared" ca="1" si="24"/>
        <v>116</v>
      </c>
      <c r="L77">
        <f t="shared" ca="1" si="25"/>
        <v>13</v>
      </c>
      <c r="M77">
        <f t="shared" ca="1" si="26"/>
        <v>13</v>
      </c>
      <c r="N77">
        <f t="shared" ca="1" si="27"/>
        <v>16.970562748477139</v>
      </c>
      <c r="O77">
        <f t="shared" ca="1" si="28"/>
        <v>17.691806012954132</v>
      </c>
      <c r="P77">
        <f t="shared" ca="1" si="29"/>
        <v>720</v>
      </c>
    </row>
    <row r="78" spans="1:16" x14ac:dyDescent="0.25">
      <c r="A78">
        <v>77</v>
      </c>
      <c r="B78">
        <f t="shared" ca="1" si="15"/>
        <v>10</v>
      </c>
      <c r="C78">
        <f t="shared" ca="1" si="16"/>
        <v>11</v>
      </c>
      <c r="D78">
        <f t="shared" ca="1" si="17"/>
        <v>11</v>
      </c>
      <c r="E78">
        <f t="shared" ca="1" si="18"/>
        <v>110</v>
      </c>
      <c r="F78">
        <f t="shared" ca="1" si="19"/>
        <v>110</v>
      </c>
      <c r="G78">
        <f t="shared" ca="1" si="20"/>
        <v>121</v>
      </c>
      <c r="H78">
        <f t="shared" ca="1" si="21"/>
        <v>42</v>
      </c>
      <c r="I78">
        <f t="shared" ca="1" si="22"/>
        <v>42</v>
      </c>
      <c r="J78">
        <f t="shared" ca="1" si="23"/>
        <v>44</v>
      </c>
      <c r="K78">
        <f t="shared" ca="1" si="24"/>
        <v>128</v>
      </c>
      <c r="L78">
        <f t="shared" ca="1" si="25"/>
        <v>14.866068747318506</v>
      </c>
      <c r="M78">
        <f t="shared" ca="1" si="26"/>
        <v>14.866068747318506</v>
      </c>
      <c r="N78">
        <f t="shared" ca="1" si="27"/>
        <v>15.556349186104045</v>
      </c>
      <c r="O78">
        <f t="shared" ca="1" si="28"/>
        <v>18.493242008906929</v>
      </c>
      <c r="P78">
        <f t="shared" ca="1" si="29"/>
        <v>1210</v>
      </c>
    </row>
    <row r="79" spans="1:16" x14ac:dyDescent="0.25">
      <c r="A79">
        <v>78</v>
      </c>
      <c r="B79">
        <f t="shared" ca="1" si="15"/>
        <v>3</v>
      </c>
      <c r="C79">
        <f t="shared" ca="1" si="16"/>
        <v>9</v>
      </c>
      <c r="D79">
        <f t="shared" ca="1" si="17"/>
        <v>11</v>
      </c>
      <c r="E79">
        <f t="shared" ca="1" si="18"/>
        <v>27</v>
      </c>
      <c r="F79">
        <f t="shared" ca="1" si="19"/>
        <v>33</v>
      </c>
      <c r="G79">
        <f t="shared" ca="1" si="20"/>
        <v>99</v>
      </c>
      <c r="H79">
        <f t="shared" ca="1" si="21"/>
        <v>24</v>
      </c>
      <c r="I79">
        <f t="shared" ca="1" si="22"/>
        <v>28</v>
      </c>
      <c r="J79">
        <f t="shared" ca="1" si="23"/>
        <v>40</v>
      </c>
      <c r="K79">
        <f t="shared" ca="1" si="24"/>
        <v>92</v>
      </c>
      <c r="L79">
        <f t="shared" ca="1" si="25"/>
        <v>9.4868329805051381</v>
      </c>
      <c r="M79">
        <f t="shared" ca="1" si="26"/>
        <v>11.401754250991379</v>
      </c>
      <c r="N79">
        <f t="shared" ca="1" si="27"/>
        <v>14.212670403551895</v>
      </c>
      <c r="O79">
        <f t="shared" ca="1" si="28"/>
        <v>14.52583904633395</v>
      </c>
      <c r="P79">
        <f t="shared" ca="1" si="29"/>
        <v>297</v>
      </c>
    </row>
    <row r="80" spans="1:16" x14ac:dyDescent="0.25">
      <c r="A80">
        <v>79</v>
      </c>
      <c r="B80">
        <f t="shared" ca="1" si="15"/>
        <v>11</v>
      </c>
      <c r="C80">
        <f t="shared" ca="1" si="16"/>
        <v>9</v>
      </c>
      <c r="D80">
        <f t="shared" ca="1" si="17"/>
        <v>10</v>
      </c>
      <c r="E80">
        <f t="shared" ca="1" si="18"/>
        <v>99</v>
      </c>
      <c r="F80">
        <f t="shared" ca="1" si="19"/>
        <v>110</v>
      </c>
      <c r="G80">
        <f t="shared" ca="1" si="20"/>
        <v>90</v>
      </c>
      <c r="H80">
        <f t="shared" ca="1" si="21"/>
        <v>40</v>
      </c>
      <c r="I80">
        <f t="shared" ca="1" si="22"/>
        <v>42</v>
      </c>
      <c r="J80">
        <f t="shared" ca="1" si="23"/>
        <v>38</v>
      </c>
      <c r="K80">
        <f t="shared" ca="1" si="24"/>
        <v>120</v>
      </c>
      <c r="L80">
        <f t="shared" ca="1" si="25"/>
        <v>14.212670403551895</v>
      </c>
      <c r="M80">
        <f t="shared" ca="1" si="26"/>
        <v>14.866068747318506</v>
      </c>
      <c r="N80">
        <f t="shared" ca="1" si="27"/>
        <v>13.45362404707371</v>
      </c>
      <c r="O80">
        <f t="shared" ca="1" si="28"/>
        <v>17.378147196982766</v>
      </c>
      <c r="P80">
        <f t="shared" ca="1" si="29"/>
        <v>990</v>
      </c>
    </row>
    <row r="81" spans="1:16" x14ac:dyDescent="0.25">
      <c r="A81">
        <v>80</v>
      </c>
      <c r="B81">
        <f t="shared" ca="1" si="15"/>
        <v>3</v>
      </c>
      <c r="C81">
        <f t="shared" ca="1" si="16"/>
        <v>8</v>
      </c>
      <c r="D81">
        <f t="shared" ca="1" si="17"/>
        <v>14</v>
      </c>
      <c r="E81">
        <f t="shared" ca="1" si="18"/>
        <v>24</v>
      </c>
      <c r="F81">
        <f t="shared" ca="1" si="19"/>
        <v>42</v>
      </c>
      <c r="G81">
        <f t="shared" ca="1" si="20"/>
        <v>112</v>
      </c>
      <c r="H81">
        <f t="shared" ca="1" si="21"/>
        <v>22</v>
      </c>
      <c r="I81">
        <f t="shared" ca="1" si="22"/>
        <v>34</v>
      </c>
      <c r="J81">
        <f t="shared" ca="1" si="23"/>
        <v>44</v>
      </c>
      <c r="K81">
        <f t="shared" ca="1" si="24"/>
        <v>100</v>
      </c>
      <c r="L81">
        <f t="shared" ca="1" si="25"/>
        <v>8.5440037453175304</v>
      </c>
      <c r="M81">
        <f t="shared" ca="1" si="26"/>
        <v>14.317821063276353</v>
      </c>
      <c r="N81">
        <f t="shared" ca="1" si="27"/>
        <v>16.124515496597098</v>
      </c>
      <c r="O81">
        <f t="shared" ca="1" si="28"/>
        <v>16.401219466856727</v>
      </c>
      <c r="P81">
        <f t="shared" ca="1" si="29"/>
        <v>336</v>
      </c>
    </row>
    <row r="82" spans="1:16" x14ac:dyDescent="0.25">
      <c r="A82">
        <v>81</v>
      </c>
      <c r="B82">
        <f t="shared" ca="1" si="15"/>
        <v>7</v>
      </c>
      <c r="C82">
        <f t="shared" ca="1" si="16"/>
        <v>12</v>
      </c>
      <c r="D82">
        <f t="shared" ca="1" si="17"/>
        <v>10</v>
      </c>
      <c r="E82">
        <f t="shared" ca="1" si="18"/>
        <v>84</v>
      </c>
      <c r="F82">
        <f t="shared" ca="1" si="19"/>
        <v>70</v>
      </c>
      <c r="G82">
        <f t="shared" ca="1" si="20"/>
        <v>120</v>
      </c>
      <c r="H82">
        <f t="shared" ca="1" si="21"/>
        <v>38</v>
      </c>
      <c r="I82">
        <f t="shared" ca="1" si="22"/>
        <v>34</v>
      </c>
      <c r="J82">
        <f t="shared" ca="1" si="23"/>
        <v>44</v>
      </c>
      <c r="K82">
        <f t="shared" ca="1" si="24"/>
        <v>116</v>
      </c>
      <c r="L82">
        <f t="shared" ca="1" si="25"/>
        <v>13.892443989449804</v>
      </c>
      <c r="M82">
        <f t="shared" ca="1" si="26"/>
        <v>12.206555615733702</v>
      </c>
      <c r="N82">
        <f t="shared" ca="1" si="27"/>
        <v>15.620499351813308</v>
      </c>
      <c r="O82">
        <f t="shared" ca="1" si="28"/>
        <v>17.11724276862369</v>
      </c>
      <c r="P82">
        <f t="shared" ca="1" si="29"/>
        <v>840</v>
      </c>
    </row>
    <row r="83" spans="1:16" x14ac:dyDescent="0.25">
      <c r="A83">
        <v>82</v>
      </c>
      <c r="B83">
        <f t="shared" ca="1" si="15"/>
        <v>12</v>
      </c>
      <c r="C83">
        <f t="shared" ca="1" si="16"/>
        <v>10</v>
      </c>
      <c r="D83">
        <f t="shared" ca="1" si="17"/>
        <v>12</v>
      </c>
      <c r="E83">
        <f t="shared" ca="1" si="18"/>
        <v>120</v>
      </c>
      <c r="F83">
        <f t="shared" ca="1" si="19"/>
        <v>144</v>
      </c>
      <c r="G83">
        <f t="shared" ca="1" si="20"/>
        <v>120</v>
      </c>
      <c r="H83">
        <f t="shared" ca="1" si="21"/>
        <v>44</v>
      </c>
      <c r="I83">
        <f t="shared" ca="1" si="22"/>
        <v>48</v>
      </c>
      <c r="J83">
        <f t="shared" ca="1" si="23"/>
        <v>44</v>
      </c>
      <c r="K83">
        <f t="shared" ca="1" si="24"/>
        <v>136</v>
      </c>
      <c r="L83">
        <f t="shared" ca="1" si="25"/>
        <v>15.620499351813308</v>
      </c>
      <c r="M83">
        <f t="shared" ca="1" si="26"/>
        <v>16.970562748477139</v>
      </c>
      <c r="N83">
        <f t="shared" ca="1" si="27"/>
        <v>15.620499351813308</v>
      </c>
      <c r="O83">
        <f t="shared" ca="1" si="28"/>
        <v>19.697715603592208</v>
      </c>
      <c r="P83">
        <f t="shared" ca="1" si="29"/>
        <v>1440</v>
      </c>
    </row>
    <row r="84" spans="1:16" x14ac:dyDescent="0.25">
      <c r="A84">
        <v>83</v>
      </c>
      <c r="B84">
        <f t="shared" ca="1" si="15"/>
        <v>11</v>
      </c>
      <c r="C84">
        <f t="shared" ca="1" si="16"/>
        <v>6</v>
      </c>
      <c r="D84">
        <f t="shared" ca="1" si="17"/>
        <v>12</v>
      </c>
      <c r="E84">
        <f t="shared" ca="1" si="18"/>
        <v>66</v>
      </c>
      <c r="F84">
        <f t="shared" ca="1" si="19"/>
        <v>132</v>
      </c>
      <c r="G84">
        <f t="shared" ca="1" si="20"/>
        <v>72</v>
      </c>
      <c r="H84">
        <f t="shared" ca="1" si="21"/>
        <v>34</v>
      </c>
      <c r="I84">
        <f t="shared" ca="1" si="22"/>
        <v>46</v>
      </c>
      <c r="J84">
        <f t="shared" ca="1" si="23"/>
        <v>36</v>
      </c>
      <c r="K84">
        <f t="shared" ca="1" si="24"/>
        <v>116</v>
      </c>
      <c r="L84">
        <f t="shared" ca="1" si="25"/>
        <v>12.529964086141668</v>
      </c>
      <c r="M84">
        <f t="shared" ca="1" si="26"/>
        <v>16.278820596099706</v>
      </c>
      <c r="N84">
        <f t="shared" ca="1" si="27"/>
        <v>13.416407864998739</v>
      </c>
      <c r="O84">
        <f t="shared" ca="1" si="28"/>
        <v>17.349351572897472</v>
      </c>
      <c r="P84">
        <f t="shared" ca="1" si="29"/>
        <v>792</v>
      </c>
    </row>
    <row r="85" spans="1:16" x14ac:dyDescent="0.25">
      <c r="A85">
        <v>84</v>
      </c>
      <c r="B85">
        <f t="shared" ca="1" si="15"/>
        <v>13</v>
      </c>
      <c r="C85">
        <f t="shared" ca="1" si="16"/>
        <v>14</v>
      </c>
      <c r="D85">
        <f t="shared" ca="1" si="17"/>
        <v>14</v>
      </c>
      <c r="E85">
        <f t="shared" ca="1" si="18"/>
        <v>182</v>
      </c>
      <c r="F85">
        <f t="shared" ca="1" si="19"/>
        <v>182</v>
      </c>
      <c r="G85">
        <f t="shared" ca="1" si="20"/>
        <v>196</v>
      </c>
      <c r="H85">
        <f t="shared" ca="1" si="21"/>
        <v>54</v>
      </c>
      <c r="I85">
        <f t="shared" ca="1" si="22"/>
        <v>54</v>
      </c>
      <c r="J85">
        <f t="shared" ca="1" si="23"/>
        <v>56</v>
      </c>
      <c r="K85">
        <f t="shared" ca="1" si="24"/>
        <v>164</v>
      </c>
      <c r="L85">
        <f t="shared" ca="1" si="25"/>
        <v>19.104973174542799</v>
      </c>
      <c r="M85">
        <f t="shared" ca="1" si="26"/>
        <v>19.104973174542799</v>
      </c>
      <c r="N85">
        <f t="shared" ca="1" si="27"/>
        <v>19.798989873223331</v>
      </c>
      <c r="O85">
        <f t="shared" ca="1" si="28"/>
        <v>23.685438564654021</v>
      </c>
      <c r="P85">
        <f t="shared" ca="1" si="29"/>
        <v>2548</v>
      </c>
    </row>
    <row r="86" spans="1:16" x14ac:dyDescent="0.25">
      <c r="A86">
        <v>85</v>
      </c>
      <c r="B86">
        <f t="shared" ca="1" si="15"/>
        <v>9</v>
      </c>
      <c r="C86">
        <f t="shared" ca="1" si="16"/>
        <v>11</v>
      </c>
      <c r="D86">
        <f t="shared" ca="1" si="17"/>
        <v>13</v>
      </c>
      <c r="E86">
        <f t="shared" ca="1" si="18"/>
        <v>99</v>
      </c>
      <c r="F86">
        <f t="shared" ca="1" si="19"/>
        <v>117</v>
      </c>
      <c r="G86">
        <f t="shared" ca="1" si="20"/>
        <v>143</v>
      </c>
      <c r="H86">
        <f t="shared" ca="1" si="21"/>
        <v>40</v>
      </c>
      <c r="I86">
        <f t="shared" ca="1" si="22"/>
        <v>44</v>
      </c>
      <c r="J86">
        <f t="shared" ca="1" si="23"/>
        <v>48</v>
      </c>
      <c r="K86">
        <f t="shared" ca="1" si="24"/>
        <v>132</v>
      </c>
      <c r="L86">
        <f t="shared" ca="1" si="25"/>
        <v>14.212670403551895</v>
      </c>
      <c r="M86">
        <f t="shared" ca="1" si="26"/>
        <v>15.811388300841896</v>
      </c>
      <c r="N86">
        <f t="shared" ca="1" si="27"/>
        <v>17.029386365926403</v>
      </c>
      <c r="O86">
        <f t="shared" ca="1" si="28"/>
        <v>19.261360284258224</v>
      </c>
      <c r="P86">
        <f t="shared" ca="1" si="29"/>
        <v>1287</v>
      </c>
    </row>
    <row r="87" spans="1:16" x14ac:dyDescent="0.25">
      <c r="A87">
        <v>86</v>
      </c>
      <c r="B87">
        <f t="shared" ca="1" si="15"/>
        <v>7</v>
      </c>
      <c r="C87">
        <f t="shared" ca="1" si="16"/>
        <v>6</v>
      </c>
      <c r="D87">
        <f t="shared" ca="1" si="17"/>
        <v>14</v>
      </c>
      <c r="E87">
        <f t="shared" ca="1" si="18"/>
        <v>42</v>
      </c>
      <c r="F87">
        <f t="shared" ca="1" si="19"/>
        <v>98</v>
      </c>
      <c r="G87">
        <f t="shared" ca="1" si="20"/>
        <v>84</v>
      </c>
      <c r="H87">
        <f t="shared" ca="1" si="21"/>
        <v>26</v>
      </c>
      <c r="I87">
        <f t="shared" ca="1" si="22"/>
        <v>42</v>
      </c>
      <c r="J87">
        <f t="shared" ca="1" si="23"/>
        <v>40</v>
      </c>
      <c r="K87">
        <f t="shared" ca="1" si="24"/>
        <v>108</v>
      </c>
      <c r="L87">
        <f t="shared" ca="1" si="25"/>
        <v>9.2195444572928871</v>
      </c>
      <c r="M87">
        <f t="shared" ca="1" si="26"/>
        <v>15.652475842498529</v>
      </c>
      <c r="N87">
        <f t="shared" ca="1" si="27"/>
        <v>15.231546211727817</v>
      </c>
      <c r="O87">
        <f t="shared" ca="1" si="28"/>
        <v>16.763054614240211</v>
      </c>
      <c r="P87">
        <f t="shared" ca="1" si="29"/>
        <v>588</v>
      </c>
    </row>
    <row r="88" spans="1:16" x14ac:dyDescent="0.25">
      <c r="A88">
        <v>87</v>
      </c>
      <c r="B88">
        <f t="shared" ca="1" si="15"/>
        <v>6</v>
      </c>
      <c r="C88">
        <f t="shared" ca="1" si="16"/>
        <v>13</v>
      </c>
      <c r="D88">
        <f t="shared" ca="1" si="17"/>
        <v>10</v>
      </c>
      <c r="E88">
        <f t="shared" ca="1" si="18"/>
        <v>78</v>
      </c>
      <c r="F88">
        <f t="shared" ca="1" si="19"/>
        <v>60</v>
      </c>
      <c r="G88">
        <f t="shared" ca="1" si="20"/>
        <v>130</v>
      </c>
      <c r="H88">
        <f t="shared" ca="1" si="21"/>
        <v>38</v>
      </c>
      <c r="I88">
        <f t="shared" ca="1" si="22"/>
        <v>32</v>
      </c>
      <c r="J88">
        <f t="shared" ca="1" si="23"/>
        <v>46</v>
      </c>
      <c r="K88">
        <f t="shared" ca="1" si="24"/>
        <v>116</v>
      </c>
      <c r="L88">
        <f t="shared" ca="1" si="25"/>
        <v>14.317821063276353</v>
      </c>
      <c r="M88">
        <f t="shared" ca="1" si="26"/>
        <v>11.661903789690601</v>
      </c>
      <c r="N88">
        <f t="shared" ca="1" si="27"/>
        <v>16.401219466856727</v>
      </c>
      <c r="O88">
        <f t="shared" ca="1" si="28"/>
        <v>17.464249196572979</v>
      </c>
      <c r="P88">
        <f t="shared" ca="1" si="29"/>
        <v>780</v>
      </c>
    </row>
    <row r="89" spans="1:16" x14ac:dyDescent="0.25">
      <c r="A89">
        <v>88</v>
      </c>
      <c r="B89">
        <f t="shared" ca="1" si="15"/>
        <v>12</v>
      </c>
      <c r="C89">
        <f t="shared" ca="1" si="16"/>
        <v>12</v>
      </c>
      <c r="D89">
        <f t="shared" ca="1" si="17"/>
        <v>12</v>
      </c>
      <c r="E89">
        <f t="shared" ca="1" si="18"/>
        <v>144</v>
      </c>
      <c r="F89">
        <f t="shared" ca="1" si="19"/>
        <v>144</v>
      </c>
      <c r="G89">
        <f t="shared" ca="1" si="20"/>
        <v>144</v>
      </c>
      <c r="H89">
        <f t="shared" ca="1" si="21"/>
        <v>48</v>
      </c>
      <c r="I89">
        <f t="shared" ca="1" si="22"/>
        <v>48</v>
      </c>
      <c r="J89">
        <f t="shared" ca="1" si="23"/>
        <v>48</v>
      </c>
      <c r="K89">
        <f t="shared" ca="1" si="24"/>
        <v>144</v>
      </c>
      <c r="L89">
        <f t="shared" ca="1" si="25"/>
        <v>16.970562748477139</v>
      </c>
      <c r="M89">
        <f t="shared" ca="1" si="26"/>
        <v>16.970562748477139</v>
      </c>
      <c r="N89">
        <f t="shared" ca="1" si="27"/>
        <v>16.970562748477139</v>
      </c>
      <c r="O89">
        <f t="shared" ca="1" si="28"/>
        <v>20.784609690826528</v>
      </c>
      <c r="P89">
        <f t="shared" ca="1" si="29"/>
        <v>1728</v>
      </c>
    </row>
    <row r="90" spans="1:16" x14ac:dyDescent="0.25">
      <c r="A90">
        <v>89</v>
      </c>
      <c r="B90">
        <f t="shared" ca="1" si="15"/>
        <v>5</v>
      </c>
      <c r="C90">
        <f t="shared" ca="1" si="16"/>
        <v>8</v>
      </c>
      <c r="D90">
        <f t="shared" ca="1" si="17"/>
        <v>14</v>
      </c>
      <c r="E90">
        <f t="shared" ca="1" si="18"/>
        <v>40</v>
      </c>
      <c r="F90">
        <f t="shared" ca="1" si="19"/>
        <v>70</v>
      </c>
      <c r="G90">
        <f t="shared" ca="1" si="20"/>
        <v>112</v>
      </c>
      <c r="H90">
        <f t="shared" ca="1" si="21"/>
        <v>26</v>
      </c>
      <c r="I90">
        <f t="shared" ca="1" si="22"/>
        <v>38</v>
      </c>
      <c r="J90">
        <f t="shared" ca="1" si="23"/>
        <v>44</v>
      </c>
      <c r="K90">
        <f t="shared" ca="1" si="24"/>
        <v>108</v>
      </c>
      <c r="L90">
        <f t="shared" ca="1" si="25"/>
        <v>9.4339811320566032</v>
      </c>
      <c r="M90">
        <f t="shared" ca="1" si="26"/>
        <v>14.866068747318506</v>
      </c>
      <c r="N90">
        <f t="shared" ca="1" si="27"/>
        <v>16.124515496597098</v>
      </c>
      <c r="O90">
        <f t="shared" ca="1" si="28"/>
        <v>16.881943016134134</v>
      </c>
      <c r="P90">
        <f t="shared" ca="1" si="29"/>
        <v>560</v>
      </c>
    </row>
    <row r="91" spans="1:16" x14ac:dyDescent="0.25">
      <c r="A91">
        <v>90</v>
      </c>
      <c r="B91">
        <f t="shared" ca="1" si="15"/>
        <v>9</v>
      </c>
      <c r="C91">
        <f t="shared" ca="1" si="16"/>
        <v>9</v>
      </c>
      <c r="D91">
        <f t="shared" ca="1" si="17"/>
        <v>11</v>
      </c>
      <c r="E91">
        <f t="shared" ca="1" si="18"/>
        <v>81</v>
      </c>
      <c r="F91">
        <f t="shared" ca="1" si="19"/>
        <v>99</v>
      </c>
      <c r="G91">
        <f t="shared" ca="1" si="20"/>
        <v>99</v>
      </c>
      <c r="H91">
        <f t="shared" ca="1" si="21"/>
        <v>36</v>
      </c>
      <c r="I91">
        <f t="shared" ca="1" si="22"/>
        <v>40</v>
      </c>
      <c r="J91">
        <f t="shared" ca="1" si="23"/>
        <v>40</v>
      </c>
      <c r="K91">
        <f t="shared" ca="1" si="24"/>
        <v>116</v>
      </c>
      <c r="L91">
        <f t="shared" ca="1" si="25"/>
        <v>12.727922061357855</v>
      </c>
      <c r="M91">
        <f t="shared" ca="1" si="26"/>
        <v>14.212670403551895</v>
      </c>
      <c r="N91">
        <f t="shared" ca="1" si="27"/>
        <v>14.212670403551895</v>
      </c>
      <c r="O91">
        <f t="shared" ca="1" si="28"/>
        <v>16.822603841260722</v>
      </c>
      <c r="P91">
        <f t="shared" ca="1" si="29"/>
        <v>891</v>
      </c>
    </row>
    <row r="92" spans="1:16" x14ac:dyDescent="0.25">
      <c r="A92">
        <v>91</v>
      </c>
      <c r="B92">
        <f t="shared" ca="1" si="15"/>
        <v>3</v>
      </c>
      <c r="C92">
        <f t="shared" ca="1" si="16"/>
        <v>10</v>
      </c>
      <c r="D92">
        <f t="shared" ca="1" si="17"/>
        <v>14</v>
      </c>
      <c r="E92">
        <f t="shared" ca="1" si="18"/>
        <v>30</v>
      </c>
      <c r="F92">
        <f t="shared" ca="1" si="19"/>
        <v>42</v>
      </c>
      <c r="G92">
        <f t="shared" ca="1" si="20"/>
        <v>140</v>
      </c>
      <c r="H92">
        <f t="shared" ca="1" si="21"/>
        <v>26</v>
      </c>
      <c r="I92">
        <f t="shared" ca="1" si="22"/>
        <v>34</v>
      </c>
      <c r="J92">
        <f t="shared" ca="1" si="23"/>
        <v>48</v>
      </c>
      <c r="K92">
        <f t="shared" ca="1" si="24"/>
        <v>108</v>
      </c>
      <c r="L92">
        <f t="shared" ca="1" si="25"/>
        <v>10.440306508910551</v>
      </c>
      <c r="M92">
        <f t="shared" ca="1" si="26"/>
        <v>14.317821063276353</v>
      </c>
      <c r="N92">
        <f t="shared" ca="1" si="27"/>
        <v>17.204650534085253</v>
      </c>
      <c r="O92">
        <f t="shared" ca="1" si="28"/>
        <v>17.464249196572979</v>
      </c>
      <c r="P92">
        <f t="shared" ca="1" si="29"/>
        <v>420</v>
      </c>
    </row>
    <row r="93" spans="1:16" x14ac:dyDescent="0.25">
      <c r="A93">
        <v>92</v>
      </c>
      <c r="B93">
        <f t="shared" ca="1" si="15"/>
        <v>5</v>
      </c>
      <c r="C93">
        <f t="shared" ca="1" si="16"/>
        <v>13</v>
      </c>
      <c r="D93">
        <f t="shared" ca="1" si="17"/>
        <v>13</v>
      </c>
      <c r="E93">
        <f t="shared" ca="1" si="18"/>
        <v>65</v>
      </c>
      <c r="F93">
        <f t="shared" ca="1" si="19"/>
        <v>65</v>
      </c>
      <c r="G93">
        <f t="shared" ca="1" si="20"/>
        <v>169</v>
      </c>
      <c r="H93">
        <f t="shared" ca="1" si="21"/>
        <v>36</v>
      </c>
      <c r="I93">
        <f t="shared" ca="1" si="22"/>
        <v>36</v>
      </c>
      <c r="J93">
        <f t="shared" ca="1" si="23"/>
        <v>52</v>
      </c>
      <c r="K93">
        <f t="shared" ca="1" si="24"/>
        <v>124</v>
      </c>
      <c r="L93">
        <f t="shared" ca="1" si="25"/>
        <v>13.928388277184119</v>
      </c>
      <c r="M93">
        <f t="shared" ca="1" si="26"/>
        <v>13.928388277184119</v>
      </c>
      <c r="N93">
        <f t="shared" ca="1" si="27"/>
        <v>18.384776310850235</v>
      </c>
      <c r="O93">
        <f t="shared" ca="1" si="28"/>
        <v>19.05255888325765</v>
      </c>
      <c r="P93">
        <f t="shared" ca="1" si="29"/>
        <v>845</v>
      </c>
    </row>
    <row r="94" spans="1:16" x14ac:dyDescent="0.25">
      <c r="A94">
        <v>93</v>
      </c>
      <c r="B94">
        <f t="shared" ca="1" si="15"/>
        <v>13</v>
      </c>
      <c r="C94">
        <f t="shared" ca="1" si="16"/>
        <v>8</v>
      </c>
      <c r="D94">
        <f t="shared" ca="1" si="17"/>
        <v>12</v>
      </c>
      <c r="E94">
        <f t="shared" ca="1" si="18"/>
        <v>104</v>
      </c>
      <c r="F94">
        <f t="shared" ca="1" si="19"/>
        <v>156</v>
      </c>
      <c r="G94">
        <f t="shared" ca="1" si="20"/>
        <v>96</v>
      </c>
      <c r="H94">
        <f t="shared" ca="1" si="21"/>
        <v>42</v>
      </c>
      <c r="I94">
        <f t="shared" ca="1" si="22"/>
        <v>50</v>
      </c>
      <c r="J94">
        <f t="shared" ca="1" si="23"/>
        <v>40</v>
      </c>
      <c r="K94">
        <f t="shared" ca="1" si="24"/>
        <v>132</v>
      </c>
      <c r="L94">
        <f t="shared" ca="1" si="25"/>
        <v>15.264337522473747</v>
      </c>
      <c r="M94">
        <f t="shared" ca="1" si="26"/>
        <v>17.691806012954132</v>
      </c>
      <c r="N94">
        <f t="shared" ca="1" si="27"/>
        <v>14.422205101855956</v>
      </c>
      <c r="O94">
        <f t="shared" ca="1" si="28"/>
        <v>19.416487838947599</v>
      </c>
      <c r="P94">
        <f t="shared" ca="1" si="29"/>
        <v>1248</v>
      </c>
    </row>
    <row r="95" spans="1:16" x14ac:dyDescent="0.25">
      <c r="A95">
        <v>94</v>
      </c>
      <c r="B95">
        <f t="shared" ca="1" si="15"/>
        <v>8</v>
      </c>
      <c r="C95">
        <f t="shared" ca="1" si="16"/>
        <v>5</v>
      </c>
      <c r="D95">
        <f t="shared" ca="1" si="17"/>
        <v>11</v>
      </c>
      <c r="E95">
        <f t="shared" ca="1" si="18"/>
        <v>40</v>
      </c>
      <c r="F95">
        <f t="shared" ca="1" si="19"/>
        <v>88</v>
      </c>
      <c r="G95">
        <f t="shared" ca="1" si="20"/>
        <v>55</v>
      </c>
      <c r="H95">
        <f t="shared" ca="1" si="21"/>
        <v>26</v>
      </c>
      <c r="I95">
        <f t="shared" ca="1" si="22"/>
        <v>38</v>
      </c>
      <c r="J95">
        <f t="shared" ca="1" si="23"/>
        <v>32</v>
      </c>
      <c r="K95">
        <f t="shared" ca="1" si="24"/>
        <v>96</v>
      </c>
      <c r="L95">
        <f t="shared" ca="1" si="25"/>
        <v>9.4339811320566032</v>
      </c>
      <c r="M95">
        <f t="shared" ca="1" si="26"/>
        <v>13.601470508735444</v>
      </c>
      <c r="N95">
        <f t="shared" ca="1" si="27"/>
        <v>12.083045973594572</v>
      </c>
      <c r="O95">
        <f t="shared" ca="1" si="28"/>
        <v>14.491376746189438</v>
      </c>
      <c r="P95">
        <f t="shared" ca="1" si="29"/>
        <v>440</v>
      </c>
    </row>
    <row r="96" spans="1:16" x14ac:dyDescent="0.25">
      <c r="A96">
        <v>95</v>
      </c>
      <c r="B96">
        <f t="shared" ca="1" si="15"/>
        <v>7</v>
      </c>
      <c r="C96">
        <f t="shared" ca="1" si="16"/>
        <v>8</v>
      </c>
      <c r="D96">
        <f t="shared" ca="1" si="17"/>
        <v>12</v>
      </c>
      <c r="E96">
        <f t="shared" ca="1" si="18"/>
        <v>56</v>
      </c>
      <c r="F96">
        <f t="shared" ca="1" si="19"/>
        <v>84</v>
      </c>
      <c r="G96">
        <f t="shared" ca="1" si="20"/>
        <v>96</v>
      </c>
      <c r="H96">
        <f t="shared" ca="1" si="21"/>
        <v>30</v>
      </c>
      <c r="I96">
        <f t="shared" ca="1" si="22"/>
        <v>38</v>
      </c>
      <c r="J96">
        <f t="shared" ca="1" si="23"/>
        <v>40</v>
      </c>
      <c r="K96">
        <f t="shared" ca="1" si="24"/>
        <v>108</v>
      </c>
      <c r="L96">
        <f t="shared" ca="1" si="25"/>
        <v>10.63014581273465</v>
      </c>
      <c r="M96">
        <f t="shared" ca="1" si="26"/>
        <v>13.892443989449804</v>
      </c>
      <c r="N96">
        <f t="shared" ca="1" si="27"/>
        <v>14.422205101855956</v>
      </c>
      <c r="O96">
        <f t="shared" ca="1" si="28"/>
        <v>16.031219541881399</v>
      </c>
      <c r="P96">
        <f t="shared" ca="1" si="29"/>
        <v>672</v>
      </c>
    </row>
    <row r="97" spans="1:33" x14ac:dyDescent="0.25">
      <c r="A97">
        <v>96</v>
      </c>
      <c r="B97">
        <f t="shared" ca="1" si="15"/>
        <v>8</v>
      </c>
      <c r="C97">
        <f t="shared" ca="1" si="16"/>
        <v>9</v>
      </c>
      <c r="D97">
        <f t="shared" ca="1" si="17"/>
        <v>11</v>
      </c>
      <c r="E97">
        <f t="shared" ca="1" si="18"/>
        <v>72</v>
      </c>
      <c r="F97">
        <f t="shared" ca="1" si="19"/>
        <v>88</v>
      </c>
      <c r="G97">
        <f t="shared" ca="1" si="20"/>
        <v>99</v>
      </c>
      <c r="H97">
        <f t="shared" ca="1" si="21"/>
        <v>34</v>
      </c>
      <c r="I97">
        <f t="shared" ca="1" si="22"/>
        <v>38</v>
      </c>
      <c r="J97">
        <f t="shared" ca="1" si="23"/>
        <v>40</v>
      </c>
      <c r="K97">
        <f t="shared" ca="1" si="24"/>
        <v>112</v>
      </c>
      <c r="L97">
        <f t="shared" ca="1" si="25"/>
        <v>12.041594578792296</v>
      </c>
      <c r="M97">
        <f t="shared" ca="1" si="26"/>
        <v>13.601470508735444</v>
      </c>
      <c r="N97">
        <f t="shared" ca="1" si="27"/>
        <v>14.212670403551895</v>
      </c>
      <c r="O97">
        <f t="shared" ca="1" si="28"/>
        <v>16.30950643030009</v>
      </c>
      <c r="P97">
        <f t="shared" ca="1" si="29"/>
        <v>792</v>
      </c>
    </row>
    <row r="98" spans="1:33" x14ac:dyDescent="0.25">
      <c r="A98">
        <v>97</v>
      </c>
      <c r="B98">
        <f t="shared" ca="1" si="15"/>
        <v>10</v>
      </c>
      <c r="C98">
        <f t="shared" ca="1" si="16"/>
        <v>11</v>
      </c>
      <c r="D98">
        <f t="shared" ca="1" si="17"/>
        <v>13</v>
      </c>
      <c r="E98">
        <f t="shared" ca="1" si="18"/>
        <v>110</v>
      </c>
      <c r="F98">
        <f t="shared" ca="1" si="19"/>
        <v>130</v>
      </c>
      <c r="G98">
        <f t="shared" ca="1" si="20"/>
        <v>143</v>
      </c>
      <c r="H98">
        <f t="shared" ca="1" si="21"/>
        <v>42</v>
      </c>
      <c r="I98">
        <f t="shared" ca="1" si="22"/>
        <v>46</v>
      </c>
      <c r="J98">
        <f t="shared" ca="1" si="23"/>
        <v>48</v>
      </c>
      <c r="K98">
        <f t="shared" ca="1" si="24"/>
        <v>136</v>
      </c>
      <c r="L98">
        <f t="shared" ca="1" si="25"/>
        <v>14.866068747318506</v>
      </c>
      <c r="M98">
        <f t="shared" ca="1" si="26"/>
        <v>16.401219466856727</v>
      </c>
      <c r="N98">
        <f t="shared" ca="1" si="27"/>
        <v>17.029386365926403</v>
      </c>
      <c r="O98">
        <f t="shared" ca="1" si="28"/>
        <v>19.748417658131498</v>
      </c>
      <c r="P98">
        <f t="shared" ca="1" si="29"/>
        <v>1430</v>
      </c>
    </row>
    <row r="99" spans="1:33" x14ac:dyDescent="0.25">
      <c r="A99">
        <v>98</v>
      </c>
      <c r="B99">
        <f t="shared" ca="1" si="15"/>
        <v>13</v>
      </c>
      <c r="C99">
        <f t="shared" ca="1" si="16"/>
        <v>10</v>
      </c>
      <c r="D99">
        <f t="shared" ca="1" si="17"/>
        <v>13</v>
      </c>
      <c r="E99">
        <f t="shared" ca="1" si="18"/>
        <v>130</v>
      </c>
      <c r="F99">
        <f t="shared" ca="1" si="19"/>
        <v>169</v>
      </c>
      <c r="G99">
        <f t="shared" ca="1" si="20"/>
        <v>130</v>
      </c>
      <c r="H99">
        <f t="shared" ca="1" si="21"/>
        <v>46</v>
      </c>
      <c r="I99">
        <f t="shared" ca="1" si="22"/>
        <v>52</v>
      </c>
      <c r="J99">
        <f t="shared" ca="1" si="23"/>
        <v>46</v>
      </c>
      <c r="K99">
        <f t="shared" ca="1" si="24"/>
        <v>144</v>
      </c>
      <c r="L99">
        <f t="shared" ca="1" si="25"/>
        <v>16.401219466856727</v>
      </c>
      <c r="M99">
        <f t="shared" ca="1" si="26"/>
        <v>18.384776310850235</v>
      </c>
      <c r="N99">
        <f t="shared" ca="1" si="27"/>
        <v>16.401219466856727</v>
      </c>
      <c r="O99">
        <f t="shared" ca="1" si="28"/>
        <v>20.928449536456348</v>
      </c>
      <c r="P99">
        <f t="shared" ca="1" si="29"/>
        <v>1690</v>
      </c>
    </row>
    <row r="100" spans="1:33" x14ac:dyDescent="0.25">
      <c r="A100">
        <v>99</v>
      </c>
      <c r="B100">
        <f t="shared" ca="1" si="15"/>
        <v>2</v>
      </c>
      <c r="C100">
        <f t="shared" ca="1" si="16"/>
        <v>7</v>
      </c>
      <c r="D100">
        <f t="shared" ca="1" si="17"/>
        <v>11</v>
      </c>
      <c r="E100">
        <f t="shared" ca="1" si="18"/>
        <v>14</v>
      </c>
      <c r="F100">
        <f t="shared" ca="1" si="19"/>
        <v>22</v>
      </c>
      <c r="G100">
        <f t="shared" ca="1" si="20"/>
        <v>77</v>
      </c>
      <c r="H100">
        <f t="shared" ca="1" si="21"/>
        <v>18</v>
      </c>
      <c r="I100">
        <f t="shared" ca="1" si="22"/>
        <v>26</v>
      </c>
      <c r="J100">
        <f t="shared" ca="1" si="23"/>
        <v>36</v>
      </c>
      <c r="K100">
        <f t="shared" ca="1" si="24"/>
        <v>80</v>
      </c>
      <c r="L100">
        <f t="shared" ca="1" si="25"/>
        <v>7.2801098892805181</v>
      </c>
      <c r="M100">
        <f t="shared" ca="1" si="26"/>
        <v>11.180339887498949</v>
      </c>
      <c r="N100">
        <f t="shared" ca="1" si="27"/>
        <v>13.038404810405298</v>
      </c>
      <c r="O100">
        <f t="shared" ca="1" si="28"/>
        <v>13.19090595827292</v>
      </c>
      <c r="P100">
        <f t="shared" ca="1" si="29"/>
        <v>154</v>
      </c>
    </row>
    <row r="101" spans="1:33" x14ac:dyDescent="0.25">
      <c r="A101">
        <v>100</v>
      </c>
      <c r="B101">
        <f t="shared" ca="1" si="15"/>
        <v>13</v>
      </c>
      <c r="C101">
        <f t="shared" ca="1" si="16"/>
        <v>12</v>
      </c>
      <c r="D101">
        <f t="shared" ca="1" si="17"/>
        <v>10</v>
      </c>
      <c r="E101">
        <f t="shared" ca="1" si="18"/>
        <v>156</v>
      </c>
      <c r="F101">
        <f t="shared" ca="1" si="19"/>
        <v>130</v>
      </c>
      <c r="G101">
        <f t="shared" ca="1" si="20"/>
        <v>120</v>
      </c>
      <c r="H101">
        <f t="shared" ca="1" si="21"/>
        <v>50</v>
      </c>
      <c r="I101">
        <f t="shared" ca="1" si="22"/>
        <v>46</v>
      </c>
      <c r="J101">
        <f t="shared" ca="1" si="23"/>
        <v>44</v>
      </c>
      <c r="K101">
        <f t="shared" ca="1" si="24"/>
        <v>140</v>
      </c>
      <c r="L101">
        <f t="shared" ca="1" si="25"/>
        <v>17.691806012954132</v>
      </c>
      <c r="M101">
        <f t="shared" ca="1" si="26"/>
        <v>16.401219466856727</v>
      </c>
      <c r="N101">
        <f t="shared" ca="1" si="27"/>
        <v>15.620499351813308</v>
      </c>
      <c r="O101">
        <f t="shared" ca="1" si="28"/>
        <v>20.322401432901575</v>
      </c>
      <c r="P101">
        <f t="shared" ca="1" si="29"/>
        <v>1560</v>
      </c>
    </row>
    <row r="103" spans="1:33" x14ac:dyDescent="0.25">
      <c r="B103" t="s">
        <v>4</v>
      </c>
      <c r="C103" t="s">
        <v>14</v>
      </c>
      <c r="D103" t="s">
        <v>15</v>
      </c>
      <c r="E103" t="s">
        <v>16</v>
      </c>
      <c r="F103" t="s">
        <v>17</v>
      </c>
      <c r="G103" t="s">
        <v>18</v>
      </c>
      <c r="H103" t="s">
        <v>19</v>
      </c>
      <c r="I103" t="s">
        <v>20</v>
      </c>
      <c r="J103" t="s">
        <v>21</v>
      </c>
      <c r="K103" t="s">
        <v>22</v>
      </c>
      <c r="L103" t="s">
        <v>23</v>
      </c>
      <c r="M103" t="s">
        <v>24</v>
      </c>
      <c r="N103" t="s">
        <v>25</v>
      </c>
      <c r="O103" t="s">
        <v>26</v>
      </c>
      <c r="P103" t="s">
        <v>27</v>
      </c>
    </row>
    <row r="104" spans="1:33" x14ac:dyDescent="0.25">
      <c r="A104">
        <v>1</v>
      </c>
      <c r="B104">
        <v>3</v>
      </c>
      <c r="C104">
        <v>10</v>
      </c>
      <c r="D104">
        <v>13</v>
      </c>
      <c r="E104">
        <v>30</v>
      </c>
      <c r="F104">
        <v>39</v>
      </c>
      <c r="G104">
        <v>130</v>
      </c>
      <c r="H104">
        <v>26</v>
      </c>
      <c r="I104">
        <v>32</v>
      </c>
      <c r="J104">
        <v>46</v>
      </c>
      <c r="K104">
        <v>104</v>
      </c>
      <c r="L104">
        <v>10.440306508910551</v>
      </c>
      <c r="M104">
        <v>13.341664064126334</v>
      </c>
      <c r="N104">
        <v>16.401219466856727</v>
      </c>
      <c r="O104">
        <v>16.673332000533065</v>
      </c>
      <c r="P104">
        <v>390</v>
      </c>
    </row>
    <row r="105" spans="1:33" x14ac:dyDescent="0.25">
      <c r="A105">
        <v>2</v>
      </c>
      <c r="B105">
        <v>6</v>
      </c>
      <c r="C105">
        <v>8</v>
      </c>
      <c r="D105">
        <v>14</v>
      </c>
      <c r="E105">
        <v>48</v>
      </c>
      <c r="F105">
        <v>84</v>
      </c>
      <c r="G105">
        <v>112</v>
      </c>
      <c r="H105">
        <v>28</v>
      </c>
      <c r="I105">
        <v>40</v>
      </c>
      <c r="J105">
        <v>44</v>
      </c>
      <c r="K105">
        <v>112</v>
      </c>
      <c r="L105">
        <v>10</v>
      </c>
      <c r="M105">
        <v>15.231546211727817</v>
      </c>
      <c r="N105">
        <v>16.124515496597098</v>
      </c>
      <c r="O105">
        <v>17.204650534085253</v>
      </c>
      <c r="P105">
        <v>672</v>
      </c>
    </row>
    <row r="106" spans="1:33" x14ac:dyDescent="0.25">
      <c r="A106">
        <v>3</v>
      </c>
      <c r="B106">
        <v>13</v>
      </c>
      <c r="C106">
        <v>11</v>
      </c>
      <c r="D106">
        <v>10</v>
      </c>
      <c r="E106">
        <v>143</v>
      </c>
      <c r="F106">
        <v>130</v>
      </c>
      <c r="G106">
        <v>110</v>
      </c>
      <c r="H106">
        <v>48</v>
      </c>
      <c r="I106">
        <v>46</v>
      </c>
      <c r="J106">
        <v>42</v>
      </c>
      <c r="K106">
        <v>136</v>
      </c>
      <c r="L106">
        <v>17.029386365926403</v>
      </c>
      <c r="M106">
        <v>16.401219466856727</v>
      </c>
      <c r="N106">
        <v>14.866068747318506</v>
      </c>
      <c r="O106">
        <v>19.748417658131498</v>
      </c>
      <c r="P106">
        <v>1430</v>
      </c>
    </row>
    <row r="107" spans="1:33" ht="15.75" thickBot="1" x14ac:dyDescent="0.3">
      <c r="A107">
        <v>4</v>
      </c>
      <c r="B107">
        <v>6</v>
      </c>
      <c r="C107">
        <v>8</v>
      </c>
      <c r="D107">
        <v>12</v>
      </c>
      <c r="E107">
        <v>48</v>
      </c>
      <c r="F107">
        <v>72</v>
      </c>
      <c r="G107">
        <v>96</v>
      </c>
      <c r="H107">
        <v>28</v>
      </c>
      <c r="I107">
        <v>36</v>
      </c>
      <c r="J107">
        <v>40</v>
      </c>
      <c r="K107">
        <v>104</v>
      </c>
      <c r="L107">
        <v>10</v>
      </c>
      <c r="M107">
        <v>13.416407864998739</v>
      </c>
      <c r="N107">
        <v>14.422205101855956</v>
      </c>
      <c r="O107">
        <v>15.620499351813308</v>
      </c>
      <c r="P107">
        <v>576</v>
      </c>
    </row>
    <row r="108" spans="1:33" x14ac:dyDescent="0.25">
      <c r="A108">
        <v>5</v>
      </c>
      <c r="B108">
        <v>4</v>
      </c>
      <c r="C108">
        <v>6</v>
      </c>
      <c r="D108">
        <v>13</v>
      </c>
      <c r="E108">
        <v>24</v>
      </c>
      <c r="F108">
        <v>52</v>
      </c>
      <c r="G108">
        <v>78</v>
      </c>
      <c r="H108">
        <v>20</v>
      </c>
      <c r="I108">
        <v>34</v>
      </c>
      <c r="J108">
        <v>38</v>
      </c>
      <c r="K108">
        <v>92</v>
      </c>
      <c r="L108">
        <v>7.2111025509279782</v>
      </c>
      <c r="M108">
        <v>13.601470508735444</v>
      </c>
      <c r="N108">
        <v>14.317821063276353</v>
      </c>
      <c r="O108">
        <v>14.866068747318506</v>
      </c>
      <c r="P108">
        <v>312</v>
      </c>
      <c r="R108" s="3"/>
      <c r="S108" s="3" t="s">
        <v>4</v>
      </c>
      <c r="T108" s="3" t="s">
        <v>14</v>
      </c>
      <c r="U108" s="3" t="s">
        <v>15</v>
      </c>
      <c r="V108" s="3" t="s">
        <v>16</v>
      </c>
      <c r="W108" s="3" t="s">
        <v>17</v>
      </c>
      <c r="X108" s="3" t="s">
        <v>18</v>
      </c>
      <c r="Y108" s="3" t="s">
        <v>19</v>
      </c>
      <c r="Z108" s="3" t="s">
        <v>20</v>
      </c>
      <c r="AA108" s="3" t="s">
        <v>21</v>
      </c>
      <c r="AB108" s="3" t="s">
        <v>22</v>
      </c>
      <c r="AC108" s="3" t="s">
        <v>23</v>
      </c>
      <c r="AD108" s="3" t="s">
        <v>24</v>
      </c>
      <c r="AE108" s="3" t="s">
        <v>25</v>
      </c>
      <c r="AF108" s="3" t="s">
        <v>26</v>
      </c>
      <c r="AG108" s="3" t="s">
        <v>27</v>
      </c>
    </row>
    <row r="109" spans="1:33" x14ac:dyDescent="0.25">
      <c r="A109">
        <v>6</v>
      </c>
      <c r="B109">
        <v>12</v>
      </c>
      <c r="C109">
        <v>15</v>
      </c>
      <c r="D109">
        <v>10</v>
      </c>
      <c r="E109">
        <v>180</v>
      </c>
      <c r="F109">
        <v>120</v>
      </c>
      <c r="G109">
        <v>150</v>
      </c>
      <c r="H109">
        <v>54</v>
      </c>
      <c r="I109">
        <v>44</v>
      </c>
      <c r="J109">
        <v>50</v>
      </c>
      <c r="K109">
        <v>148</v>
      </c>
      <c r="L109">
        <v>19.209372712298546</v>
      </c>
      <c r="M109">
        <v>15.620499351813308</v>
      </c>
      <c r="N109">
        <v>18.027756377319946</v>
      </c>
      <c r="O109">
        <v>21.656407827707714</v>
      </c>
      <c r="P109">
        <v>1800</v>
      </c>
      <c r="R109" s="1" t="s">
        <v>4</v>
      </c>
      <c r="S109" s="1">
        <v>1</v>
      </c>
      <c r="T109" s="1">
        <v>-5.2206198286281487E-2</v>
      </c>
      <c r="U109" s="1">
        <v>-0.11263808225229754</v>
      </c>
      <c r="V109" s="1">
        <v>0.79669908731676242</v>
      </c>
      <c r="W109" s="1">
        <v>0.9648564344867202</v>
      </c>
      <c r="X109" s="1">
        <v>-9.2898463257555922E-2</v>
      </c>
      <c r="Y109" s="1">
        <v>0.7677846238653081</v>
      </c>
      <c r="Z109" s="1">
        <v>0.93594961201586635</v>
      </c>
      <c r="AA109" s="1">
        <v>-9.2683473149289181E-2</v>
      </c>
      <c r="AB109" s="1">
        <v>0.71828611429466649</v>
      </c>
      <c r="AC109" s="1">
        <v>0.68726399980872321</v>
      </c>
      <c r="AD109" s="1">
        <v>0.85085169879612732</v>
      </c>
      <c r="AE109" s="1">
        <v>-8.8518113155219513E-2</v>
      </c>
      <c r="AF109" s="1">
        <v>0.60686830641131018</v>
      </c>
      <c r="AG109" s="1">
        <v>0.77721830409455439</v>
      </c>
    </row>
    <row r="110" spans="1:33" x14ac:dyDescent="0.25">
      <c r="A110">
        <v>7</v>
      </c>
      <c r="B110">
        <v>4</v>
      </c>
      <c r="C110">
        <v>10</v>
      </c>
      <c r="D110">
        <v>13</v>
      </c>
      <c r="E110">
        <v>40</v>
      </c>
      <c r="F110">
        <v>52</v>
      </c>
      <c r="G110">
        <v>130</v>
      </c>
      <c r="H110">
        <v>28</v>
      </c>
      <c r="I110">
        <v>34</v>
      </c>
      <c r="J110">
        <v>46</v>
      </c>
      <c r="K110">
        <v>108</v>
      </c>
      <c r="L110">
        <v>10.770329614269007</v>
      </c>
      <c r="M110">
        <v>13.601470508735444</v>
      </c>
      <c r="N110">
        <v>16.401219466856727</v>
      </c>
      <c r="O110">
        <v>16.881943016134134</v>
      </c>
      <c r="P110">
        <v>520</v>
      </c>
      <c r="R110" s="1" t="s">
        <v>14</v>
      </c>
      <c r="S110" s="1">
        <v>-5.2206198286281487E-2</v>
      </c>
      <c r="T110" s="1">
        <v>1</v>
      </c>
      <c r="U110" s="1">
        <v>4.0055155639562731E-2</v>
      </c>
      <c r="V110" s="1">
        <v>0.51975835475916599</v>
      </c>
      <c r="W110" s="1">
        <v>-4.5848555283261296E-2</v>
      </c>
      <c r="X110" s="1">
        <v>0.92714915485628813</v>
      </c>
      <c r="Y110" s="1">
        <v>0.59975119069769711</v>
      </c>
      <c r="Z110" s="1">
        <v>-3.6751206763616914E-2</v>
      </c>
      <c r="AA110" s="1">
        <v>0.91359065360590708</v>
      </c>
      <c r="AB110" s="1">
        <v>0.59749651580076424</v>
      </c>
      <c r="AC110" s="1">
        <v>0.67235277652436631</v>
      </c>
      <c r="AD110" s="1">
        <v>-1.7825388131505335E-2</v>
      </c>
      <c r="AE110" s="1">
        <v>0.88778843878615721</v>
      </c>
      <c r="AF110" s="1">
        <v>0.65983012470627334</v>
      </c>
      <c r="AG110" s="1">
        <v>0.50709331309150163</v>
      </c>
    </row>
    <row r="111" spans="1:33" x14ac:dyDescent="0.25">
      <c r="A111">
        <v>8</v>
      </c>
      <c r="B111">
        <v>8</v>
      </c>
      <c r="C111">
        <v>10</v>
      </c>
      <c r="D111">
        <v>13</v>
      </c>
      <c r="E111">
        <v>80</v>
      </c>
      <c r="F111">
        <v>104</v>
      </c>
      <c r="G111">
        <v>130</v>
      </c>
      <c r="H111">
        <v>36</v>
      </c>
      <c r="I111">
        <v>42</v>
      </c>
      <c r="J111">
        <v>46</v>
      </c>
      <c r="K111">
        <v>124</v>
      </c>
      <c r="L111">
        <v>12.806248474865697</v>
      </c>
      <c r="M111">
        <v>15.264337522473747</v>
      </c>
      <c r="N111">
        <v>16.401219466856727</v>
      </c>
      <c r="O111">
        <v>18.248287590894659</v>
      </c>
      <c r="P111">
        <v>1040</v>
      </c>
      <c r="R111" s="1" t="s">
        <v>15</v>
      </c>
      <c r="S111" s="1">
        <v>-0.11263808225229754</v>
      </c>
      <c r="T111" s="1">
        <v>4.0055155639562731E-2</v>
      </c>
      <c r="U111" s="1">
        <v>1</v>
      </c>
      <c r="V111" s="1">
        <v>-7.9790350123638915E-2</v>
      </c>
      <c r="W111" s="1">
        <v>0.13009826049226555</v>
      </c>
      <c r="X111" s="1">
        <v>0.39789391346729158</v>
      </c>
      <c r="Y111" s="1">
        <v>-6.4555851541495721E-2</v>
      </c>
      <c r="Z111" s="1">
        <v>0.24446943594247447</v>
      </c>
      <c r="AA111" s="1">
        <v>0.442902795131219</v>
      </c>
      <c r="AB111" s="1">
        <v>0.22127962455720671</v>
      </c>
      <c r="AC111" s="1">
        <v>-4.9940393570614729E-2</v>
      </c>
      <c r="AD111" s="1">
        <v>0.40848333915084029</v>
      </c>
      <c r="AE111" s="1">
        <v>0.48834658250721458</v>
      </c>
      <c r="AF111" s="1">
        <v>0.31647911389264449</v>
      </c>
      <c r="AG111" s="1">
        <v>0.11843270425349602</v>
      </c>
    </row>
    <row r="112" spans="1:33" x14ac:dyDescent="0.25">
      <c r="A112">
        <v>9</v>
      </c>
      <c r="B112">
        <v>13</v>
      </c>
      <c r="C112">
        <v>10</v>
      </c>
      <c r="D112">
        <v>13</v>
      </c>
      <c r="E112">
        <v>130</v>
      </c>
      <c r="F112">
        <v>169</v>
      </c>
      <c r="G112">
        <v>130</v>
      </c>
      <c r="H112">
        <v>46</v>
      </c>
      <c r="I112">
        <v>52</v>
      </c>
      <c r="J112">
        <v>46</v>
      </c>
      <c r="K112">
        <v>144</v>
      </c>
      <c r="L112">
        <v>16.401219466856727</v>
      </c>
      <c r="M112">
        <v>18.384776310850235</v>
      </c>
      <c r="N112">
        <v>16.401219466856727</v>
      </c>
      <c r="O112">
        <v>20.928449536456348</v>
      </c>
      <c r="P112">
        <v>1690</v>
      </c>
      <c r="R112" s="1" t="s">
        <v>16</v>
      </c>
      <c r="S112" s="1">
        <v>0.79669908731676242</v>
      </c>
      <c r="T112" s="1">
        <v>0.51975835475916599</v>
      </c>
      <c r="U112" s="1">
        <v>-7.9790350123638915E-2</v>
      </c>
      <c r="V112" s="1">
        <v>1</v>
      </c>
      <c r="W112" s="1">
        <v>0.77127422239379895</v>
      </c>
      <c r="X112" s="1">
        <v>0.4389968299732635</v>
      </c>
      <c r="Y112" s="1">
        <v>0.97184652069708022</v>
      </c>
      <c r="Z112" s="1">
        <v>0.74919577491085532</v>
      </c>
      <c r="AA112" s="1">
        <v>0.4339022206406894</v>
      </c>
      <c r="AB112" s="1">
        <v>0.9270461712435446</v>
      </c>
      <c r="AC112" s="1">
        <v>0.91751190381922887</v>
      </c>
      <c r="AD112" s="1">
        <v>0.68325491815813411</v>
      </c>
      <c r="AE112" s="1">
        <v>0.42110475811308945</v>
      </c>
      <c r="AF112" s="1">
        <v>0.85163627668798614</v>
      </c>
      <c r="AG112" s="1">
        <v>0.97468260222800718</v>
      </c>
    </row>
    <row r="113" spans="1:33" x14ac:dyDescent="0.25">
      <c r="A113">
        <v>10</v>
      </c>
      <c r="B113">
        <v>3</v>
      </c>
      <c r="C113">
        <v>9</v>
      </c>
      <c r="D113">
        <v>12</v>
      </c>
      <c r="E113">
        <v>27</v>
      </c>
      <c r="F113">
        <v>36</v>
      </c>
      <c r="G113">
        <v>108</v>
      </c>
      <c r="H113">
        <v>24</v>
      </c>
      <c r="I113">
        <v>30</v>
      </c>
      <c r="J113">
        <v>42</v>
      </c>
      <c r="K113">
        <v>96</v>
      </c>
      <c r="L113">
        <v>9.4868329805051381</v>
      </c>
      <c r="M113">
        <v>12.369316876852981</v>
      </c>
      <c r="N113">
        <v>15</v>
      </c>
      <c r="O113">
        <v>15.297058540778355</v>
      </c>
      <c r="P113">
        <v>324</v>
      </c>
      <c r="R113" s="1" t="s">
        <v>17</v>
      </c>
      <c r="S113" s="1">
        <v>0.9648564344867202</v>
      </c>
      <c r="T113" s="1">
        <v>-4.5848555283261296E-2</v>
      </c>
      <c r="U113" s="1">
        <v>0.13009826049226555</v>
      </c>
      <c r="V113" s="1">
        <v>0.77127422239379895</v>
      </c>
      <c r="W113" s="1">
        <v>1</v>
      </c>
      <c r="X113" s="1">
        <v>-7.8670083272404259E-4</v>
      </c>
      <c r="Y113" s="1">
        <v>0.74370377000757648</v>
      </c>
      <c r="Z113" s="1">
        <v>0.98767730751116645</v>
      </c>
      <c r="AA113" s="1">
        <v>1.1805573014046311E-2</v>
      </c>
      <c r="AB113" s="1">
        <v>0.76377927396609346</v>
      </c>
      <c r="AC113" s="1">
        <v>0.66573599162223007</v>
      </c>
      <c r="AD113" s="1">
        <v>0.93632177013426388</v>
      </c>
      <c r="AE113" s="1">
        <v>2.7322855976131415E-2</v>
      </c>
      <c r="AF113" s="1">
        <v>0.67236175210958271</v>
      </c>
      <c r="AG113" s="1">
        <v>0.808747413249712</v>
      </c>
    </row>
    <row r="114" spans="1:33" x14ac:dyDescent="0.25">
      <c r="A114">
        <v>11</v>
      </c>
      <c r="B114">
        <v>13</v>
      </c>
      <c r="C114">
        <v>7</v>
      </c>
      <c r="D114">
        <v>11</v>
      </c>
      <c r="E114">
        <v>91</v>
      </c>
      <c r="F114">
        <v>143</v>
      </c>
      <c r="G114">
        <v>77</v>
      </c>
      <c r="H114">
        <v>40</v>
      </c>
      <c r="I114">
        <v>48</v>
      </c>
      <c r="J114">
        <v>36</v>
      </c>
      <c r="K114">
        <v>124</v>
      </c>
      <c r="L114">
        <v>14.7648230602334</v>
      </c>
      <c r="M114">
        <v>17.029386365926403</v>
      </c>
      <c r="N114">
        <v>13.038404810405298</v>
      </c>
      <c r="O114">
        <v>18.411952639521967</v>
      </c>
      <c r="P114">
        <v>1001</v>
      </c>
      <c r="R114" s="1" t="s">
        <v>18</v>
      </c>
      <c r="S114" s="1">
        <v>-9.2898463257555922E-2</v>
      </c>
      <c r="T114" s="1">
        <v>0.92714915485628813</v>
      </c>
      <c r="U114" s="1">
        <v>0.39789391346729158</v>
      </c>
      <c r="V114" s="1">
        <v>0.4389968299732635</v>
      </c>
      <c r="W114" s="1">
        <v>-7.8670083272404259E-4</v>
      </c>
      <c r="X114" s="1">
        <v>1</v>
      </c>
      <c r="Y114" s="1">
        <v>0.52040546506524576</v>
      </c>
      <c r="Z114" s="1">
        <v>5.0352754038048946E-2</v>
      </c>
      <c r="AA114" s="1">
        <v>0.99384901237332757</v>
      </c>
      <c r="AB114" s="1">
        <v>0.6217134435189795</v>
      </c>
      <c r="AC114" s="1">
        <v>0.59507188309066295</v>
      </c>
      <c r="AD114" s="1">
        <v>0.12886942609992855</v>
      </c>
      <c r="AE114" s="1">
        <v>0.9824797664622823</v>
      </c>
      <c r="AF114" s="1">
        <v>0.71303963911879453</v>
      </c>
      <c r="AG114" s="1">
        <v>0.50380897140194292</v>
      </c>
    </row>
    <row r="115" spans="1:33" x14ac:dyDescent="0.25">
      <c r="A115">
        <v>12</v>
      </c>
      <c r="B115">
        <v>10</v>
      </c>
      <c r="C115">
        <v>5</v>
      </c>
      <c r="D115">
        <v>10</v>
      </c>
      <c r="E115">
        <v>50</v>
      </c>
      <c r="F115">
        <v>100</v>
      </c>
      <c r="G115">
        <v>50</v>
      </c>
      <c r="H115">
        <v>30</v>
      </c>
      <c r="I115">
        <v>40</v>
      </c>
      <c r="J115">
        <v>30</v>
      </c>
      <c r="K115">
        <v>100</v>
      </c>
      <c r="L115">
        <v>11.180339887498949</v>
      </c>
      <c r="M115">
        <v>14.142135623730951</v>
      </c>
      <c r="N115">
        <v>11.180339887498949</v>
      </c>
      <c r="O115">
        <v>15</v>
      </c>
      <c r="P115">
        <v>500</v>
      </c>
      <c r="R115" s="1" t="s">
        <v>19</v>
      </c>
      <c r="S115" s="1">
        <v>0.7677846238653081</v>
      </c>
      <c r="T115" s="1">
        <v>0.59975119069769711</v>
      </c>
      <c r="U115" s="1">
        <v>-6.4555851541495721E-2</v>
      </c>
      <c r="V115" s="1">
        <v>0.97184652069708022</v>
      </c>
      <c r="W115" s="1">
        <v>0.74370377000757648</v>
      </c>
      <c r="X115" s="1">
        <v>0.52040546506524576</v>
      </c>
      <c r="Y115" s="1">
        <v>1</v>
      </c>
      <c r="Z115" s="1">
        <v>0.7263780371116606</v>
      </c>
      <c r="AA115" s="1">
        <v>0.51187882917366945</v>
      </c>
      <c r="AB115" s="1">
        <v>0.95889131144724515</v>
      </c>
      <c r="AC115" s="1">
        <v>0.98206043476060279</v>
      </c>
      <c r="AD115" s="1">
        <v>0.67033332898742237</v>
      </c>
      <c r="AE115" s="1">
        <v>0.49866218495795789</v>
      </c>
      <c r="AF115" s="1">
        <v>0.90960671580217711</v>
      </c>
      <c r="AG115" s="1">
        <v>0.94811129914284931</v>
      </c>
    </row>
    <row r="116" spans="1:33" x14ac:dyDescent="0.25">
      <c r="A116">
        <v>13</v>
      </c>
      <c r="B116">
        <v>9</v>
      </c>
      <c r="C116">
        <v>5</v>
      </c>
      <c r="D116">
        <v>10</v>
      </c>
      <c r="E116">
        <v>45</v>
      </c>
      <c r="F116">
        <v>90</v>
      </c>
      <c r="G116">
        <v>50</v>
      </c>
      <c r="H116">
        <v>28</v>
      </c>
      <c r="I116">
        <v>38</v>
      </c>
      <c r="J116">
        <v>30</v>
      </c>
      <c r="K116">
        <v>96</v>
      </c>
      <c r="L116">
        <v>10.295630140987001</v>
      </c>
      <c r="M116">
        <v>13.45362404707371</v>
      </c>
      <c r="N116">
        <v>11.180339887498949</v>
      </c>
      <c r="O116">
        <v>14.352700094407323</v>
      </c>
      <c r="P116">
        <v>450</v>
      </c>
      <c r="R116" s="1" t="s">
        <v>20</v>
      </c>
      <c r="S116" s="1">
        <v>0.93594961201586635</v>
      </c>
      <c r="T116" s="1">
        <v>-3.6751206763616914E-2</v>
      </c>
      <c r="U116" s="1">
        <v>0.24446943594247447</v>
      </c>
      <c r="V116" s="1">
        <v>0.74919577491085532</v>
      </c>
      <c r="W116" s="1">
        <v>0.98767730751116645</v>
      </c>
      <c r="X116" s="1">
        <v>5.0352754038048946E-2</v>
      </c>
      <c r="Y116" s="1">
        <v>0.7263780371116606</v>
      </c>
      <c r="Z116" s="1">
        <v>1</v>
      </c>
      <c r="AA116" s="1">
        <v>6.6513220197503456E-2</v>
      </c>
      <c r="AB116" s="1">
        <v>0.77937108159246027</v>
      </c>
      <c r="AC116" s="1">
        <v>0.65298015135176635</v>
      </c>
      <c r="AD116" s="1">
        <v>0.97508049192517432</v>
      </c>
      <c r="AE116" s="1">
        <v>8.6682849218838204E-2</v>
      </c>
      <c r="AF116" s="1">
        <v>0.70437975864042501</v>
      </c>
      <c r="AG116" s="1">
        <v>0.80043323668653921</v>
      </c>
    </row>
    <row r="117" spans="1:33" x14ac:dyDescent="0.25">
      <c r="A117">
        <v>14</v>
      </c>
      <c r="B117">
        <v>7</v>
      </c>
      <c r="C117">
        <v>9</v>
      </c>
      <c r="D117">
        <v>11</v>
      </c>
      <c r="E117">
        <v>63</v>
      </c>
      <c r="F117">
        <v>77</v>
      </c>
      <c r="G117">
        <v>99</v>
      </c>
      <c r="H117">
        <v>32</v>
      </c>
      <c r="I117">
        <v>36</v>
      </c>
      <c r="J117">
        <v>40</v>
      </c>
      <c r="K117">
        <v>108</v>
      </c>
      <c r="L117">
        <v>11.401754250991379</v>
      </c>
      <c r="M117">
        <v>13.038404810405298</v>
      </c>
      <c r="N117">
        <v>14.212670403551895</v>
      </c>
      <c r="O117">
        <v>15.842979517754859</v>
      </c>
      <c r="P117">
        <v>693</v>
      </c>
      <c r="R117" s="1" t="s">
        <v>21</v>
      </c>
      <c r="S117" s="1">
        <v>-9.2683473149289181E-2</v>
      </c>
      <c r="T117" s="1">
        <v>0.91359065360590708</v>
      </c>
      <c r="U117" s="1">
        <v>0.442902795131219</v>
      </c>
      <c r="V117" s="1">
        <v>0.4339022206406894</v>
      </c>
      <c r="W117" s="1">
        <v>1.1805573014046311E-2</v>
      </c>
      <c r="X117" s="1">
        <v>0.99384901237332757</v>
      </c>
      <c r="Y117" s="1">
        <v>0.51187882917366945</v>
      </c>
      <c r="Z117" s="1">
        <v>6.6513220197503456E-2</v>
      </c>
      <c r="AA117" s="1">
        <v>1</v>
      </c>
      <c r="AB117" s="1">
        <v>0.62617982808275163</v>
      </c>
      <c r="AC117" s="1">
        <v>0.58297141899576554</v>
      </c>
      <c r="AD117" s="1">
        <v>0.15024254238599657</v>
      </c>
      <c r="AE117" s="1">
        <v>0.99534181905084851</v>
      </c>
      <c r="AF117" s="1">
        <v>0.72085368318053689</v>
      </c>
      <c r="AG117" s="1">
        <v>0.50320720287122012</v>
      </c>
    </row>
    <row r="118" spans="1:33" x14ac:dyDescent="0.25">
      <c r="A118">
        <v>15</v>
      </c>
      <c r="B118">
        <v>10</v>
      </c>
      <c r="C118">
        <v>9</v>
      </c>
      <c r="D118">
        <v>14</v>
      </c>
      <c r="E118">
        <v>90</v>
      </c>
      <c r="F118">
        <v>140</v>
      </c>
      <c r="G118">
        <v>126</v>
      </c>
      <c r="H118">
        <v>38</v>
      </c>
      <c r="I118">
        <v>48</v>
      </c>
      <c r="J118">
        <v>46</v>
      </c>
      <c r="K118">
        <v>132</v>
      </c>
      <c r="L118">
        <v>13.45362404707371</v>
      </c>
      <c r="M118">
        <v>17.204650534085253</v>
      </c>
      <c r="N118">
        <v>16.643316977093239</v>
      </c>
      <c r="O118">
        <v>19.416487838947599</v>
      </c>
      <c r="P118">
        <v>1260</v>
      </c>
      <c r="R118" s="1" t="s">
        <v>22</v>
      </c>
      <c r="S118" s="1">
        <v>0.71828611429466649</v>
      </c>
      <c r="T118" s="1">
        <v>0.59749651580076424</v>
      </c>
      <c r="U118" s="1">
        <v>0.22127962455720671</v>
      </c>
      <c r="V118" s="1">
        <v>0.9270461712435446</v>
      </c>
      <c r="W118" s="1">
        <v>0.76377927396609346</v>
      </c>
      <c r="X118" s="1">
        <v>0.6217134435189795</v>
      </c>
      <c r="Y118" s="1">
        <v>0.95889131144724515</v>
      </c>
      <c r="Z118" s="1">
        <v>0.77937108159246027</v>
      </c>
      <c r="AA118" s="1">
        <v>0.62617982808275163</v>
      </c>
      <c r="AB118" s="1">
        <v>1</v>
      </c>
      <c r="AC118" s="1">
        <v>0.94551604232938424</v>
      </c>
      <c r="AD118" s="1">
        <v>0.77124155668329464</v>
      </c>
      <c r="AE118" s="1">
        <v>0.62618658013400563</v>
      </c>
      <c r="AF118" s="1">
        <v>0.97890825558052807</v>
      </c>
      <c r="AG118" s="1">
        <v>0.96021900026475959</v>
      </c>
    </row>
    <row r="119" spans="1:33" x14ac:dyDescent="0.25">
      <c r="A119">
        <v>16</v>
      </c>
      <c r="B119">
        <v>11</v>
      </c>
      <c r="C119">
        <v>14</v>
      </c>
      <c r="D119">
        <v>12</v>
      </c>
      <c r="E119">
        <v>154</v>
      </c>
      <c r="F119">
        <v>132</v>
      </c>
      <c r="G119">
        <v>168</v>
      </c>
      <c r="H119">
        <v>50</v>
      </c>
      <c r="I119">
        <v>46</v>
      </c>
      <c r="J119">
        <v>52</v>
      </c>
      <c r="K119">
        <v>148</v>
      </c>
      <c r="L119">
        <v>17.804493814764857</v>
      </c>
      <c r="M119">
        <v>16.278820596099706</v>
      </c>
      <c r="N119">
        <v>18.439088914585774</v>
      </c>
      <c r="O119">
        <v>21.470910553583888</v>
      </c>
      <c r="P119">
        <v>1848</v>
      </c>
      <c r="R119" s="1" t="s">
        <v>23</v>
      </c>
      <c r="S119" s="1">
        <v>0.68726399980872321</v>
      </c>
      <c r="T119" s="1">
        <v>0.67235277652436631</v>
      </c>
      <c r="U119" s="1">
        <v>-4.9940393570614729E-2</v>
      </c>
      <c r="V119" s="1">
        <v>0.91751190381922887</v>
      </c>
      <c r="W119" s="1">
        <v>0.66573599162223007</v>
      </c>
      <c r="X119" s="1">
        <v>0.59507188309066295</v>
      </c>
      <c r="Y119" s="1">
        <v>0.98206043476060279</v>
      </c>
      <c r="Z119" s="1">
        <v>0.65298015135176635</v>
      </c>
      <c r="AA119" s="1">
        <v>0.58297141899576554</v>
      </c>
      <c r="AB119" s="1">
        <v>0.94551604232938424</v>
      </c>
      <c r="AC119" s="1">
        <v>1</v>
      </c>
      <c r="AD119" s="1">
        <v>0.61757575420303035</v>
      </c>
      <c r="AE119" s="1">
        <v>0.57029676030094889</v>
      </c>
      <c r="AF119" s="1">
        <v>0.92910220221147832</v>
      </c>
      <c r="AG119" s="1">
        <v>0.89573683939604731</v>
      </c>
    </row>
    <row r="120" spans="1:33" x14ac:dyDescent="0.25">
      <c r="A120">
        <v>17</v>
      </c>
      <c r="B120">
        <v>10</v>
      </c>
      <c r="C120">
        <v>10</v>
      </c>
      <c r="D120">
        <v>10</v>
      </c>
      <c r="E120">
        <v>100</v>
      </c>
      <c r="F120">
        <v>100</v>
      </c>
      <c r="G120">
        <v>100</v>
      </c>
      <c r="H120">
        <v>40</v>
      </c>
      <c r="I120">
        <v>40</v>
      </c>
      <c r="J120">
        <v>40</v>
      </c>
      <c r="K120">
        <v>120</v>
      </c>
      <c r="L120">
        <v>14.142135623730951</v>
      </c>
      <c r="M120">
        <v>14.142135623730951</v>
      </c>
      <c r="N120">
        <v>14.142135623730951</v>
      </c>
      <c r="O120">
        <v>17.320508075688775</v>
      </c>
      <c r="P120">
        <v>1000</v>
      </c>
      <c r="R120" s="1" t="s">
        <v>24</v>
      </c>
      <c r="S120" s="1">
        <v>0.85085169879612732</v>
      </c>
      <c r="T120" s="1">
        <v>-1.7825388131505335E-2</v>
      </c>
      <c r="U120" s="1">
        <v>0.40848333915084029</v>
      </c>
      <c r="V120" s="1">
        <v>0.68325491815813411</v>
      </c>
      <c r="W120" s="1">
        <v>0.93632177013426388</v>
      </c>
      <c r="X120" s="1">
        <v>0.12886942609992855</v>
      </c>
      <c r="Y120" s="1">
        <v>0.67033332898742237</v>
      </c>
      <c r="Z120" s="1">
        <v>0.97508049192517432</v>
      </c>
      <c r="AA120" s="1">
        <v>0.15024254238599657</v>
      </c>
      <c r="AB120" s="1">
        <v>0.77124155668329464</v>
      </c>
      <c r="AC120" s="1">
        <v>0.61757575420303035</v>
      </c>
      <c r="AD120" s="1">
        <v>1</v>
      </c>
      <c r="AE120" s="1">
        <v>0.17623171532902798</v>
      </c>
      <c r="AF120" s="1">
        <v>0.73378276711055923</v>
      </c>
      <c r="AG120" s="1">
        <v>0.76201361343337393</v>
      </c>
    </row>
    <row r="121" spans="1:33" x14ac:dyDescent="0.25">
      <c r="A121">
        <v>18</v>
      </c>
      <c r="B121">
        <v>11</v>
      </c>
      <c r="C121">
        <v>13</v>
      </c>
      <c r="D121">
        <v>11</v>
      </c>
      <c r="E121">
        <v>143</v>
      </c>
      <c r="F121">
        <v>121</v>
      </c>
      <c r="G121">
        <v>143</v>
      </c>
      <c r="H121">
        <v>48</v>
      </c>
      <c r="I121">
        <v>44</v>
      </c>
      <c r="J121">
        <v>48</v>
      </c>
      <c r="K121">
        <v>140</v>
      </c>
      <c r="L121">
        <v>17.029386365926403</v>
      </c>
      <c r="M121">
        <v>15.556349186104045</v>
      </c>
      <c r="N121">
        <v>17.029386365926403</v>
      </c>
      <c r="O121">
        <v>20.273134932713294</v>
      </c>
      <c r="P121">
        <v>1573</v>
      </c>
      <c r="R121" s="1" t="s">
        <v>25</v>
      </c>
      <c r="S121" s="1">
        <v>-8.8518113155219513E-2</v>
      </c>
      <c r="T121" s="1">
        <v>0.88778843878615721</v>
      </c>
      <c r="U121" s="1">
        <v>0.48834658250721458</v>
      </c>
      <c r="V121" s="1">
        <v>0.42110475811308945</v>
      </c>
      <c r="W121" s="1">
        <v>2.7322855976131415E-2</v>
      </c>
      <c r="X121" s="1">
        <v>0.9824797664622823</v>
      </c>
      <c r="Y121" s="1">
        <v>0.49866218495795789</v>
      </c>
      <c r="Z121" s="1">
        <v>8.6682849218838204E-2</v>
      </c>
      <c r="AA121" s="1">
        <v>0.99534181905084851</v>
      </c>
      <c r="AB121" s="1">
        <v>0.62618658013400563</v>
      </c>
      <c r="AC121" s="1">
        <v>0.57029676030094889</v>
      </c>
      <c r="AD121" s="1">
        <v>0.17623171532902798</v>
      </c>
      <c r="AE121" s="1">
        <v>1</v>
      </c>
      <c r="AF121" s="1">
        <v>0.72746444660976317</v>
      </c>
      <c r="AG121" s="1">
        <v>0.49764842313664859</v>
      </c>
    </row>
    <row r="122" spans="1:33" x14ac:dyDescent="0.25">
      <c r="A122">
        <v>19</v>
      </c>
      <c r="B122">
        <v>12</v>
      </c>
      <c r="C122">
        <v>12</v>
      </c>
      <c r="D122">
        <v>10</v>
      </c>
      <c r="E122">
        <v>144</v>
      </c>
      <c r="F122">
        <v>120</v>
      </c>
      <c r="G122">
        <v>120</v>
      </c>
      <c r="H122">
        <v>48</v>
      </c>
      <c r="I122">
        <v>44</v>
      </c>
      <c r="J122">
        <v>44</v>
      </c>
      <c r="K122">
        <v>136</v>
      </c>
      <c r="L122">
        <v>16.970562748477139</v>
      </c>
      <c r="M122">
        <v>15.620499351813308</v>
      </c>
      <c r="N122">
        <v>15.620499351813308</v>
      </c>
      <c r="O122">
        <v>19.697715603592208</v>
      </c>
      <c r="P122">
        <v>1440</v>
      </c>
      <c r="R122" s="1" t="s">
        <v>26</v>
      </c>
      <c r="S122" s="1">
        <v>0.60686830641131018</v>
      </c>
      <c r="T122" s="1">
        <v>0.65983012470627334</v>
      </c>
      <c r="U122" s="1">
        <v>0.31647911389264449</v>
      </c>
      <c r="V122" s="1">
        <v>0.85163627668798614</v>
      </c>
      <c r="W122" s="1">
        <v>0.67236175210958271</v>
      </c>
      <c r="X122" s="1">
        <v>0.71303963911879453</v>
      </c>
      <c r="Y122" s="1">
        <v>0.90960671580217711</v>
      </c>
      <c r="Z122" s="1">
        <v>0.70437975864042501</v>
      </c>
      <c r="AA122" s="1">
        <v>0.72085368318053689</v>
      </c>
      <c r="AB122" s="1">
        <v>0.97890825558052807</v>
      </c>
      <c r="AC122" s="1">
        <v>0.92910220221147832</v>
      </c>
      <c r="AD122" s="1">
        <v>0.73378276711055923</v>
      </c>
      <c r="AE122" s="1">
        <v>0.72746444660976317</v>
      </c>
      <c r="AF122" s="1">
        <v>1</v>
      </c>
      <c r="AG122" s="1">
        <v>0.89910446099521613</v>
      </c>
    </row>
    <row r="123" spans="1:33" ht="15.75" thickBot="1" x14ac:dyDescent="0.3">
      <c r="A123">
        <v>20</v>
      </c>
      <c r="B123">
        <v>12</v>
      </c>
      <c r="C123">
        <v>6</v>
      </c>
      <c r="D123">
        <v>14</v>
      </c>
      <c r="E123">
        <v>72</v>
      </c>
      <c r="F123">
        <v>168</v>
      </c>
      <c r="G123">
        <v>84</v>
      </c>
      <c r="H123">
        <v>36</v>
      </c>
      <c r="I123">
        <v>52</v>
      </c>
      <c r="J123">
        <v>40</v>
      </c>
      <c r="K123">
        <v>128</v>
      </c>
      <c r="L123">
        <v>13.416407864998739</v>
      </c>
      <c r="M123">
        <v>18.439088914585774</v>
      </c>
      <c r="N123">
        <v>15.231546211727817</v>
      </c>
      <c r="O123">
        <v>19.390719429665317</v>
      </c>
      <c r="P123">
        <v>1008</v>
      </c>
      <c r="R123" s="2" t="s">
        <v>27</v>
      </c>
      <c r="S123" s="2">
        <v>0.77721830409455439</v>
      </c>
      <c r="T123" s="2">
        <v>0.50709331309150163</v>
      </c>
      <c r="U123" s="2">
        <v>0.11843270425349602</v>
      </c>
      <c r="V123" s="2">
        <v>0.97468260222800718</v>
      </c>
      <c r="W123" s="2">
        <v>0.808747413249712</v>
      </c>
      <c r="X123" s="2">
        <v>0.50380897140194292</v>
      </c>
      <c r="Y123" s="2">
        <v>0.94811129914284931</v>
      </c>
      <c r="Z123" s="2">
        <v>0.80043323668653921</v>
      </c>
      <c r="AA123" s="2">
        <v>0.50320720287122012</v>
      </c>
      <c r="AB123" s="2">
        <v>0.96021900026475959</v>
      </c>
      <c r="AC123" s="2">
        <v>0.89573683939604731</v>
      </c>
      <c r="AD123" s="2">
        <v>0.76201361343337393</v>
      </c>
      <c r="AE123" s="2">
        <v>0.49764842313664859</v>
      </c>
      <c r="AF123" s="2">
        <v>0.89910446099521613</v>
      </c>
      <c r="AG123" s="2">
        <v>1</v>
      </c>
    </row>
    <row r="124" spans="1:33" x14ac:dyDescent="0.25">
      <c r="A124">
        <v>21</v>
      </c>
      <c r="B124">
        <v>5</v>
      </c>
      <c r="C124">
        <v>8</v>
      </c>
      <c r="D124">
        <v>11</v>
      </c>
      <c r="E124">
        <v>40</v>
      </c>
      <c r="F124">
        <v>55</v>
      </c>
      <c r="G124">
        <v>88</v>
      </c>
      <c r="H124">
        <v>26</v>
      </c>
      <c r="I124">
        <v>32</v>
      </c>
      <c r="J124">
        <v>38</v>
      </c>
      <c r="K124">
        <v>96</v>
      </c>
      <c r="L124">
        <v>9.4339811320566032</v>
      </c>
      <c r="M124">
        <v>12.083045973594572</v>
      </c>
      <c r="N124">
        <v>13.601470508735444</v>
      </c>
      <c r="O124">
        <v>14.491376746189438</v>
      </c>
      <c r="P124">
        <v>440</v>
      </c>
    </row>
    <row r="125" spans="1:33" x14ac:dyDescent="0.25">
      <c r="A125">
        <v>22</v>
      </c>
      <c r="B125">
        <v>4</v>
      </c>
      <c r="C125">
        <v>9</v>
      </c>
      <c r="D125">
        <v>10</v>
      </c>
      <c r="E125">
        <v>36</v>
      </c>
      <c r="F125">
        <v>40</v>
      </c>
      <c r="G125">
        <v>90</v>
      </c>
      <c r="H125">
        <v>26</v>
      </c>
      <c r="I125">
        <v>28</v>
      </c>
      <c r="J125">
        <v>38</v>
      </c>
      <c r="K125">
        <v>92</v>
      </c>
      <c r="L125">
        <v>9.8488578017961039</v>
      </c>
      <c r="M125">
        <v>10.770329614269007</v>
      </c>
      <c r="N125">
        <v>13.45362404707371</v>
      </c>
      <c r="O125">
        <v>14.035668847618199</v>
      </c>
      <c r="P125">
        <v>360</v>
      </c>
    </row>
    <row r="126" spans="1:33" x14ac:dyDescent="0.25">
      <c r="A126">
        <v>23</v>
      </c>
      <c r="B126">
        <v>3</v>
      </c>
      <c r="C126">
        <v>14</v>
      </c>
      <c r="D126">
        <v>13</v>
      </c>
      <c r="E126">
        <v>42</v>
      </c>
      <c r="F126">
        <v>39</v>
      </c>
      <c r="G126">
        <v>182</v>
      </c>
      <c r="H126">
        <v>34</v>
      </c>
      <c r="I126">
        <v>32</v>
      </c>
      <c r="J126">
        <v>54</v>
      </c>
      <c r="K126">
        <v>120</v>
      </c>
      <c r="L126">
        <v>14.317821063276353</v>
      </c>
      <c r="M126">
        <v>13.341664064126334</v>
      </c>
      <c r="N126">
        <v>19.104973174542799</v>
      </c>
      <c r="O126">
        <v>19.339079605813716</v>
      </c>
      <c r="P126">
        <v>546</v>
      </c>
    </row>
    <row r="127" spans="1:33" x14ac:dyDescent="0.25">
      <c r="A127">
        <v>24</v>
      </c>
      <c r="B127">
        <v>5</v>
      </c>
      <c r="C127">
        <v>10</v>
      </c>
      <c r="D127">
        <v>12</v>
      </c>
      <c r="E127">
        <v>50</v>
      </c>
      <c r="F127">
        <v>60</v>
      </c>
      <c r="G127">
        <v>120</v>
      </c>
      <c r="H127">
        <v>30</v>
      </c>
      <c r="I127">
        <v>34</v>
      </c>
      <c r="J127">
        <v>44</v>
      </c>
      <c r="K127">
        <v>108</v>
      </c>
      <c r="L127">
        <v>11.180339887498949</v>
      </c>
      <c r="M127">
        <v>13</v>
      </c>
      <c r="N127">
        <v>15.620499351813308</v>
      </c>
      <c r="O127">
        <v>16.401219466856727</v>
      </c>
      <c r="P127">
        <v>600</v>
      </c>
    </row>
    <row r="128" spans="1:33" x14ac:dyDescent="0.25">
      <c r="A128">
        <v>25</v>
      </c>
      <c r="B128">
        <v>13</v>
      </c>
      <c r="C128">
        <v>8</v>
      </c>
      <c r="D128">
        <v>11</v>
      </c>
      <c r="E128">
        <v>104</v>
      </c>
      <c r="F128">
        <v>143</v>
      </c>
      <c r="G128">
        <v>88</v>
      </c>
      <c r="H128">
        <v>42</v>
      </c>
      <c r="I128">
        <v>48</v>
      </c>
      <c r="J128">
        <v>38</v>
      </c>
      <c r="K128">
        <v>128</v>
      </c>
      <c r="L128">
        <v>15.264337522473747</v>
      </c>
      <c r="M128">
        <v>17.029386365926403</v>
      </c>
      <c r="N128">
        <v>13.601470508735444</v>
      </c>
      <c r="O128">
        <v>18.814887722226779</v>
      </c>
      <c r="P128">
        <v>1144</v>
      </c>
    </row>
    <row r="129" spans="1:16" x14ac:dyDescent="0.25">
      <c r="A129">
        <v>26</v>
      </c>
      <c r="B129">
        <v>13</v>
      </c>
      <c r="C129">
        <v>9</v>
      </c>
      <c r="D129">
        <v>12</v>
      </c>
      <c r="E129">
        <v>117</v>
      </c>
      <c r="F129">
        <v>156</v>
      </c>
      <c r="G129">
        <v>108</v>
      </c>
      <c r="H129">
        <v>44</v>
      </c>
      <c r="I129">
        <v>50</v>
      </c>
      <c r="J129">
        <v>42</v>
      </c>
      <c r="K129">
        <v>136</v>
      </c>
      <c r="L129">
        <v>15.811388300841896</v>
      </c>
      <c r="M129">
        <v>17.691806012954132</v>
      </c>
      <c r="N129">
        <v>15</v>
      </c>
      <c r="O129">
        <v>19.849433241279208</v>
      </c>
      <c r="P129">
        <v>1404</v>
      </c>
    </row>
    <row r="130" spans="1:16" x14ac:dyDescent="0.25">
      <c r="A130">
        <v>27</v>
      </c>
      <c r="B130">
        <v>6</v>
      </c>
      <c r="C130">
        <v>9</v>
      </c>
      <c r="D130">
        <v>13</v>
      </c>
      <c r="E130">
        <v>54</v>
      </c>
      <c r="F130">
        <v>78</v>
      </c>
      <c r="G130">
        <v>117</v>
      </c>
      <c r="H130">
        <v>30</v>
      </c>
      <c r="I130">
        <v>38</v>
      </c>
      <c r="J130">
        <v>44</v>
      </c>
      <c r="K130">
        <v>112</v>
      </c>
      <c r="L130">
        <v>10.816653826391969</v>
      </c>
      <c r="M130">
        <v>14.317821063276353</v>
      </c>
      <c r="N130">
        <v>15.811388300841896</v>
      </c>
      <c r="O130">
        <v>16.911534525287763</v>
      </c>
      <c r="P130">
        <v>702</v>
      </c>
    </row>
    <row r="131" spans="1:16" x14ac:dyDescent="0.25">
      <c r="A131">
        <v>28</v>
      </c>
      <c r="B131">
        <v>13</v>
      </c>
      <c r="C131">
        <v>13</v>
      </c>
      <c r="D131">
        <v>13</v>
      </c>
      <c r="E131">
        <v>169</v>
      </c>
      <c r="F131">
        <v>169</v>
      </c>
      <c r="G131">
        <v>169</v>
      </c>
      <c r="H131">
        <v>52</v>
      </c>
      <c r="I131">
        <v>52</v>
      </c>
      <c r="J131">
        <v>52</v>
      </c>
      <c r="K131">
        <v>156</v>
      </c>
      <c r="L131">
        <v>18.384776310850235</v>
      </c>
      <c r="M131">
        <v>18.384776310850235</v>
      </c>
      <c r="N131">
        <v>18.384776310850235</v>
      </c>
      <c r="O131">
        <v>22.516660498395403</v>
      </c>
      <c r="P131">
        <v>2197</v>
      </c>
    </row>
    <row r="132" spans="1:16" x14ac:dyDescent="0.25">
      <c r="A132">
        <v>29</v>
      </c>
      <c r="B132">
        <v>7</v>
      </c>
      <c r="C132">
        <v>14</v>
      </c>
      <c r="D132">
        <v>11</v>
      </c>
      <c r="E132">
        <v>98</v>
      </c>
      <c r="F132">
        <v>77</v>
      </c>
      <c r="G132">
        <v>154</v>
      </c>
      <c r="H132">
        <v>42</v>
      </c>
      <c r="I132">
        <v>36</v>
      </c>
      <c r="J132">
        <v>50</v>
      </c>
      <c r="K132">
        <v>128</v>
      </c>
      <c r="L132">
        <v>15.652475842498529</v>
      </c>
      <c r="M132">
        <v>13.038404810405298</v>
      </c>
      <c r="N132">
        <v>17.804493814764857</v>
      </c>
      <c r="O132">
        <v>19.131126469708992</v>
      </c>
      <c r="P132">
        <v>1078</v>
      </c>
    </row>
    <row r="133" spans="1:16" x14ac:dyDescent="0.25">
      <c r="A133">
        <v>30</v>
      </c>
      <c r="B133">
        <v>6</v>
      </c>
      <c r="C133">
        <v>9</v>
      </c>
      <c r="D133">
        <v>11</v>
      </c>
      <c r="E133">
        <v>54</v>
      </c>
      <c r="F133">
        <v>66</v>
      </c>
      <c r="G133">
        <v>99</v>
      </c>
      <c r="H133">
        <v>30</v>
      </c>
      <c r="I133">
        <v>34</v>
      </c>
      <c r="J133">
        <v>40</v>
      </c>
      <c r="K133">
        <v>104</v>
      </c>
      <c r="L133">
        <v>10.816653826391969</v>
      </c>
      <c r="M133">
        <v>12.529964086141668</v>
      </c>
      <c r="N133">
        <v>14.212670403551895</v>
      </c>
      <c r="O133">
        <v>15.427248620541512</v>
      </c>
      <c r="P133">
        <v>594</v>
      </c>
    </row>
    <row r="134" spans="1:16" x14ac:dyDescent="0.25">
      <c r="A134">
        <v>31</v>
      </c>
      <c r="B134">
        <v>10</v>
      </c>
      <c r="C134">
        <v>10</v>
      </c>
      <c r="D134">
        <v>13</v>
      </c>
      <c r="E134">
        <v>100</v>
      </c>
      <c r="F134">
        <v>130</v>
      </c>
      <c r="G134">
        <v>130</v>
      </c>
      <c r="H134">
        <v>40</v>
      </c>
      <c r="I134">
        <v>46</v>
      </c>
      <c r="J134">
        <v>46</v>
      </c>
      <c r="K134">
        <v>132</v>
      </c>
      <c r="L134">
        <v>14.142135623730951</v>
      </c>
      <c r="M134">
        <v>16.401219466856727</v>
      </c>
      <c r="N134">
        <v>16.401219466856727</v>
      </c>
      <c r="O134">
        <v>19.209372712298546</v>
      </c>
      <c r="P134">
        <v>1300</v>
      </c>
    </row>
    <row r="135" spans="1:16" x14ac:dyDescent="0.25">
      <c r="A135">
        <v>32</v>
      </c>
      <c r="B135">
        <v>6</v>
      </c>
      <c r="C135">
        <v>14</v>
      </c>
      <c r="D135">
        <v>14</v>
      </c>
      <c r="E135">
        <v>84</v>
      </c>
      <c r="F135">
        <v>84</v>
      </c>
      <c r="G135">
        <v>196</v>
      </c>
      <c r="H135">
        <v>40</v>
      </c>
      <c r="I135">
        <v>40</v>
      </c>
      <c r="J135">
        <v>56</v>
      </c>
      <c r="K135">
        <v>136</v>
      </c>
      <c r="L135">
        <v>15.231546211727817</v>
      </c>
      <c r="M135">
        <v>15.231546211727817</v>
      </c>
      <c r="N135">
        <v>19.798989873223331</v>
      </c>
      <c r="O135">
        <v>20.688160865577203</v>
      </c>
      <c r="P135">
        <v>1176</v>
      </c>
    </row>
    <row r="136" spans="1:16" x14ac:dyDescent="0.25">
      <c r="A136">
        <v>33</v>
      </c>
      <c r="B136">
        <v>13</v>
      </c>
      <c r="C136">
        <v>8</v>
      </c>
      <c r="D136">
        <v>12</v>
      </c>
      <c r="E136">
        <v>104</v>
      </c>
      <c r="F136">
        <v>156</v>
      </c>
      <c r="G136">
        <v>96</v>
      </c>
      <c r="H136">
        <v>42</v>
      </c>
      <c r="I136">
        <v>50</v>
      </c>
      <c r="J136">
        <v>40</v>
      </c>
      <c r="K136">
        <v>132</v>
      </c>
      <c r="L136">
        <v>15.264337522473747</v>
      </c>
      <c r="M136">
        <v>17.691806012954132</v>
      </c>
      <c r="N136">
        <v>14.422205101855956</v>
      </c>
      <c r="O136">
        <v>19.416487838947599</v>
      </c>
      <c r="P136">
        <v>1248</v>
      </c>
    </row>
    <row r="137" spans="1:16" x14ac:dyDescent="0.25">
      <c r="A137">
        <v>34</v>
      </c>
      <c r="B137">
        <v>13</v>
      </c>
      <c r="C137">
        <v>14</v>
      </c>
      <c r="D137">
        <v>12</v>
      </c>
      <c r="E137">
        <v>182</v>
      </c>
      <c r="F137">
        <v>156</v>
      </c>
      <c r="G137">
        <v>168</v>
      </c>
      <c r="H137">
        <v>54</v>
      </c>
      <c r="I137">
        <v>50</v>
      </c>
      <c r="J137">
        <v>52</v>
      </c>
      <c r="K137">
        <v>156</v>
      </c>
      <c r="L137">
        <v>19.104973174542799</v>
      </c>
      <c r="M137">
        <v>17.691806012954132</v>
      </c>
      <c r="N137">
        <v>18.439088914585774</v>
      </c>
      <c r="O137">
        <v>22.561028345356956</v>
      </c>
      <c r="P137">
        <v>2184</v>
      </c>
    </row>
    <row r="138" spans="1:16" x14ac:dyDescent="0.25">
      <c r="A138">
        <v>35</v>
      </c>
      <c r="B138">
        <v>6</v>
      </c>
      <c r="C138">
        <v>9</v>
      </c>
      <c r="D138">
        <v>13</v>
      </c>
      <c r="E138">
        <v>54</v>
      </c>
      <c r="F138">
        <v>78</v>
      </c>
      <c r="G138">
        <v>117</v>
      </c>
      <c r="H138">
        <v>30</v>
      </c>
      <c r="I138">
        <v>38</v>
      </c>
      <c r="J138">
        <v>44</v>
      </c>
      <c r="K138">
        <v>112</v>
      </c>
      <c r="L138">
        <v>10.816653826391969</v>
      </c>
      <c r="M138">
        <v>14.317821063276353</v>
      </c>
      <c r="N138">
        <v>15.811388300841896</v>
      </c>
      <c r="O138">
        <v>16.911534525287763</v>
      </c>
      <c r="P138">
        <v>702</v>
      </c>
    </row>
    <row r="139" spans="1:16" x14ac:dyDescent="0.25">
      <c r="A139">
        <v>36</v>
      </c>
      <c r="B139">
        <v>13</v>
      </c>
      <c r="C139">
        <v>13</v>
      </c>
      <c r="D139">
        <v>12</v>
      </c>
      <c r="E139">
        <v>169</v>
      </c>
      <c r="F139">
        <v>156</v>
      </c>
      <c r="G139">
        <v>156</v>
      </c>
      <c r="H139">
        <v>52</v>
      </c>
      <c r="I139">
        <v>50</v>
      </c>
      <c r="J139">
        <v>50</v>
      </c>
      <c r="K139">
        <v>152</v>
      </c>
      <c r="L139">
        <v>18.384776310850235</v>
      </c>
      <c r="M139">
        <v>17.691806012954132</v>
      </c>
      <c r="N139">
        <v>17.691806012954132</v>
      </c>
      <c r="O139">
        <v>21.95449840010015</v>
      </c>
      <c r="P139">
        <v>2028</v>
      </c>
    </row>
    <row r="140" spans="1:16" x14ac:dyDescent="0.25">
      <c r="A140">
        <v>37</v>
      </c>
      <c r="B140">
        <v>11</v>
      </c>
      <c r="C140">
        <v>8</v>
      </c>
      <c r="D140">
        <v>14</v>
      </c>
      <c r="E140">
        <v>88</v>
      </c>
      <c r="F140">
        <v>154</v>
      </c>
      <c r="G140">
        <v>112</v>
      </c>
      <c r="H140">
        <v>38</v>
      </c>
      <c r="I140">
        <v>50</v>
      </c>
      <c r="J140">
        <v>44</v>
      </c>
      <c r="K140">
        <v>132</v>
      </c>
      <c r="L140">
        <v>13.601470508735444</v>
      </c>
      <c r="M140">
        <v>17.804493814764857</v>
      </c>
      <c r="N140">
        <v>16.124515496597098</v>
      </c>
      <c r="O140">
        <v>19.519221295943137</v>
      </c>
      <c r="P140">
        <v>1232</v>
      </c>
    </row>
    <row r="141" spans="1:16" x14ac:dyDescent="0.25">
      <c r="A141">
        <v>38</v>
      </c>
      <c r="B141">
        <v>2</v>
      </c>
      <c r="C141">
        <v>8</v>
      </c>
      <c r="D141">
        <v>10</v>
      </c>
      <c r="E141">
        <v>16</v>
      </c>
      <c r="F141">
        <v>20</v>
      </c>
      <c r="G141">
        <v>80</v>
      </c>
      <c r="H141">
        <v>20</v>
      </c>
      <c r="I141">
        <v>24</v>
      </c>
      <c r="J141">
        <v>36</v>
      </c>
      <c r="K141">
        <v>80</v>
      </c>
      <c r="L141">
        <v>8.2462112512353212</v>
      </c>
      <c r="M141">
        <v>10.198039027185569</v>
      </c>
      <c r="N141">
        <v>12.806248474865697</v>
      </c>
      <c r="O141">
        <v>12.961481396815721</v>
      </c>
      <c r="P141">
        <v>160</v>
      </c>
    </row>
    <row r="142" spans="1:16" x14ac:dyDescent="0.25">
      <c r="A142">
        <v>39</v>
      </c>
      <c r="B142">
        <v>13</v>
      </c>
      <c r="C142">
        <v>6</v>
      </c>
      <c r="D142">
        <v>10</v>
      </c>
      <c r="E142">
        <v>78</v>
      </c>
      <c r="F142">
        <v>130</v>
      </c>
      <c r="G142">
        <v>60</v>
      </c>
      <c r="H142">
        <v>38</v>
      </c>
      <c r="I142">
        <v>46</v>
      </c>
      <c r="J142">
        <v>32</v>
      </c>
      <c r="K142">
        <v>116</v>
      </c>
      <c r="L142">
        <v>14.317821063276353</v>
      </c>
      <c r="M142">
        <v>16.401219466856727</v>
      </c>
      <c r="N142">
        <v>11.661903789690601</v>
      </c>
      <c r="O142">
        <v>17.464249196572979</v>
      </c>
      <c r="P142">
        <v>780</v>
      </c>
    </row>
    <row r="143" spans="1:16" x14ac:dyDescent="0.25">
      <c r="A143">
        <v>40</v>
      </c>
      <c r="B143">
        <v>4</v>
      </c>
      <c r="C143">
        <v>13</v>
      </c>
      <c r="D143">
        <v>10</v>
      </c>
      <c r="E143">
        <v>52</v>
      </c>
      <c r="F143">
        <v>40</v>
      </c>
      <c r="G143">
        <v>130</v>
      </c>
      <c r="H143">
        <v>34</v>
      </c>
      <c r="I143">
        <v>28</v>
      </c>
      <c r="J143">
        <v>46</v>
      </c>
      <c r="K143">
        <v>108</v>
      </c>
      <c r="L143">
        <v>13.601470508735444</v>
      </c>
      <c r="M143">
        <v>10.770329614269007</v>
      </c>
      <c r="N143">
        <v>16.401219466856727</v>
      </c>
      <c r="O143">
        <v>16.881943016134134</v>
      </c>
      <c r="P143">
        <v>520</v>
      </c>
    </row>
    <row r="144" spans="1:16" x14ac:dyDescent="0.25">
      <c r="A144">
        <v>41</v>
      </c>
      <c r="B144">
        <v>13</v>
      </c>
      <c r="C144">
        <v>11</v>
      </c>
      <c r="D144">
        <v>13</v>
      </c>
      <c r="E144">
        <v>143</v>
      </c>
      <c r="F144">
        <v>169</v>
      </c>
      <c r="G144">
        <v>143</v>
      </c>
      <c r="H144">
        <v>48</v>
      </c>
      <c r="I144">
        <v>52</v>
      </c>
      <c r="J144">
        <v>48</v>
      </c>
      <c r="K144">
        <v>148</v>
      </c>
      <c r="L144">
        <v>17.029386365926403</v>
      </c>
      <c r="M144">
        <v>18.384776310850235</v>
      </c>
      <c r="N144">
        <v>17.029386365926403</v>
      </c>
      <c r="O144">
        <v>21.42428528562855</v>
      </c>
      <c r="P144">
        <v>1859</v>
      </c>
    </row>
    <row r="145" spans="1:16" x14ac:dyDescent="0.25">
      <c r="A145">
        <v>42</v>
      </c>
      <c r="B145">
        <v>11</v>
      </c>
      <c r="C145">
        <v>14</v>
      </c>
      <c r="D145">
        <v>10</v>
      </c>
      <c r="E145">
        <v>154</v>
      </c>
      <c r="F145">
        <v>110</v>
      </c>
      <c r="G145">
        <v>140</v>
      </c>
      <c r="H145">
        <v>50</v>
      </c>
      <c r="I145">
        <v>42</v>
      </c>
      <c r="J145">
        <v>48</v>
      </c>
      <c r="K145">
        <v>140</v>
      </c>
      <c r="L145">
        <v>17.804493814764857</v>
      </c>
      <c r="M145">
        <v>14.866068747318506</v>
      </c>
      <c r="N145">
        <v>17.204650534085253</v>
      </c>
      <c r="O145">
        <v>20.420577856662138</v>
      </c>
      <c r="P145">
        <v>1540</v>
      </c>
    </row>
    <row r="146" spans="1:16" x14ac:dyDescent="0.25">
      <c r="A146">
        <v>43</v>
      </c>
      <c r="B146">
        <v>4</v>
      </c>
      <c r="C146">
        <v>9</v>
      </c>
      <c r="D146">
        <v>14</v>
      </c>
      <c r="E146">
        <v>36</v>
      </c>
      <c r="F146">
        <v>56</v>
      </c>
      <c r="G146">
        <v>126</v>
      </c>
      <c r="H146">
        <v>26</v>
      </c>
      <c r="I146">
        <v>36</v>
      </c>
      <c r="J146">
        <v>46</v>
      </c>
      <c r="K146">
        <v>108</v>
      </c>
      <c r="L146">
        <v>9.8488578017961039</v>
      </c>
      <c r="M146">
        <v>14.560219778561036</v>
      </c>
      <c r="N146">
        <v>16.643316977093239</v>
      </c>
      <c r="O146">
        <v>17.11724276862369</v>
      </c>
      <c r="P146">
        <v>504</v>
      </c>
    </row>
    <row r="147" spans="1:16" x14ac:dyDescent="0.25">
      <c r="A147">
        <v>44</v>
      </c>
      <c r="B147">
        <v>8</v>
      </c>
      <c r="C147">
        <v>10</v>
      </c>
      <c r="D147">
        <v>10</v>
      </c>
      <c r="E147">
        <v>80</v>
      </c>
      <c r="F147">
        <v>80</v>
      </c>
      <c r="G147">
        <v>100</v>
      </c>
      <c r="H147">
        <v>36</v>
      </c>
      <c r="I147">
        <v>36</v>
      </c>
      <c r="J147">
        <v>40</v>
      </c>
      <c r="K147">
        <v>112</v>
      </c>
      <c r="L147">
        <v>12.806248474865697</v>
      </c>
      <c r="M147">
        <v>12.806248474865697</v>
      </c>
      <c r="N147">
        <v>14.142135623730951</v>
      </c>
      <c r="O147">
        <v>16.248076809271922</v>
      </c>
      <c r="P147">
        <v>800</v>
      </c>
    </row>
    <row r="148" spans="1:16" x14ac:dyDescent="0.25">
      <c r="A148">
        <v>45</v>
      </c>
      <c r="B148">
        <v>10</v>
      </c>
      <c r="C148">
        <v>13</v>
      </c>
      <c r="D148">
        <v>12</v>
      </c>
      <c r="E148">
        <v>130</v>
      </c>
      <c r="F148">
        <v>120</v>
      </c>
      <c r="G148">
        <v>156</v>
      </c>
      <c r="H148">
        <v>46</v>
      </c>
      <c r="I148">
        <v>44</v>
      </c>
      <c r="J148">
        <v>50</v>
      </c>
      <c r="K148">
        <v>140</v>
      </c>
      <c r="L148">
        <v>16.401219466856727</v>
      </c>
      <c r="M148">
        <v>15.620499351813308</v>
      </c>
      <c r="N148">
        <v>17.691806012954132</v>
      </c>
      <c r="O148">
        <v>20.322401432901575</v>
      </c>
      <c r="P148">
        <v>1560</v>
      </c>
    </row>
    <row r="149" spans="1:16" x14ac:dyDescent="0.25">
      <c r="A149">
        <v>46</v>
      </c>
      <c r="B149">
        <v>3</v>
      </c>
      <c r="C149">
        <v>6</v>
      </c>
      <c r="D149">
        <v>11</v>
      </c>
      <c r="E149">
        <v>18</v>
      </c>
      <c r="F149">
        <v>33</v>
      </c>
      <c r="G149">
        <v>66</v>
      </c>
      <c r="H149">
        <v>18</v>
      </c>
      <c r="I149">
        <v>28</v>
      </c>
      <c r="J149">
        <v>34</v>
      </c>
      <c r="K149">
        <v>80</v>
      </c>
      <c r="L149">
        <v>6.7082039324993694</v>
      </c>
      <c r="M149">
        <v>11.401754250991379</v>
      </c>
      <c r="N149">
        <v>12.529964086141668</v>
      </c>
      <c r="O149">
        <v>12.884098726725126</v>
      </c>
      <c r="P149">
        <v>198</v>
      </c>
    </row>
    <row r="150" spans="1:16" x14ac:dyDescent="0.25">
      <c r="A150">
        <v>47</v>
      </c>
      <c r="B150">
        <v>7</v>
      </c>
      <c r="C150">
        <v>11</v>
      </c>
      <c r="D150">
        <v>12</v>
      </c>
      <c r="E150">
        <v>77</v>
      </c>
      <c r="F150">
        <v>84</v>
      </c>
      <c r="G150">
        <v>132</v>
      </c>
      <c r="H150">
        <v>36</v>
      </c>
      <c r="I150">
        <v>38</v>
      </c>
      <c r="J150">
        <v>46</v>
      </c>
      <c r="K150">
        <v>120</v>
      </c>
      <c r="L150">
        <v>13.038404810405298</v>
      </c>
      <c r="M150">
        <v>13.892443989449804</v>
      </c>
      <c r="N150">
        <v>16.278820596099706</v>
      </c>
      <c r="O150">
        <v>17.720045146669349</v>
      </c>
      <c r="P150">
        <v>924</v>
      </c>
    </row>
    <row r="151" spans="1:16" x14ac:dyDescent="0.25">
      <c r="A151">
        <v>48</v>
      </c>
      <c r="B151">
        <v>6</v>
      </c>
      <c r="C151">
        <v>13</v>
      </c>
      <c r="D151">
        <v>11</v>
      </c>
      <c r="E151">
        <v>78</v>
      </c>
      <c r="F151">
        <v>66</v>
      </c>
      <c r="G151">
        <v>143</v>
      </c>
      <c r="H151">
        <v>38</v>
      </c>
      <c r="I151">
        <v>34</v>
      </c>
      <c r="J151">
        <v>48</v>
      </c>
      <c r="K151">
        <v>120</v>
      </c>
      <c r="L151">
        <v>14.317821063276353</v>
      </c>
      <c r="M151">
        <v>12.529964086141668</v>
      </c>
      <c r="N151">
        <v>17.029386365926403</v>
      </c>
      <c r="O151">
        <v>18.055470085267789</v>
      </c>
      <c r="P151">
        <v>858</v>
      </c>
    </row>
    <row r="152" spans="1:16" x14ac:dyDescent="0.25">
      <c r="A152">
        <v>49</v>
      </c>
      <c r="B152">
        <v>12</v>
      </c>
      <c r="C152">
        <v>14</v>
      </c>
      <c r="D152">
        <v>13</v>
      </c>
      <c r="E152">
        <v>168</v>
      </c>
      <c r="F152">
        <v>156</v>
      </c>
      <c r="G152">
        <v>182</v>
      </c>
      <c r="H152">
        <v>52</v>
      </c>
      <c r="I152">
        <v>50</v>
      </c>
      <c r="J152">
        <v>54</v>
      </c>
      <c r="K152">
        <v>156</v>
      </c>
      <c r="L152">
        <v>18.439088914585774</v>
      </c>
      <c r="M152">
        <v>17.691806012954132</v>
      </c>
      <c r="N152">
        <v>19.104973174542799</v>
      </c>
      <c r="O152">
        <v>22.561028345356956</v>
      </c>
      <c r="P152">
        <v>2184</v>
      </c>
    </row>
    <row r="153" spans="1:16" x14ac:dyDescent="0.25">
      <c r="A153">
        <v>50</v>
      </c>
      <c r="B153">
        <v>8</v>
      </c>
      <c r="C153">
        <v>15</v>
      </c>
      <c r="D153">
        <v>11</v>
      </c>
      <c r="E153">
        <v>120</v>
      </c>
      <c r="F153">
        <v>88</v>
      </c>
      <c r="G153">
        <v>165</v>
      </c>
      <c r="H153">
        <v>46</v>
      </c>
      <c r="I153">
        <v>38</v>
      </c>
      <c r="J153">
        <v>52</v>
      </c>
      <c r="K153">
        <v>136</v>
      </c>
      <c r="L153">
        <v>17</v>
      </c>
      <c r="M153">
        <v>13.601470508735444</v>
      </c>
      <c r="N153">
        <v>18.601075237738275</v>
      </c>
      <c r="O153">
        <v>20.248456731316587</v>
      </c>
      <c r="P153">
        <v>1320</v>
      </c>
    </row>
    <row r="154" spans="1:16" x14ac:dyDescent="0.25">
      <c r="A154">
        <v>51</v>
      </c>
      <c r="B154">
        <v>5</v>
      </c>
      <c r="C154">
        <v>7</v>
      </c>
      <c r="D154">
        <v>13</v>
      </c>
      <c r="E154">
        <v>35</v>
      </c>
      <c r="F154">
        <v>65</v>
      </c>
      <c r="G154">
        <v>91</v>
      </c>
      <c r="H154">
        <v>24</v>
      </c>
      <c r="I154">
        <v>36</v>
      </c>
      <c r="J154">
        <v>40</v>
      </c>
      <c r="K154">
        <v>100</v>
      </c>
      <c r="L154">
        <v>8.6023252670426267</v>
      </c>
      <c r="M154">
        <v>13.928388277184119</v>
      </c>
      <c r="N154">
        <v>14.7648230602334</v>
      </c>
      <c r="O154">
        <v>15.588457268119896</v>
      </c>
      <c r="P154">
        <v>455</v>
      </c>
    </row>
    <row r="155" spans="1:16" x14ac:dyDescent="0.25">
      <c r="A155">
        <v>52</v>
      </c>
      <c r="B155">
        <v>13</v>
      </c>
      <c r="C155">
        <v>6</v>
      </c>
      <c r="D155">
        <v>11</v>
      </c>
      <c r="E155">
        <v>78</v>
      </c>
      <c r="F155">
        <v>143</v>
      </c>
      <c r="G155">
        <v>66</v>
      </c>
      <c r="H155">
        <v>38</v>
      </c>
      <c r="I155">
        <v>48</v>
      </c>
      <c r="J155">
        <v>34</v>
      </c>
      <c r="K155">
        <v>120</v>
      </c>
      <c r="L155">
        <v>14.317821063276353</v>
      </c>
      <c r="M155">
        <v>17.029386365926403</v>
      </c>
      <c r="N155">
        <v>12.529964086141668</v>
      </c>
      <c r="O155">
        <v>18.055470085267789</v>
      </c>
      <c r="P155">
        <v>858</v>
      </c>
    </row>
    <row r="156" spans="1:16" x14ac:dyDescent="0.25">
      <c r="A156">
        <v>53</v>
      </c>
      <c r="B156">
        <v>3</v>
      </c>
      <c r="C156">
        <v>14</v>
      </c>
      <c r="D156">
        <v>13</v>
      </c>
      <c r="E156">
        <v>42</v>
      </c>
      <c r="F156">
        <v>39</v>
      </c>
      <c r="G156">
        <v>182</v>
      </c>
      <c r="H156">
        <v>34</v>
      </c>
      <c r="I156">
        <v>32</v>
      </c>
      <c r="J156">
        <v>54</v>
      </c>
      <c r="K156">
        <v>120</v>
      </c>
      <c r="L156">
        <v>14.317821063276353</v>
      </c>
      <c r="M156">
        <v>13.341664064126334</v>
      </c>
      <c r="N156">
        <v>19.104973174542799</v>
      </c>
      <c r="O156">
        <v>19.339079605813716</v>
      </c>
      <c r="P156">
        <v>546</v>
      </c>
    </row>
    <row r="157" spans="1:16" x14ac:dyDescent="0.25">
      <c r="A157">
        <v>54</v>
      </c>
      <c r="B157">
        <v>11</v>
      </c>
      <c r="C157">
        <v>12</v>
      </c>
      <c r="D157">
        <v>11</v>
      </c>
      <c r="E157">
        <v>132</v>
      </c>
      <c r="F157">
        <v>121</v>
      </c>
      <c r="G157">
        <v>132</v>
      </c>
      <c r="H157">
        <v>46</v>
      </c>
      <c r="I157">
        <v>44</v>
      </c>
      <c r="J157">
        <v>46</v>
      </c>
      <c r="K157">
        <v>136</v>
      </c>
      <c r="L157">
        <v>16.278820596099706</v>
      </c>
      <c r="M157">
        <v>15.556349186104045</v>
      </c>
      <c r="N157">
        <v>16.278820596099706</v>
      </c>
      <c r="O157">
        <v>19.646882704388499</v>
      </c>
      <c r="P157">
        <v>1452</v>
      </c>
    </row>
    <row r="158" spans="1:16" x14ac:dyDescent="0.25">
      <c r="A158">
        <v>55</v>
      </c>
      <c r="B158">
        <v>6</v>
      </c>
      <c r="C158">
        <v>10</v>
      </c>
      <c r="D158">
        <v>10</v>
      </c>
      <c r="E158">
        <v>60</v>
      </c>
      <c r="F158">
        <v>60</v>
      </c>
      <c r="G158">
        <v>100</v>
      </c>
      <c r="H158">
        <v>32</v>
      </c>
      <c r="I158">
        <v>32</v>
      </c>
      <c r="J158">
        <v>40</v>
      </c>
      <c r="K158">
        <v>104</v>
      </c>
      <c r="L158">
        <v>11.661903789690601</v>
      </c>
      <c r="M158">
        <v>11.661903789690601</v>
      </c>
      <c r="N158">
        <v>14.142135623730951</v>
      </c>
      <c r="O158">
        <v>15.362291495737216</v>
      </c>
      <c r="P158">
        <v>600</v>
      </c>
    </row>
    <row r="159" spans="1:16" x14ac:dyDescent="0.25">
      <c r="A159">
        <v>56</v>
      </c>
      <c r="B159">
        <v>7</v>
      </c>
      <c r="C159">
        <v>6</v>
      </c>
      <c r="D159">
        <v>11</v>
      </c>
      <c r="E159">
        <v>42</v>
      </c>
      <c r="F159">
        <v>77</v>
      </c>
      <c r="G159">
        <v>66</v>
      </c>
      <c r="H159">
        <v>26</v>
      </c>
      <c r="I159">
        <v>36</v>
      </c>
      <c r="J159">
        <v>34</v>
      </c>
      <c r="K159">
        <v>96</v>
      </c>
      <c r="L159">
        <v>9.2195444572928871</v>
      </c>
      <c r="M159">
        <v>13.038404810405298</v>
      </c>
      <c r="N159">
        <v>12.529964086141668</v>
      </c>
      <c r="O159">
        <v>14.352700094407323</v>
      </c>
      <c r="P159">
        <v>462</v>
      </c>
    </row>
    <row r="160" spans="1:16" x14ac:dyDescent="0.25">
      <c r="A160">
        <v>57</v>
      </c>
      <c r="B160">
        <v>10</v>
      </c>
      <c r="C160">
        <v>6</v>
      </c>
      <c r="D160">
        <v>13</v>
      </c>
      <c r="E160">
        <v>60</v>
      </c>
      <c r="F160">
        <v>130</v>
      </c>
      <c r="G160">
        <v>78</v>
      </c>
      <c r="H160">
        <v>32</v>
      </c>
      <c r="I160">
        <v>46</v>
      </c>
      <c r="J160">
        <v>38</v>
      </c>
      <c r="K160">
        <v>116</v>
      </c>
      <c r="L160">
        <v>11.661903789690601</v>
      </c>
      <c r="M160">
        <v>16.401219466856727</v>
      </c>
      <c r="N160">
        <v>14.317821063276353</v>
      </c>
      <c r="O160">
        <v>17.464249196572979</v>
      </c>
      <c r="P160">
        <v>780</v>
      </c>
    </row>
    <row r="161" spans="1:16" x14ac:dyDescent="0.25">
      <c r="A161">
        <v>58</v>
      </c>
      <c r="B161">
        <v>12</v>
      </c>
      <c r="C161">
        <v>12</v>
      </c>
      <c r="D161">
        <v>14</v>
      </c>
      <c r="E161">
        <v>144</v>
      </c>
      <c r="F161">
        <v>168</v>
      </c>
      <c r="G161">
        <v>168</v>
      </c>
      <c r="H161">
        <v>48</v>
      </c>
      <c r="I161">
        <v>52</v>
      </c>
      <c r="J161">
        <v>52</v>
      </c>
      <c r="K161">
        <v>152</v>
      </c>
      <c r="L161">
        <v>16.970562748477139</v>
      </c>
      <c r="M161">
        <v>18.439088914585774</v>
      </c>
      <c r="N161">
        <v>18.439088914585774</v>
      </c>
      <c r="O161">
        <v>22</v>
      </c>
      <c r="P161">
        <v>2016</v>
      </c>
    </row>
    <row r="162" spans="1:16" x14ac:dyDescent="0.25">
      <c r="A162">
        <v>59</v>
      </c>
      <c r="B162">
        <v>13</v>
      </c>
      <c r="C162">
        <v>13</v>
      </c>
      <c r="D162">
        <v>11</v>
      </c>
      <c r="E162">
        <v>169</v>
      </c>
      <c r="F162">
        <v>143</v>
      </c>
      <c r="G162">
        <v>143</v>
      </c>
      <c r="H162">
        <v>52</v>
      </c>
      <c r="I162">
        <v>48</v>
      </c>
      <c r="J162">
        <v>48</v>
      </c>
      <c r="K162">
        <v>148</v>
      </c>
      <c r="L162">
        <v>18.384776310850235</v>
      </c>
      <c r="M162">
        <v>17.029386365926403</v>
      </c>
      <c r="N162">
        <v>17.029386365926403</v>
      </c>
      <c r="O162">
        <v>21.42428528562855</v>
      </c>
      <c r="P162">
        <v>1859</v>
      </c>
    </row>
    <row r="163" spans="1:16" x14ac:dyDescent="0.25">
      <c r="A163">
        <v>60</v>
      </c>
      <c r="B163">
        <v>8</v>
      </c>
      <c r="C163">
        <v>14</v>
      </c>
      <c r="D163">
        <v>10</v>
      </c>
      <c r="E163">
        <v>112</v>
      </c>
      <c r="F163">
        <v>80</v>
      </c>
      <c r="G163">
        <v>140</v>
      </c>
      <c r="H163">
        <v>44</v>
      </c>
      <c r="I163">
        <v>36</v>
      </c>
      <c r="J163">
        <v>48</v>
      </c>
      <c r="K163">
        <v>128</v>
      </c>
      <c r="L163">
        <v>16.124515496597098</v>
      </c>
      <c r="M163">
        <v>12.806248474865697</v>
      </c>
      <c r="N163">
        <v>17.204650534085253</v>
      </c>
      <c r="O163">
        <v>18.973665961010276</v>
      </c>
      <c r="P163">
        <v>1120</v>
      </c>
    </row>
    <row r="164" spans="1:16" x14ac:dyDescent="0.25">
      <c r="A164">
        <v>61</v>
      </c>
      <c r="B164">
        <v>5</v>
      </c>
      <c r="C164">
        <v>7</v>
      </c>
      <c r="D164">
        <v>11</v>
      </c>
      <c r="E164">
        <v>35</v>
      </c>
      <c r="F164">
        <v>55</v>
      </c>
      <c r="G164">
        <v>77</v>
      </c>
      <c r="H164">
        <v>24</v>
      </c>
      <c r="I164">
        <v>32</v>
      </c>
      <c r="J164">
        <v>36</v>
      </c>
      <c r="K164">
        <v>92</v>
      </c>
      <c r="L164">
        <v>8.6023252670426267</v>
      </c>
      <c r="M164">
        <v>12.083045973594572</v>
      </c>
      <c r="N164">
        <v>13.038404810405298</v>
      </c>
      <c r="O164">
        <v>13.964240043768941</v>
      </c>
      <c r="P164">
        <v>385</v>
      </c>
    </row>
    <row r="165" spans="1:16" x14ac:dyDescent="0.25">
      <c r="A165">
        <v>62</v>
      </c>
      <c r="B165">
        <v>14</v>
      </c>
      <c r="C165">
        <v>7</v>
      </c>
      <c r="D165">
        <v>13</v>
      </c>
      <c r="E165">
        <v>98</v>
      </c>
      <c r="F165">
        <v>182</v>
      </c>
      <c r="G165">
        <v>91</v>
      </c>
      <c r="H165">
        <v>42</v>
      </c>
      <c r="I165">
        <v>54</v>
      </c>
      <c r="J165">
        <v>40</v>
      </c>
      <c r="K165">
        <v>136</v>
      </c>
      <c r="L165">
        <v>15.652475842498529</v>
      </c>
      <c r="M165">
        <v>19.104973174542799</v>
      </c>
      <c r="N165">
        <v>14.7648230602334</v>
      </c>
      <c r="O165">
        <v>20.346989949375804</v>
      </c>
      <c r="P165">
        <v>1274</v>
      </c>
    </row>
    <row r="166" spans="1:16" x14ac:dyDescent="0.25">
      <c r="A166">
        <v>63</v>
      </c>
      <c r="B166">
        <v>11</v>
      </c>
      <c r="C166">
        <v>11</v>
      </c>
      <c r="D166">
        <v>12</v>
      </c>
      <c r="E166">
        <v>121</v>
      </c>
      <c r="F166">
        <v>132</v>
      </c>
      <c r="G166">
        <v>132</v>
      </c>
      <c r="H166">
        <v>44</v>
      </c>
      <c r="I166">
        <v>46</v>
      </c>
      <c r="J166">
        <v>46</v>
      </c>
      <c r="K166">
        <v>136</v>
      </c>
      <c r="L166">
        <v>15.556349186104045</v>
      </c>
      <c r="M166">
        <v>16.278820596099706</v>
      </c>
      <c r="N166">
        <v>16.278820596099706</v>
      </c>
      <c r="O166">
        <v>19.646882704388499</v>
      </c>
      <c r="P166">
        <v>1452</v>
      </c>
    </row>
    <row r="167" spans="1:16" x14ac:dyDescent="0.25">
      <c r="A167">
        <v>64</v>
      </c>
      <c r="B167">
        <v>4</v>
      </c>
      <c r="C167">
        <v>9</v>
      </c>
      <c r="D167">
        <v>13</v>
      </c>
      <c r="E167">
        <v>36</v>
      </c>
      <c r="F167">
        <v>52</v>
      </c>
      <c r="G167">
        <v>117</v>
      </c>
      <c r="H167">
        <v>26</v>
      </c>
      <c r="I167">
        <v>34</v>
      </c>
      <c r="J167">
        <v>44</v>
      </c>
      <c r="K167">
        <v>104</v>
      </c>
      <c r="L167">
        <v>9.8488578017961039</v>
      </c>
      <c r="M167">
        <v>13.601470508735444</v>
      </c>
      <c r="N167">
        <v>15.811388300841896</v>
      </c>
      <c r="O167">
        <v>16.30950643030009</v>
      </c>
      <c r="P167">
        <v>468</v>
      </c>
    </row>
    <row r="168" spans="1:16" x14ac:dyDescent="0.25">
      <c r="A168">
        <v>65</v>
      </c>
      <c r="B168">
        <v>2</v>
      </c>
      <c r="C168">
        <v>10</v>
      </c>
      <c r="D168">
        <v>12</v>
      </c>
      <c r="E168">
        <v>20</v>
      </c>
      <c r="F168">
        <v>24</v>
      </c>
      <c r="G168">
        <v>120</v>
      </c>
      <c r="H168">
        <v>24</v>
      </c>
      <c r="I168">
        <v>28</v>
      </c>
      <c r="J168">
        <v>44</v>
      </c>
      <c r="K168">
        <v>96</v>
      </c>
      <c r="L168">
        <v>10.198039027185569</v>
      </c>
      <c r="M168">
        <v>12.165525060596439</v>
      </c>
      <c r="N168">
        <v>15.620499351813308</v>
      </c>
      <c r="O168">
        <v>15.748015748023622</v>
      </c>
      <c r="P168">
        <v>240</v>
      </c>
    </row>
    <row r="169" spans="1:16" x14ac:dyDescent="0.25">
      <c r="A169">
        <v>66</v>
      </c>
      <c r="B169">
        <v>10</v>
      </c>
      <c r="C169">
        <v>5</v>
      </c>
      <c r="D169">
        <v>11</v>
      </c>
      <c r="E169">
        <v>50</v>
      </c>
      <c r="F169">
        <v>110</v>
      </c>
      <c r="G169">
        <v>55</v>
      </c>
      <c r="H169">
        <v>30</v>
      </c>
      <c r="I169">
        <v>42</v>
      </c>
      <c r="J169">
        <v>32</v>
      </c>
      <c r="K169">
        <v>104</v>
      </c>
      <c r="L169">
        <v>11.180339887498949</v>
      </c>
      <c r="M169">
        <v>14.866068747318506</v>
      </c>
      <c r="N169">
        <v>12.083045973594572</v>
      </c>
      <c r="O169">
        <v>15.684387141358123</v>
      </c>
      <c r="P169">
        <v>550</v>
      </c>
    </row>
    <row r="170" spans="1:16" x14ac:dyDescent="0.25">
      <c r="A170">
        <v>67</v>
      </c>
      <c r="B170">
        <v>10</v>
      </c>
      <c r="C170">
        <v>8</v>
      </c>
      <c r="D170">
        <v>11</v>
      </c>
      <c r="E170">
        <v>80</v>
      </c>
      <c r="F170">
        <v>110</v>
      </c>
      <c r="G170">
        <v>88</v>
      </c>
      <c r="H170">
        <v>36</v>
      </c>
      <c r="I170">
        <v>42</v>
      </c>
      <c r="J170">
        <v>38</v>
      </c>
      <c r="K170">
        <v>116</v>
      </c>
      <c r="L170">
        <v>12.806248474865697</v>
      </c>
      <c r="M170">
        <v>14.866068747318506</v>
      </c>
      <c r="N170">
        <v>13.601470508735444</v>
      </c>
      <c r="O170">
        <v>16.881943016134134</v>
      </c>
      <c r="P170">
        <v>880</v>
      </c>
    </row>
    <row r="171" spans="1:16" x14ac:dyDescent="0.25">
      <c r="A171">
        <v>68</v>
      </c>
      <c r="B171">
        <v>6</v>
      </c>
      <c r="C171">
        <v>9</v>
      </c>
      <c r="D171">
        <v>12</v>
      </c>
      <c r="E171">
        <v>54</v>
      </c>
      <c r="F171">
        <v>72</v>
      </c>
      <c r="G171">
        <v>108</v>
      </c>
      <c r="H171">
        <v>30</v>
      </c>
      <c r="I171">
        <v>36</v>
      </c>
      <c r="J171">
        <v>42</v>
      </c>
      <c r="K171">
        <v>108</v>
      </c>
      <c r="L171">
        <v>10.816653826391969</v>
      </c>
      <c r="M171">
        <v>13.416407864998739</v>
      </c>
      <c r="N171">
        <v>15</v>
      </c>
      <c r="O171">
        <v>16.15549442140351</v>
      </c>
      <c r="P171">
        <v>648</v>
      </c>
    </row>
    <row r="172" spans="1:16" x14ac:dyDescent="0.25">
      <c r="A172">
        <v>69</v>
      </c>
      <c r="B172">
        <v>13</v>
      </c>
      <c r="C172">
        <v>11</v>
      </c>
      <c r="D172">
        <v>12</v>
      </c>
      <c r="E172">
        <v>143</v>
      </c>
      <c r="F172">
        <v>156</v>
      </c>
      <c r="G172">
        <v>132</v>
      </c>
      <c r="H172">
        <v>48</v>
      </c>
      <c r="I172">
        <v>50</v>
      </c>
      <c r="J172">
        <v>46</v>
      </c>
      <c r="K172">
        <v>144</v>
      </c>
      <c r="L172">
        <v>17.029386365926403</v>
      </c>
      <c r="M172">
        <v>17.691806012954132</v>
      </c>
      <c r="N172">
        <v>16.278820596099706</v>
      </c>
      <c r="O172">
        <v>20.83266665599966</v>
      </c>
      <c r="P172">
        <v>1716</v>
      </c>
    </row>
    <row r="173" spans="1:16" x14ac:dyDescent="0.25">
      <c r="A173">
        <v>70</v>
      </c>
      <c r="B173">
        <v>12</v>
      </c>
      <c r="C173">
        <v>8</v>
      </c>
      <c r="D173">
        <v>11</v>
      </c>
      <c r="E173">
        <v>96</v>
      </c>
      <c r="F173">
        <v>132</v>
      </c>
      <c r="G173">
        <v>88</v>
      </c>
      <c r="H173">
        <v>40</v>
      </c>
      <c r="I173">
        <v>46</v>
      </c>
      <c r="J173">
        <v>38</v>
      </c>
      <c r="K173">
        <v>124</v>
      </c>
      <c r="L173">
        <v>14.422205101855956</v>
      </c>
      <c r="M173">
        <v>16.278820596099706</v>
      </c>
      <c r="N173">
        <v>13.601470508735444</v>
      </c>
      <c r="O173">
        <v>18.138357147217054</v>
      </c>
      <c r="P173">
        <v>1056</v>
      </c>
    </row>
    <row r="174" spans="1:16" x14ac:dyDescent="0.25">
      <c r="A174">
        <v>71</v>
      </c>
      <c r="B174">
        <v>14</v>
      </c>
      <c r="C174">
        <v>8</v>
      </c>
      <c r="D174">
        <v>12</v>
      </c>
      <c r="E174">
        <v>112</v>
      </c>
      <c r="F174">
        <v>168</v>
      </c>
      <c r="G174">
        <v>96</v>
      </c>
      <c r="H174">
        <v>44</v>
      </c>
      <c r="I174">
        <v>52</v>
      </c>
      <c r="J174">
        <v>40</v>
      </c>
      <c r="K174">
        <v>136</v>
      </c>
      <c r="L174">
        <v>16.124515496597098</v>
      </c>
      <c r="M174">
        <v>18.439088914585774</v>
      </c>
      <c r="N174">
        <v>14.422205101855956</v>
      </c>
      <c r="O174">
        <v>20.09975124224178</v>
      </c>
      <c r="P174">
        <v>1344</v>
      </c>
    </row>
    <row r="175" spans="1:16" x14ac:dyDescent="0.25">
      <c r="A175">
        <v>72</v>
      </c>
      <c r="B175">
        <v>9</v>
      </c>
      <c r="C175">
        <v>11</v>
      </c>
      <c r="D175">
        <v>11</v>
      </c>
      <c r="E175">
        <v>99</v>
      </c>
      <c r="F175">
        <v>99</v>
      </c>
      <c r="G175">
        <v>121</v>
      </c>
      <c r="H175">
        <v>40</v>
      </c>
      <c r="I175">
        <v>40</v>
      </c>
      <c r="J175">
        <v>44</v>
      </c>
      <c r="K175">
        <v>124</v>
      </c>
      <c r="L175">
        <v>14.212670403551895</v>
      </c>
      <c r="M175">
        <v>14.212670403551895</v>
      </c>
      <c r="N175">
        <v>15.556349186104045</v>
      </c>
      <c r="O175">
        <v>17.972200755611428</v>
      </c>
      <c r="P175">
        <v>1089</v>
      </c>
    </row>
    <row r="176" spans="1:16" x14ac:dyDescent="0.25">
      <c r="A176">
        <v>73</v>
      </c>
      <c r="B176">
        <v>5</v>
      </c>
      <c r="C176">
        <v>9</v>
      </c>
      <c r="D176">
        <v>11</v>
      </c>
      <c r="E176">
        <v>45</v>
      </c>
      <c r="F176">
        <v>55</v>
      </c>
      <c r="G176">
        <v>99</v>
      </c>
      <c r="H176">
        <v>28</v>
      </c>
      <c r="I176">
        <v>32</v>
      </c>
      <c r="J176">
        <v>40</v>
      </c>
      <c r="K176">
        <v>100</v>
      </c>
      <c r="L176">
        <v>10.295630140987001</v>
      </c>
      <c r="M176">
        <v>12.083045973594572</v>
      </c>
      <c r="N176">
        <v>14.212670403551895</v>
      </c>
      <c r="O176">
        <v>15.066519173319364</v>
      </c>
      <c r="P176">
        <v>495</v>
      </c>
    </row>
    <row r="177" spans="1:16" x14ac:dyDescent="0.25">
      <c r="A177">
        <v>74</v>
      </c>
      <c r="B177">
        <v>10</v>
      </c>
      <c r="C177">
        <v>10</v>
      </c>
      <c r="D177">
        <v>13</v>
      </c>
      <c r="E177">
        <v>100</v>
      </c>
      <c r="F177">
        <v>130</v>
      </c>
      <c r="G177">
        <v>130</v>
      </c>
      <c r="H177">
        <v>40</v>
      </c>
      <c r="I177">
        <v>46</v>
      </c>
      <c r="J177">
        <v>46</v>
      </c>
      <c r="K177">
        <v>132</v>
      </c>
      <c r="L177">
        <v>14.142135623730951</v>
      </c>
      <c r="M177">
        <v>16.401219466856727</v>
      </c>
      <c r="N177">
        <v>16.401219466856727</v>
      </c>
      <c r="O177">
        <v>19.209372712298546</v>
      </c>
      <c r="P177">
        <v>1300</v>
      </c>
    </row>
    <row r="178" spans="1:16" x14ac:dyDescent="0.25">
      <c r="A178">
        <v>75</v>
      </c>
      <c r="B178">
        <v>11</v>
      </c>
      <c r="C178">
        <v>5</v>
      </c>
      <c r="D178">
        <v>11</v>
      </c>
      <c r="E178">
        <v>55</v>
      </c>
      <c r="F178">
        <v>121</v>
      </c>
      <c r="G178">
        <v>55</v>
      </c>
      <c r="H178">
        <v>32</v>
      </c>
      <c r="I178">
        <v>44</v>
      </c>
      <c r="J178">
        <v>32</v>
      </c>
      <c r="K178">
        <v>108</v>
      </c>
      <c r="L178">
        <v>12.083045973594572</v>
      </c>
      <c r="M178">
        <v>15.556349186104045</v>
      </c>
      <c r="N178">
        <v>12.083045973594572</v>
      </c>
      <c r="O178">
        <v>16.340134638368191</v>
      </c>
      <c r="P178">
        <v>605</v>
      </c>
    </row>
    <row r="179" spans="1:16" x14ac:dyDescent="0.25">
      <c r="A179">
        <v>76</v>
      </c>
      <c r="B179">
        <v>5</v>
      </c>
      <c r="C179">
        <v>8</v>
      </c>
      <c r="D179">
        <v>14</v>
      </c>
      <c r="E179">
        <v>40</v>
      </c>
      <c r="F179">
        <v>70</v>
      </c>
      <c r="G179">
        <v>112</v>
      </c>
      <c r="H179">
        <v>26</v>
      </c>
      <c r="I179">
        <v>38</v>
      </c>
      <c r="J179">
        <v>44</v>
      </c>
      <c r="K179">
        <v>108</v>
      </c>
      <c r="L179">
        <v>9.4339811320566032</v>
      </c>
      <c r="M179">
        <v>14.866068747318506</v>
      </c>
      <c r="N179">
        <v>16.124515496597098</v>
      </c>
      <c r="O179">
        <v>16.881943016134134</v>
      </c>
      <c r="P179">
        <v>560</v>
      </c>
    </row>
    <row r="180" spans="1:16" x14ac:dyDescent="0.25">
      <c r="A180">
        <v>77</v>
      </c>
      <c r="B180">
        <v>5</v>
      </c>
      <c r="C180">
        <v>11</v>
      </c>
      <c r="D180">
        <v>13</v>
      </c>
      <c r="E180">
        <v>55</v>
      </c>
      <c r="F180">
        <v>65</v>
      </c>
      <c r="G180">
        <v>143</v>
      </c>
      <c r="H180">
        <v>32</v>
      </c>
      <c r="I180">
        <v>36</v>
      </c>
      <c r="J180">
        <v>48</v>
      </c>
      <c r="K180">
        <v>116</v>
      </c>
      <c r="L180">
        <v>12.083045973594572</v>
      </c>
      <c r="M180">
        <v>13.928388277184119</v>
      </c>
      <c r="N180">
        <v>17.029386365926403</v>
      </c>
      <c r="O180">
        <v>17.748239349298849</v>
      </c>
      <c r="P180">
        <v>715</v>
      </c>
    </row>
    <row r="181" spans="1:16" x14ac:dyDescent="0.25">
      <c r="A181">
        <v>78</v>
      </c>
      <c r="B181">
        <v>8</v>
      </c>
      <c r="C181">
        <v>12</v>
      </c>
      <c r="D181">
        <v>10</v>
      </c>
      <c r="E181">
        <v>96</v>
      </c>
      <c r="F181">
        <v>80</v>
      </c>
      <c r="G181">
        <v>120</v>
      </c>
      <c r="H181">
        <v>40</v>
      </c>
      <c r="I181">
        <v>36</v>
      </c>
      <c r="J181">
        <v>44</v>
      </c>
      <c r="K181">
        <v>120</v>
      </c>
      <c r="L181">
        <v>14.422205101855956</v>
      </c>
      <c r="M181">
        <v>12.806248474865697</v>
      </c>
      <c r="N181">
        <v>15.620499351813308</v>
      </c>
      <c r="O181">
        <v>17.549928774784245</v>
      </c>
      <c r="P181">
        <v>960</v>
      </c>
    </row>
    <row r="182" spans="1:16" x14ac:dyDescent="0.25">
      <c r="A182">
        <v>79</v>
      </c>
      <c r="B182">
        <v>12</v>
      </c>
      <c r="C182">
        <v>13</v>
      </c>
      <c r="D182">
        <v>14</v>
      </c>
      <c r="E182">
        <v>156</v>
      </c>
      <c r="F182">
        <v>168</v>
      </c>
      <c r="G182">
        <v>182</v>
      </c>
      <c r="H182">
        <v>50</v>
      </c>
      <c r="I182">
        <v>52</v>
      </c>
      <c r="J182">
        <v>54</v>
      </c>
      <c r="K182">
        <v>156</v>
      </c>
      <c r="L182">
        <v>17.691806012954132</v>
      </c>
      <c r="M182">
        <v>18.439088914585774</v>
      </c>
      <c r="N182">
        <v>19.104973174542799</v>
      </c>
      <c r="O182">
        <v>22.561028345356956</v>
      </c>
      <c r="P182">
        <v>2184</v>
      </c>
    </row>
    <row r="183" spans="1:16" x14ac:dyDescent="0.25">
      <c r="A183">
        <v>80</v>
      </c>
      <c r="B183">
        <v>2</v>
      </c>
      <c r="C183">
        <v>11</v>
      </c>
      <c r="D183">
        <v>14</v>
      </c>
      <c r="E183">
        <v>22</v>
      </c>
      <c r="F183">
        <v>28</v>
      </c>
      <c r="G183">
        <v>154</v>
      </c>
      <c r="H183">
        <v>26</v>
      </c>
      <c r="I183">
        <v>32</v>
      </c>
      <c r="J183">
        <v>50</v>
      </c>
      <c r="K183">
        <v>108</v>
      </c>
      <c r="L183">
        <v>11.180339887498949</v>
      </c>
      <c r="M183">
        <v>14.142135623730951</v>
      </c>
      <c r="N183">
        <v>17.804493814764857</v>
      </c>
      <c r="O183">
        <v>17.916472867168917</v>
      </c>
      <c r="P183">
        <v>308</v>
      </c>
    </row>
    <row r="184" spans="1:16" x14ac:dyDescent="0.25">
      <c r="A184">
        <v>81</v>
      </c>
      <c r="B184">
        <v>5</v>
      </c>
      <c r="C184">
        <v>14</v>
      </c>
      <c r="D184">
        <v>14</v>
      </c>
      <c r="E184">
        <v>70</v>
      </c>
      <c r="F184">
        <v>70</v>
      </c>
      <c r="G184">
        <v>196</v>
      </c>
      <c r="H184">
        <v>38</v>
      </c>
      <c r="I184">
        <v>38</v>
      </c>
      <c r="J184">
        <v>56</v>
      </c>
      <c r="K184">
        <v>132</v>
      </c>
      <c r="L184">
        <v>14.866068747318506</v>
      </c>
      <c r="M184">
        <v>14.866068747318506</v>
      </c>
      <c r="N184">
        <v>19.798989873223331</v>
      </c>
      <c r="O184">
        <v>20.420577856662138</v>
      </c>
      <c r="P184">
        <v>980</v>
      </c>
    </row>
    <row r="185" spans="1:16" x14ac:dyDescent="0.25">
      <c r="A185">
        <v>82</v>
      </c>
      <c r="B185">
        <v>10</v>
      </c>
      <c r="C185">
        <v>7</v>
      </c>
      <c r="D185">
        <v>13</v>
      </c>
      <c r="E185">
        <v>70</v>
      </c>
      <c r="F185">
        <v>130</v>
      </c>
      <c r="G185">
        <v>91</v>
      </c>
      <c r="H185">
        <v>34</v>
      </c>
      <c r="I185">
        <v>46</v>
      </c>
      <c r="J185">
        <v>40</v>
      </c>
      <c r="K185">
        <v>120</v>
      </c>
      <c r="L185">
        <v>12.206555615733702</v>
      </c>
      <c r="M185">
        <v>16.401219466856727</v>
      </c>
      <c r="N185">
        <v>14.7648230602334</v>
      </c>
      <c r="O185">
        <v>17.832554500127006</v>
      </c>
      <c r="P185">
        <v>910</v>
      </c>
    </row>
    <row r="186" spans="1:16" x14ac:dyDescent="0.25">
      <c r="A186">
        <v>83</v>
      </c>
      <c r="B186">
        <v>6</v>
      </c>
      <c r="C186">
        <v>13</v>
      </c>
      <c r="D186">
        <v>12</v>
      </c>
      <c r="E186">
        <v>78</v>
      </c>
      <c r="F186">
        <v>72</v>
      </c>
      <c r="G186">
        <v>156</v>
      </c>
      <c r="H186">
        <v>38</v>
      </c>
      <c r="I186">
        <v>36</v>
      </c>
      <c r="J186">
        <v>50</v>
      </c>
      <c r="K186">
        <v>124</v>
      </c>
      <c r="L186">
        <v>14.317821063276353</v>
      </c>
      <c r="M186">
        <v>13.416407864998739</v>
      </c>
      <c r="N186">
        <v>17.691806012954132</v>
      </c>
      <c r="O186">
        <v>18.681541692269406</v>
      </c>
      <c r="P186">
        <v>936</v>
      </c>
    </row>
    <row r="187" spans="1:16" x14ac:dyDescent="0.25">
      <c r="A187">
        <v>84</v>
      </c>
      <c r="B187">
        <v>3</v>
      </c>
      <c r="C187">
        <v>14</v>
      </c>
      <c r="D187">
        <v>13</v>
      </c>
      <c r="E187">
        <v>42</v>
      </c>
      <c r="F187">
        <v>39</v>
      </c>
      <c r="G187">
        <v>182</v>
      </c>
      <c r="H187">
        <v>34</v>
      </c>
      <c r="I187">
        <v>32</v>
      </c>
      <c r="J187">
        <v>54</v>
      </c>
      <c r="K187">
        <v>120</v>
      </c>
      <c r="L187">
        <v>14.317821063276353</v>
      </c>
      <c r="M187">
        <v>13.341664064126334</v>
      </c>
      <c r="N187">
        <v>19.104973174542799</v>
      </c>
      <c r="O187">
        <v>19.339079605813716</v>
      </c>
      <c r="P187">
        <v>546</v>
      </c>
    </row>
    <row r="188" spans="1:16" x14ac:dyDescent="0.25">
      <c r="A188">
        <v>85</v>
      </c>
      <c r="B188">
        <v>5</v>
      </c>
      <c r="C188">
        <v>6</v>
      </c>
      <c r="D188">
        <v>11</v>
      </c>
      <c r="E188">
        <v>30</v>
      </c>
      <c r="F188">
        <v>55</v>
      </c>
      <c r="G188">
        <v>66</v>
      </c>
      <c r="H188">
        <v>22</v>
      </c>
      <c r="I188">
        <v>32</v>
      </c>
      <c r="J188">
        <v>34</v>
      </c>
      <c r="K188">
        <v>88</v>
      </c>
      <c r="L188">
        <v>7.810249675906654</v>
      </c>
      <c r="M188">
        <v>12.083045973594572</v>
      </c>
      <c r="N188">
        <v>12.529964086141668</v>
      </c>
      <c r="O188">
        <v>13.490737563232042</v>
      </c>
      <c r="P188">
        <v>330</v>
      </c>
    </row>
    <row r="189" spans="1:16" x14ac:dyDescent="0.25">
      <c r="A189">
        <v>86</v>
      </c>
      <c r="B189">
        <v>2</v>
      </c>
      <c r="C189">
        <v>14</v>
      </c>
      <c r="D189">
        <v>10</v>
      </c>
      <c r="E189">
        <v>28</v>
      </c>
      <c r="F189">
        <v>20</v>
      </c>
      <c r="G189">
        <v>140</v>
      </c>
      <c r="H189">
        <v>32</v>
      </c>
      <c r="I189">
        <v>24</v>
      </c>
      <c r="J189">
        <v>48</v>
      </c>
      <c r="K189">
        <v>104</v>
      </c>
      <c r="L189">
        <v>14.142135623730951</v>
      </c>
      <c r="M189">
        <v>10.198039027185569</v>
      </c>
      <c r="N189">
        <v>17.204650534085253</v>
      </c>
      <c r="O189">
        <v>17.320508075688775</v>
      </c>
      <c r="P189">
        <v>280</v>
      </c>
    </row>
    <row r="190" spans="1:16" x14ac:dyDescent="0.25">
      <c r="A190">
        <v>87</v>
      </c>
      <c r="B190">
        <v>10</v>
      </c>
      <c r="C190">
        <v>15</v>
      </c>
      <c r="D190">
        <v>11</v>
      </c>
      <c r="E190">
        <v>150</v>
      </c>
      <c r="F190">
        <v>110</v>
      </c>
      <c r="G190">
        <v>165</v>
      </c>
      <c r="H190">
        <v>50</v>
      </c>
      <c r="I190">
        <v>42</v>
      </c>
      <c r="J190">
        <v>52</v>
      </c>
      <c r="K190">
        <v>144</v>
      </c>
      <c r="L190">
        <v>18.027756377319946</v>
      </c>
      <c r="M190">
        <v>14.866068747318506</v>
      </c>
      <c r="N190">
        <v>18.601075237738275</v>
      </c>
      <c r="O190">
        <v>21.118712081942874</v>
      </c>
      <c r="P190">
        <v>1650</v>
      </c>
    </row>
    <row r="191" spans="1:16" x14ac:dyDescent="0.25">
      <c r="A191">
        <v>88</v>
      </c>
      <c r="B191">
        <v>12</v>
      </c>
      <c r="C191">
        <v>8</v>
      </c>
      <c r="D191">
        <v>10</v>
      </c>
      <c r="E191">
        <v>96</v>
      </c>
      <c r="F191">
        <v>120</v>
      </c>
      <c r="G191">
        <v>80</v>
      </c>
      <c r="H191">
        <v>40</v>
      </c>
      <c r="I191">
        <v>44</v>
      </c>
      <c r="J191">
        <v>36</v>
      </c>
      <c r="K191">
        <v>120</v>
      </c>
      <c r="L191">
        <v>14.422205101855956</v>
      </c>
      <c r="M191">
        <v>15.620499351813308</v>
      </c>
      <c r="N191">
        <v>12.806248474865697</v>
      </c>
      <c r="O191">
        <v>17.549928774784245</v>
      </c>
      <c r="P191">
        <v>960</v>
      </c>
    </row>
    <row r="192" spans="1:16" x14ac:dyDescent="0.25">
      <c r="A192">
        <v>89</v>
      </c>
      <c r="B192">
        <v>9</v>
      </c>
      <c r="C192">
        <v>6</v>
      </c>
      <c r="D192">
        <v>11</v>
      </c>
      <c r="E192">
        <v>54</v>
      </c>
      <c r="F192">
        <v>99</v>
      </c>
      <c r="G192">
        <v>66</v>
      </c>
      <c r="H192">
        <v>30</v>
      </c>
      <c r="I192">
        <v>40</v>
      </c>
      <c r="J192">
        <v>34</v>
      </c>
      <c r="K192">
        <v>104</v>
      </c>
      <c r="L192">
        <v>10.816653826391969</v>
      </c>
      <c r="M192">
        <v>14.212670403551895</v>
      </c>
      <c r="N192">
        <v>12.529964086141668</v>
      </c>
      <c r="O192">
        <v>15.427248620541512</v>
      </c>
      <c r="P192">
        <v>594</v>
      </c>
    </row>
    <row r="193" spans="1:16" x14ac:dyDescent="0.25">
      <c r="A193">
        <v>90</v>
      </c>
      <c r="B193">
        <v>9</v>
      </c>
      <c r="C193">
        <v>6</v>
      </c>
      <c r="D193">
        <v>11</v>
      </c>
      <c r="E193">
        <v>54</v>
      </c>
      <c r="F193">
        <v>99</v>
      </c>
      <c r="G193">
        <v>66</v>
      </c>
      <c r="H193">
        <v>30</v>
      </c>
      <c r="I193">
        <v>40</v>
      </c>
      <c r="J193">
        <v>34</v>
      </c>
      <c r="K193">
        <v>104</v>
      </c>
      <c r="L193">
        <v>10.816653826391969</v>
      </c>
      <c r="M193">
        <v>14.212670403551895</v>
      </c>
      <c r="N193">
        <v>12.529964086141668</v>
      </c>
      <c r="O193">
        <v>15.427248620541512</v>
      </c>
      <c r="P193">
        <v>594</v>
      </c>
    </row>
    <row r="194" spans="1:16" x14ac:dyDescent="0.25">
      <c r="A194">
        <v>91</v>
      </c>
      <c r="B194">
        <v>4</v>
      </c>
      <c r="C194">
        <v>13</v>
      </c>
      <c r="D194">
        <v>11</v>
      </c>
      <c r="E194">
        <v>52</v>
      </c>
      <c r="F194">
        <v>44</v>
      </c>
      <c r="G194">
        <v>143</v>
      </c>
      <c r="H194">
        <v>34</v>
      </c>
      <c r="I194">
        <v>30</v>
      </c>
      <c r="J194">
        <v>48</v>
      </c>
      <c r="K194">
        <v>112</v>
      </c>
      <c r="L194">
        <v>13.601470508735444</v>
      </c>
      <c r="M194">
        <v>11.704699910719626</v>
      </c>
      <c r="N194">
        <v>17.029386365926403</v>
      </c>
      <c r="O194">
        <v>17.4928556845359</v>
      </c>
      <c r="P194">
        <v>572</v>
      </c>
    </row>
    <row r="195" spans="1:16" x14ac:dyDescent="0.25">
      <c r="A195">
        <v>92</v>
      </c>
      <c r="B195">
        <v>4</v>
      </c>
      <c r="C195">
        <v>7</v>
      </c>
      <c r="D195">
        <v>12</v>
      </c>
      <c r="E195">
        <v>28</v>
      </c>
      <c r="F195">
        <v>48</v>
      </c>
      <c r="G195">
        <v>84</v>
      </c>
      <c r="H195">
        <v>22</v>
      </c>
      <c r="I195">
        <v>32</v>
      </c>
      <c r="J195">
        <v>38</v>
      </c>
      <c r="K195">
        <v>92</v>
      </c>
      <c r="L195">
        <v>8.0622577482985491</v>
      </c>
      <c r="M195">
        <v>12.649110640673518</v>
      </c>
      <c r="N195">
        <v>13.892443989449804</v>
      </c>
      <c r="O195">
        <v>14.456832294800961</v>
      </c>
      <c r="P195">
        <v>336</v>
      </c>
    </row>
    <row r="196" spans="1:16" x14ac:dyDescent="0.25">
      <c r="A196">
        <v>93</v>
      </c>
      <c r="B196">
        <v>5</v>
      </c>
      <c r="C196">
        <v>11</v>
      </c>
      <c r="D196">
        <v>14</v>
      </c>
      <c r="E196">
        <v>55</v>
      </c>
      <c r="F196">
        <v>70</v>
      </c>
      <c r="G196">
        <v>154</v>
      </c>
      <c r="H196">
        <v>32</v>
      </c>
      <c r="I196">
        <v>38</v>
      </c>
      <c r="J196">
        <v>50</v>
      </c>
      <c r="K196">
        <v>120</v>
      </c>
      <c r="L196">
        <v>12.083045973594572</v>
      </c>
      <c r="M196">
        <v>14.866068747318506</v>
      </c>
      <c r="N196">
        <v>17.804493814764857</v>
      </c>
      <c r="O196">
        <v>18.493242008906929</v>
      </c>
      <c r="P196">
        <v>770</v>
      </c>
    </row>
    <row r="197" spans="1:16" x14ac:dyDescent="0.25">
      <c r="A197">
        <v>94</v>
      </c>
      <c r="B197">
        <v>11</v>
      </c>
      <c r="C197">
        <v>11</v>
      </c>
      <c r="D197">
        <v>11</v>
      </c>
      <c r="E197">
        <v>121</v>
      </c>
      <c r="F197">
        <v>121</v>
      </c>
      <c r="G197">
        <v>121</v>
      </c>
      <c r="H197">
        <v>44</v>
      </c>
      <c r="I197">
        <v>44</v>
      </c>
      <c r="J197">
        <v>44</v>
      </c>
      <c r="K197">
        <v>132</v>
      </c>
      <c r="L197">
        <v>15.556349186104045</v>
      </c>
      <c r="M197">
        <v>15.556349186104045</v>
      </c>
      <c r="N197">
        <v>15.556349186104045</v>
      </c>
      <c r="O197">
        <v>19.05255888325765</v>
      </c>
      <c r="P197">
        <v>1331</v>
      </c>
    </row>
    <row r="198" spans="1:16" x14ac:dyDescent="0.25">
      <c r="A198">
        <v>95</v>
      </c>
      <c r="B198">
        <v>8</v>
      </c>
      <c r="C198">
        <v>13</v>
      </c>
      <c r="D198">
        <v>12</v>
      </c>
      <c r="E198">
        <v>104</v>
      </c>
      <c r="F198">
        <v>96</v>
      </c>
      <c r="G198">
        <v>156</v>
      </c>
      <c r="H198">
        <v>42</v>
      </c>
      <c r="I198">
        <v>40</v>
      </c>
      <c r="J198">
        <v>50</v>
      </c>
      <c r="K198">
        <v>132</v>
      </c>
      <c r="L198">
        <v>15.264337522473747</v>
      </c>
      <c r="M198">
        <v>14.422205101855956</v>
      </c>
      <c r="N198">
        <v>17.691806012954132</v>
      </c>
      <c r="O198">
        <v>19.416487838947599</v>
      </c>
      <c r="P198">
        <v>1248</v>
      </c>
    </row>
    <row r="199" spans="1:16" x14ac:dyDescent="0.25">
      <c r="A199">
        <v>96</v>
      </c>
      <c r="B199">
        <v>4</v>
      </c>
      <c r="C199">
        <v>13</v>
      </c>
      <c r="D199">
        <v>13</v>
      </c>
      <c r="E199">
        <v>52</v>
      </c>
      <c r="F199">
        <v>52</v>
      </c>
      <c r="G199">
        <v>169</v>
      </c>
      <c r="H199">
        <v>34</v>
      </c>
      <c r="I199">
        <v>34</v>
      </c>
      <c r="J199">
        <v>52</v>
      </c>
      <c r="K199">
        <v>120</v>
      </c>
      <c r="L199">
        <v>13.601470508735444</v>
      </c>
      <c r="M199">
        <v>13.601470508735444</v>
      </c>
      <c r="N199">
        <v>18.384776310850235</v>
      </c>
      <c r="O199">
        <v>18.814887722226779</v>
      </c>
      <c r="P199">
        <v>676</v>
      </c>
    </row>
    <row r="200" spans="1:16" x14ac:dyDescent="0.25">
      <c r="A200">
        <v>97</v>
      </c>
      <c r="B200">
        <v>8</v>
      </c>
      <c r="C200">
        <v>10</v>
      </c>
      <c r="D200">
        <v>11</v>
      </c>
      <c r="E200">
        <v>80</v>
      </c>
      <c r="F200">
        <v>88</v>
      </c>
      <c r="G200">
        <v>110</v>
      </c>
      <c r="H200">
        <v>36</v>
      </c>
      <c r="I200">
        <v>38</v>
      </c>
      <c r="J200">
        <v>42</v>
      </c>
      <c r="K200">
        <v>116</v>
      </c>
      <c r="L200">
        <v>12.806248474865697</v>
      </c>
      <c r="M200">
        <v>13.601470508735444</v>
      </c>
      <c r="N200">
        <v>14.866068747318506</v>
      </c>
      <c r="O200">
        <v>16.881943016134134</v>
      </c>
      <c r="P200">
        <v>880</v>
      </c>
    </row>
    <row r="201" spans="1:16" x14ac:dyDescent="0.25">
      <c r="A201">
        <v>98</v>
      </c>
      <c r="B201">
        <v>9</v>
      </c>
      <c r="C201">
        <v>11</v>
      </c>
      <c r="D201">
        <v>12</v>
      </c>
      <c r="E201">
        <v>99</v>
      </c>
      <c r="F201">
        <v>108</v>
      </c>
      <c r="G201">
        <v>132</v>
      </c>
      <c r="H201">
        <v>40</v>
      </c>
      <c r="I201">
        <v>42</v>
      </c>
      <c r="J201">
        <v>46</v>
      </c>
      <c r="K201">
        <v>128</v>
      </c>
      <c r="L201">
        <v>14.212670403551895</v>
      </c>
      <c r="M201">
        <v>15</v>
      </c>
      <c r="N201">
        <v>16.278820596099706</v>
      </c>
      <c r="O201">
        <v>18.601075237738275</v>
      </c>
      <c r="P201">
        <v>1188</v>
      </c>
    </row>
    <row r="202" spans="1:16" x14ac:dyDescent="0.25">
      <c r="A202">
        <v>99</v>
      </c>
      <c r="B202">
        <v>10</v>
      </c>
      <c r="C202">
        <v>7</v>
      </c>
      <c r="D202">
        <v>12</v>
      </c>
      <c r="E202">
        <v>70</v>
      </c>
      <c r="F202">
        <v>120</v>
      </c>
      <c r="G202">
        <v>84</v>
      </c>
      <c r="H202">
        <v>34</v>
      </c>
      <c r="I202">
        <v>44</v>
      </c>
      <c r="J202">
        <v>38</v>
      </c>
      <c r="K202">
        <v>116</v>
      </c>
      <c r="L202">
        <v>12.206555615733702</v>
      </c>
      <c r="M202">
        <v>15.620499351813308</v>
      </c>
      <c r="N202">
        <v>13.892443989449804</v>
      </c>
      <c r="O202">
        <v>17.11724276862369</v>
      </c>
      <c r="P202">
        <v>840</v>
      </c>
    </row>
    <row r="203" spans="1:16" x14ac:dyDescent="0.25">
      <c r="A203">
        <v>100</v>
      </c>
      <c r="B203">
        <v>11</v>
      </c>
      <c r="C203">
        <v>6</v>
      </c>
      <c r="D203">
        <v>13</v>
      </c>
      <c r="E203">
        <v>66</v>
      </c>
      <c r="F203">
        <v>143</v>
      </c>
      <c r="G203">
        <v>78</v>
      </c>
      <c r="H203">
        <v>34</v>
      </c>
      <c r="I203">
        <v>48</v>
      </c>
      <c r="J203">
        <v>38</v>
      </c>
      <c r="K203">
        <v>120</v>
      </c>
      <c r="L203">
        <v>12.529964086141668</v>
      </c>
      <c r="M203">
        <v>17.029386365926403</v>
      </c>
      <c r="N203">
        <v>14.317821063276353</v>
      </c>
      <c r="O203">
        <v>18.055470085267789</v>
      </c>
      <c r="P203">
        <v>858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workbookViewId="0">
      <selection activeCell="S38" sqref="S38"/>
    </sheetView>
  </sheetViews>
  <sheetFormatPr defaultRowHeight="15" x14ac:dyDescent="0.25"/>
  <cols>
    <col min="1" max="18" width="5.7109375" customWidth="1"/>
    <col min="19" max="21" width="6.28515625" customWidth="1"/>
    <col min="22" max="67" width="5.7109375" customWidth="1"/>
  </cols>
  <sheetData>
    <row r="1" spans="1:27" x14ac:dyDescent="0.25">
      <c r="A1" s="4" t="s">
        <v>28</v>
      </c>
      <c r="B1" t="s">
        <v>4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R1" s="4" t="s">
        <v>29</v>
      </c>
      <c r="S1" t="s">
        <v>1</v>
      </c>
      <c r="T1" t="s">
        <v>2</v>
      </c>
      <c r="U1" t="s">
        <v>3</v>
      </c>
    </row>
    <row r="2" spans="1:27" x14ac:dyDescent="0.25">
      <c r="A2" t="s">
        <v>4</v>
      </c>
      <c r="B2">
        <v>1</v>
      </c>
      <c r="C2">
        <v>-5.2206198286281487E-2</v>
      </c>
      <c r="D2">
        <v>-0.11263808225229754</v>
      </c>
      <c r="E2">
        <v>0.79669908731676242</v>
      </c>
      <c r="F2">
        <v>0.9648564344867202</v>
      </c>
      <c r="G2">
        <v>-9.2898463257555922E-2</v>
      </c>
      <c r="H2">
        <v>0.7677846238653081</v>
      </c>
      <c r="I2">
        <v>0.93594961201586635</v>
      </c>
      <c r="J2">
        <v>-9.2683473149289181E-2</v>
      </c>
      <c r="K2">
        <v>0.71828611429466649</v>
      </c>
      <c r="L2">
        <v>0.68726399980872321</v>
      </c>
      <c r="M2">
        <v>0.85085169879612732</v>
      </c>
      <c r="N2">
        <v>-8.8518113155219513E-2</v>
      </c>
      <c r="O2">
        <v>0.60686830641131018</v>
      </c>
      <c r="P2">
        <v>0.77721830409455439</v>
      </c>
      <c r="R2" t="s">
        <v>4</v>
      </c>
      <c r="S2" s="5">
        <v>1</v>
      </c>
      <c r="T2" s="6">
        <v>0</v>
      </c>
      <c r="U2" s="6">
        <v>0</v>
      </c>
      <c r="X2" t="s">
        <v>33</v>
      </c>
      <c r="Y2">
        <f>SUMSQ(B41:P55)</f>
        <v>0.21298735024101384</v>
      </c>
      <c r="Z2" t="s">
        <v>34</v>
      </c>
      <c r="AA2">
        <v>1.7243422878987794E-2</v>
      </c>
    </row>
    <row r="3" spans="1:27" x14ac:dyDescent="0.25">
      <c r="A3" t="s">
        <v>14</v>
      </c>
      <c r="B3">
        <v>-5.2206198286281487E-2</v>
      </c>
      <c r="C3">
        <v>1</v>
      </c>
      <c r="D3">
        <v>4.0055155639562731E-2</v>
      </c>
      <c r="E3">
        <v>0.51975835475916599</v>
      </c>
      <c r="F3">
        <v>-4.5848555283261296E-2</v>
      </c>
      <c r="G3">
        <v>0.92714915485628813</v>
      </c>
      <c r="H3">
        <v>0.59975119069769711</v>
      </c>
      <c r="I3">
        <v>-3.6751206763616914E-2</v>
      </c>
      <c r="J3">
        <v>0.91359065360590708</v>
      </c>
      <c r="K3">
        <v>0.59749651580076424</v>
      </c>
      <c r="L3">
        <v>0.67235277652436631</v>
      </c>
      <c r="M3">
        <v>-1.7825388131505335E-2</v>
      </c>
      <c r="N3">
        <v>0.88778843878615721</v>
      </c>
      <c r="O3">
        <v>0.65983012470627334</v>
      </c>
      <c r="P3">
        <v>0.50709331309150163</v>
      </c>
      <c r="R3" t="s">
        <v>14</v>
      </c>
      <c r="S3" s="6">
        <v>0</v>
      </c>
      <c r="T3" s="5">
        <v>1</v>
      </c>
      <c r="U3" s="6">
        <v>0</v>
      </c>
    </row>
    <row r="4" spans="1:27" x14ac:dyDescent="0.25">
      <c r="A4" t="s">
        <v>15</v>
      </c>
      <c r="B4">
        <v>-0.11263808225229754</v>
      </c>
      <c r="C4">
        <v>4.0055155639562731E-2</v>
      </c>
      <c r="D4">
        <v>1</v>
      </c>
      <c r="E4">
        <v>-7.9790350123638915E-2</v>
      </c>
      <c r="F4">
        <v>0.13009826049226555</v>
      </c>
      <c r="G4">
        <v>0.39789391346729158</v>
      </c>
      <c r="H4">
        <v>-6.4555851541495721E-2</v>
      </c>
      <c r="I4">
        <v>0.24446943594247447</v>
      </c>
      <c r="J4">
        <v>0.442902795131219</v>
      </c>
      <c r="K4">
        <v>0.22127962455720671</v>
      </c>
      <c r="L4">
        <v>-4.9940393570614729E-2</v>
      </c>
      <c r="M4">
        <v>0.40848333915084029</v>
      </c>
      <c r="N4">
        <v>0.48834658250721458</v>
      </c>
      <c r="O4">
        <v>0.31647911389264449</v>
      </c>
      <c r="P4">
        <v>0.11843270425349602</v>
      </c>
      <c r="R4" t="s">
        <v>15</v>
      </c>
      <c r="S4" s="6">
        <v>0</v>
      </c>
      <c r="T4" s="6">
        <v>0</v>
      </c>
      <c r="U4" s="5">
        <v>1</v>
      </c>
      <c r="Z4" t="s">
        <v>35</v>
      </c>
      <c r="AA4">
        <v>0.20161865253744521</v>
      </c>
    </row>
    <row r="5" spans="1:27" x14ac:dyDescent="0.25">
      <c r="A5" t="s">
        <v>16</v>
      </c>
      <c r="B5">
        <v>0.79669908731676242</v>
      </c>
      <c r="C5">
        <v>0.51975835475916599</v>
      </c>
      <c r="D5">
        <v>-7.9790350123638915E-2</v>
      </c>
      <c r="E5">
        <v>1</v>
      </c>
      <c r="F5">
        <v>0.77127422239379895</v>
      </c>
      <c r="G5">
        <v>0.4389968299732635</v>
      </c>
      <c r="H5">
        <v>0.97184652069708022</v>
      </c>
      <c r="I5">
        <v>0.74919577491085532</v>
      </c>
      <c r="J5">
        <v>0.4339022206406894</v>
      </c>
      <c r="K5">
        <v>0.9270461712435446</v>
      </c>
      <c r="L5">
        <v>0.91751190381922887</v>
      </c>
      <c r="M5">
        <v>0.68325491815813411</v>
      </c>
      <c r="N5">
        <v>0.42110475811308945</v>
      </c>
      <c r="O5">
        <v>0.85163627668798614</v>
      </c>
      <c r="P5">
        <v>0.97468260222800718</v>
      </c>
      <c r="R5" t="s">
        <v>16</v>
      </c>
      <c r="S5" s="5">
        <v>0.81310147386263931</v>
      </c>
      <c r="T5" s="5">
        <v>0.514508772447965</v>
      </c>
      <c r="U5" s="6">
        <v>0</v>
      </c>
    </row>
    <row r="6" spans="1:27" x14ac:dyDescent="0.25">
      <c r="A6" t="s">
        <v>17</v>
      </c>
      <c r="B6">
        <v>0.9648564344867202</v>
      </c>
      <c r="C6">
        <v>-4.5848555283261296E-2</v>
      </c>
      <c r="D6">
        <v>0.13009826049226555</v>
      </c>
      <c r="E6">
        <v>0.77127422239379895</v>
      </c>
      <c r="F6">
        <v>1</v>
      </c>
      <c r="G6">
        <v>-7.8670083272404259E-4</v>
      </c>
      <c r="H6">
        <v>0.74370377000757648</v>
      </c>
      <c r="I6">
        <v>0.98767730751116645</v>
      </c>
      <c r="J6">
        <v>1.1805573014046311E-2</v>
      </c>
      <c r="K6">
        <v>0.76377927396609346</v>
      </c>
      <c r="L6">
        <v>0.66573599162223007</v>
      </c>
      <c r="M6">
        <v>0.93632177013426388</v>
      </c>
      <c r="N6">
        <v>2.7322855976131415E-2</v>
      </c>
      <c r="O6">
        <v>0.67236175210958271</v>
      </c>
      <c r="P6">
        <v>0.808747413249712</v>
      </c>
      <c r="R6" t="s">
        <v>17</v>
      </c>
      <c r="S6" s="5">
        <v>0.97980406784851304</v>
      </c>
      <c r="T6" s="6">
        <v>0</v>
      </c>
      <c r="U6" s="5">
        <v>0.10489051744567456</v>
      </c>
      <c r="AA6">
        <v>0.20161865253744521</v>
      </c>
    </row>
    <row r="7" spans="1:27" x14ac:dyDescent="0.25">
      <c r="A7" t="s">
        <v>18</v>
      </c>
      <c r="B7">
        <v>-9.2898463257555922E-2</v>
      </c>
      <c r="C7">
        <v>0.92714915485628813</v>
      </c>
      <c r="D7">
        <v>0.39789391346729158</v>
      </c>
      <c r="E7">
        <v>0.4389968299732635</v>
      </c>
      <c r="F7">
        <v>-7.8670083272404259E-4</v>
      </c>
      <c r="G7">
        <v>1</v>
      </c>
      <c r="H7">
        <v>0.52040546506524576</v>
      </c>
      <c r="I7">
        <v>5.0352754038048946E-2</v>
      </c>
      <c r="J7">
        <v>0.99384901237332757</v>
      </c>
      <c r="K7">
        <v>0.6217134435189795</v>
      </c>
      <c r="L7">
        <v>0.59507188309066295</v>
      </c>
      <c r="M7">
        <v>0.12886942609992855</v>
      </c>
      <c r="N7">
        <v>0.9824797664622823</v>
      </c>
      <c r="O7">
        <v>0.71303963911879453</v>
      </c>
      <c r="P7">
        <v>0.50380897140194292</v>
      </c>
      <c r="R7" t="s">
        <v>18</v>
      </c>
      <c r="S7" s="7">
        <v>0</v>
      </c>
      <c r="T7" s="5">
        <v>0.90838230572072809</v>
      </c>
      <c r="U7" s="5">
        <v>0.38572542111720304</v>
      </c>
    </row>
    <row r="8" spans="1:27" x14ac:dyDescent="0.25">
      <c r="A8" t="s">
        <v>19</v>
      </c>
      <c r="B8">
        <v>0.7677846238653081</v>
      </c>
      <c r="C8">
        <v>0.59975119069769711</v>
      </c>
      <c r="D8">
        <v>-6.4555851541495721E-2</v>
      </c>
      <c r="E8">
        <v>0.97184652069708022</v>
      </c>
      <c r="F8">
        <v>0.74370377000757648</v>
      </c>
      <c r="G8">
        <v>0.52040546506524576</v>
      </c>
      <c r="H8">
        <v>1</v>
      </c>
      <c r="I8">
        <v>0.7263780371116606</v>
      </c>
      <c r="J8">
        <v>0.51187882917366945</v>
      </c>
      <c r="K8">
        <v>0.95889131144724515</v>
      </c>
      <c r="L8">
        <v>0.98206043476060279</v>
      </c>
      <c r="M8">
        <v>0.67033332898742237</v>
      </c>
      <c r="N8">
        <v>0.49866218495795789</v>
      </c>
      <c r="O8">
        <v>0.90960671580217711</v>
      </c>
      <c r="P8">
        <v>0.94811129914284931</v>
      </c>
      <c r="R8" t="s">
        <v>19</v>
      </c>
      <c r="S8" s="5">
        <v>0.78065250735090852</v>
      </c>
      <c r="T8" s="5">
        <v>0.5989926628889618</v>
      </c>
      <c r="U8" s="6">
        <v>0</v>
      </c>
    </row>
    <row r="9" spans="1:27" x14ac:dyDescent="0.25">
      <c r="A9" t="s">
        <v>20</v>
      </c>
      <c r="B9">
        <v>0.93594961201586635</v>
      </c>
      <c r="C9">
        <v>-3.6751206763616914E-2</v>
      </c>
      <c r="D9">
        <v>0.24446943594247447</v>
      </c>
      <c r="E9">
        <v>0.74919577491085532</v>
      </c>
      <c r="F9">
        <v>0.98767730751116645</v>
      </c>
      <c r="G9">
        <v>5.0352754038048946E-2</v>
      </c>
      <c r="H9">
        <v>0.7263780371116606</v>
      </c>
      <c r="I9">
        <v>1</v>
      </c>
      <c r="J9">
        <v>6.6513220197503456E-2</v>
      </c>
      <c r="K9">
        <v>0.77937108159246027</v>
      </c>
      <c r="L9">
        <v>0.65298015135176635</v>
      </c>
      <c r="M9">
        <v>0.97508049192517432</v>
      </c>
      <c r="N9">
        <v>8.6682849218838204E-2</v>
      </c>
      <c r="O9">
        <v>0.70437975864042501</v>
      </c>
      <c r="P9">
        <v>0.80043323668653921</v>
      </c>
      <c r="R9" t="s">
        <v>20</v>
      </c>
      <c r="S9" s="5">
        <v>0.95861589257805502</v>
      </c>
      <c r="T9" s="6">
        <v>0</v>
      </c>
      <c r="U9" s="5">
        <v>0.22758160600925406</v>
      </c>
    </row>
    <row r="10" spans="1:27" x14ac:dyDescent="0.25">
      <c r="A10" t="s">
        <v>21</v>
      </c>
      <c r="B10">
        <v>-9.2683473149289181E-2</v>
      </c>
      <c r="C10">
        <v>0.91359065360590708</v>
      </c>
      <c r="D10">
        <v>0.442902795131219</v>
      </c>
      <c r="E10">
        <v>0.4339022206406894</v>
      </c>
      <c r="F10">
        <v>1.1805573014046311E-2</v>
      </c>
      <c r="G10">
        <v>0.99384901237332757</v>
      </c>
      <c r="H10">
        <v>0.51187882917366945</v>
      </c>
      <c r="I10">
        <v>6.6513220197503456E-2</v>
      </c>
      <c r="J10">
        <v>1</v>
      </c>
      <c r="K10">
        <v>0.62617982808275163</v>
      </c>
      <c r="L10">
        <v>0.58297141899576554</v>
      </c>
      <c r="M10">
        <v>0.15024254238599657</v>
      </c>
      <c r="N10">
        <v>0.99534181905084851</v>
      </c>
      <c r="O10">
        <v>0.72085368318053689</v>
      </c>
      <c r="P10">
        <v>0.50320720287122012</v>
      </c>
      <c r="R10" t="s">
        <v>21</v>
      </c>
      <c r="S10" s="7">
        <v>0</v>
      </c>
      <c r="T10" s="5">
        <v>0.89312132416636225</v>
      </c>
      <c r="U10" s="5">
        <v>0.4327570191972126</v>
      </c>
    </row>
    <row r="11" spans="1:27" x14ac:dyDescent="0.25">
      <c r="A11" t="s">
        <v>22</v>
      </c>
      <c r="B11">
        <v>0.71828611429466649</v>
      </c>
      <c r="C11">
        <v>0.59749651580076424</v>
      </c>
      <c r="D11">
        <v>0.22127962455720671</v>
      </c>
      <c r="E11">
        <v>0.9270461712435446</v>
      </c>
      <c r="F11">
        <v>0.76377927396609346</v>
      </c>
      <c r="G11">
        <v>0.6217134435189795</v>
      </c>
      <c r="H11">
        <v>0.95889131144724515</v>
      </c>
      <c r="I11">
        <v>0.77937108159246027</v>
      </c>
      <c r="J11">
        <v>0.62617982808275163</v>
      </c>
      <c r="K11">
        <v>1</v>
      </c>
      <c r="L11">
        <v>0.94551604232938424</v>
      </c>
      <c r="M11">
        <v>0.77124155668329464</v>
      </c>
      <c r="N11">
        <v>0.62618658013400563</v>
      </c>
      <c r="O11">
        <v>0.97890825558052807</v>
      </c>
      <c r="P11">
        <v>0.96021900026475959</v>
      </c>
      <c r="R11" t="s">
        <v>22</v>
      </c>
      <c r="S11" s="5">
        <v>0.75760560283124712</v>
      </c>
      <c r="T11" s="5">
        <v>0.60315369392652274</v>
      </c>
      <c r="U11" s="5">
        <v>0.22161636275967336</v>
      </c>
    </row>
    <row r="12" spans="1:27" x14ac:dyDescent="0.25">
      <c r="A12" t="s">
        <v>23</v>
      </c>
      <c r="B12">
        <v>0.68726399980872321</v>
      </c>
      <c r="C12">
        <v>0.67235277652436631</v>
      </c>
      <c r="D12">
        <v>-4.9940393570614729E-2</v>
      </c>
      <c r="E12">
        <v>0.91751190381922887</v>
      </c>
      <c r="F12">
        <v>0.66573599162223007</v>
      </c>
      <c r="G12">
        <v>0.59507188309066295</v>
      </c>
      <c r="H12">
        <v>0.98206043476060279</v>
      </c>
      <c r="I12">
        <v>0.65298015135176635</v>
      </c>
      <c r="J12">
        <v>0.58297141899576554</v>
      </c>
      <c r="K12">
        <v>0.94551604232938424</v>
      </c>
      <c r="L12">
        <v>1</v>
      </c>
      <c r="M12">
        <v>0.61757575420303035</v>
      </c>
      <c r="N12">
        <v>0.57029676030094889</v>
      </c>
      <c r="O12">
        <v>0.92910220221147832</v>
      </c>
      <c r="P12">
        <v>0.89573683939604731</v>
      </c>
      <c r="R12" t="s">
        <v>23</v>
      </c>
      <c r="S12" s="5">
        <v>0.70059935889597502</v>
      </c>
      <c r="T12" s="5">
        <v>0.67690124432498311</v>
      </c>
      <c r="U12" s="6">
        <v>0</v>
      </c>
    </row>
    <row r="13" spans="1:27" x14ac:dyDescent="0.25">
      <c r="A13" t="s">
        <v>24</v>
      </c>
      <c r="B13">
        <v>0.85085169879612732</v>
      </c>
      <c r="C13">
        <v>-1.7825388131505335E-2</v>
      </c>
      <c r="D13">
        <v>0.40848333915084029</v>
      </c>
      <c r="E13">
        <v>0.68325491815813411</v>
      </c>
      <c r="F13">
        <v>0.93632177013426388</v>
      </c>
      <c r="G13">
        <v>0.12886942609992855</v>
      </c>
      <c r="H13">
        <v>0.67033332898742237</v>
      </c>
      <c r="I13">
        <v>0.97508049192517432</v>
      </c>
      <c r="J13">
        <v>0.15024254238599657</v>
      </c>
      <c r="K13">
        <v>0.77124155668329464</v>
      </c>
      <c r="L13">
        <v>0.61757575420303035</v>
      </c>
      <c r="M13">
        <v>1</v>
      </c>
      <c r="N13">
        <v>0.17623171532902798</v>
      </c>
      <c r="O13">
        <v>0.73378276711055923</v>
      </c>
      <c r="P13">
        <v>0.76201361343337393</v>
      </c>
      <c r="R13" t="s">
        <v>24</v>
      </c>
      <c r="S13" s="5">
        <v>0.89017222606522373</v>
      </c>
      <c r="T13" s="6">
        <v>0</v>
      </c>
      <c r="U13" s="5">
        <v>0.40834341666868829</v>
      </c>
    </row>
    <row r="14" spans="1:27" x14ac:dyDescent="0.25">
      <c r="A14" t="s">
        <v>25</v>
      </c>
      <c r="B14">
        <v>-8.8518113155219513E-2</v>
      </c>
      <c r="C14">
        <v>0.88778843878615721</v>
      </c>
      <c r="D14">
        <v>0.48834658250721458</v>
      </c>
      <c r="E14">
        <v>0.42110475811308945</v>
      </c>
      <c r="F14">
        <v>2.7322855976131415E-2</v>
      </c>
      <c r="G14">
        <v>0.9824797664622823</v>
      </c>
      <c r="H14">
        <v>0.49866218495795789</v>
      </c>
      <c r="I14">
        <v>8.6682849218838204E-2</v>
      </c>
      <c r="J14">
        <v>0.99534181905084851</v>
      </c>
      <c r="K14">
        <v>0.62618658013400563</v>
      </c>
      <c r="L14">
        <v>0.57029676030094889</v>
      </c>
      <c r="M14">
        <v>0.17623171532902798</v>
      </c>
      <c r="N14">
        <v>1</v>
      </c>
      <c r="O14">
        <v>0.72746444660976317</v>
      </c>
      <c r="P14">
        <v>0.49764842313664859</v>
      </c>
      <c r="R14" t="s">
        <v>25</v>
      </c>
      <c r="S14" s="7">
        <v>0</v>
      </c>
      <c r="T14" s="5">
        <v>0.86859806237586135</v>
      </c>
      <c r="U14" s="5">
        <v>0.48256685077653877</v>
      </c>
    </row>
    <row r="15" spans="1:27" x14ac:dyDescent="0.25">
      <c r="A15" t="s">
        <v>26</v>
      </c>
      <c r="B15">
        <v>0.60686830641131018</v>
      </c>
      <c r="C15">
        <v>0.65983012470627334</v>
      </c>
      <c r="D15">
        <v>0.31647911389264449</v>
      </c>
      <c r="E15">
        <v>0.85163627668798614</v>
      </c>
      <c r="F15">
        <v>0.67236175210958271</v>
      </c>
      <c r="G15">
        <v>0.71303963911879453</v>
      </c>
      <c r="H15">
        <v>0.90960671580217711</v>
      </c>
      <c r="I15">
        <v>0.70437975864042501</v>
      </c>
      <c r="J15">
        <v>0.72085368318053689</v>
      </c>
      <c r="K15">
        <v>0.97890825558052807</v>
      </c>
      <c r="L15">
        <v>0.92910220221147832</v>
      </c>
      <c r="M15">
        <v>0.73378276711055923</v>
      </c>
      <c r="N15">
        <v>0.72746444660976317</v>
      </c>
      <c r="O15">
        <v>1</v>
      </c>
      <c r="P15">
        <v>0.89910446099521613</v>
      </c>
      <c r="R15" t="s">
        <v>26</v>
      </c>
      <c r="S15" s="5">
        <v>0.6522948558720193</v>
      </c>
      <c r="T15" s="5">
        <v>0.662601014101316</v>
      </c>
      <c r="U15" s="5">
        <v>0.32464718069236448</v>
      </c>
    </row>
    <row r="16" spans="1:27" x14ac:dyDescent="0.25">
      <c r="A16" t="s">
        <v>27</v>
      </c>
      <c r="B16">
        <v>0.77721830409455439</v>
      </c>
      <c r="C16">
        <v>0.50709331309150163</v>
      </c>
      <c r="D16">
        <v>0.11843270425349602</v>
      </c>
      <c r="E16">
        <v>0.97468260222800718</v>
      </c>
      <c r="F16">
        <v>0.808747413249712</v>
      </c>
      <c r="G16">
        <v>0.50380897140194292</v>
      </c>
      <c r="H16">
        <v>0.94811129914284931</v>
      </c>
      <c r="I16">
        <v>0.80043323668653921</v>
      </c>
      <c r="J16">
        <v>0.50320720287122012</v>
      </c>
      <c r="K16">
        <v>0.96021900026475959</v>
      </c>
      <c r="L16">
        <v>0.89573683939604731</v>
      </c>
      <c r="M16">
        <v>0.76201361343337393</v>
      </c>
      <c r="N16">
        <v>0.49764842313664859</v>
      </c>
      <c r="O16">
        <v>0.89910446099521613</v>
      </c>
      <c r="P16">
        <v>1</v>
      </c>
      <c r="R16" t="s">
        <v>27</v>
      </c>
      <c r="S16" s="5">
        <v>0.81669314731370057</v>
      </c>
      <c r="T16" s="5">
        <v>0.51787571332328508</v>
      </c>
      <c r="U16" s="5">
        <v>0.10796361859872421</v>
      </c>
    </row>
    <row r="18" spans="1:33" x14ac:dyDescent="0.25">
      <c r="R18" t="s">
        <v>30</v>
      </c>
      <c r="S18" t="s">
        <v>4</v>
      </c>
      <c r="T18" t="s">
        <v>14</v>
      </c>
      <c r="U18" t="s">
        <v>15</v>
      </c>
      <c r="V18" t="s">
        <v>16</v>
      </c>
      <c r="W18" t="s">
        <v>17</v>
      </c>
      <c r="X18" t="s">
        <v>18</v>
      </c>
      <c r="Y18" t="s">
        <v>19</v>
      </c>
      <c r="Z18" t="s">
        <v>20</v>
      </c>
      <c r="AA18" t="s">
        <v>21</v>
      </c>
      <c r="AB18" t="s">
        <v>22</v>
      </c>
      <c r="AC18" t="s">
        <v>23</v>
      </c>
      <c r="AD18" t="s">
        <v>24</v>
      </c>
      <c r="AE18" t="s">
        <v>25</v>
      </c>
      <c r="AF18" t="s">
        <v>26</v>
      </c>
      <c r="AG18" t="s">
        <v>27</v>
      </c>
    </row>
    <row r="19" spans="1:33" x14ac:dyDescent="0.25">
      <c r="R19" t="s">
        <v>1</v>
      </c>
      <c r="S19">
        <f t="array" ref="S19:AG21">TRANSPOSE(S2:U16)</f>
        <v>1</v>
      </c>
      <c r="T19">
        <v>0</v>
      </c>
      <c r="U19">
        <v>0</v>
      </c>
      <c r="V19">
        <v>0.81310147386263931</v>
      </c>
      <c r="W19">
        <v>0.97980406784851304</v>
      </c>
      <c r="X19">
        <v>0</v>
      </c>
      <c r="Y19">
        <v>0.78065250735090852</v>
      </c>
      <c r="Z19">
        <v>0.95861589257805502</v>
      </c>
      <c r="AA19">
        <v>0</v>
      </c>
      <c r="AB19">
        <v>0.75760560283124712</v>
      </c>
      <c r="AC19">
        <v>0.70059935889597502</v>
      </c>
      <c r="AD19">
        <v>0.89017222606522373</v>
      </c>
      <c r="AE19">
        <v>0</v>
      </c>
      <c r="AF19">
        <v>0.6522948558720193</v>
      </c>
      <c r="AG19">
        <v>0.81669314731370057</v>
      </c>
    </row>
    <row r="20" spans="1:33" x14ac:dyDescent="0.25">
      <c r="R20" t="s">
        <v>2</v>
      </c>
      <c r="S20">
        <v>0</v>
      </c>
      <c r="T20">
        <v>1</v>
      </c>
      <c r="U20">
        <v>0</v>
      </c>
      <c r="V20">
        <v>0.514508772447965</v>
      </c>
      <c r="W20">
        <v>0</v>
      </c>
      <c r="X20">
        <v>0.90838230572072809</v>
      </c>
      <c r="Y20">
        <v>0.5989926628889618</v>
      </c>
      <c r="Z20">
        <v>0</v>
      </c>
      <c r="AA20">
        <v>0.89312132416636225</v>
      </c>
      <c r="AB20">
        <v>0.60315369392652274</v>
      </c>
      <c r="AC20">
        <v>0.67690124432498311</v>
      </c>
      <c r="AD20">
        <v>0</v>
      </c>
      <c r="AE20">
        <v>0.86859806237586135</v>
      </c>
      <c r="AF20">
        <v>0.662601014101316</v>
      </c>
      <c r="AG20">
        <v>0.51787571332328508</v>
      </c>
    </row>
    <row r="21" spans="1:33" x14ac:dyDescent="0.25">
      <c r="R21" t="s">
        <v>3</v>
      </c>
      <c r="S21">
        <v>0</v>
      </c>
      <c r="T21">
        <v>0</v>
      </c>
      <c r="U21">
        <v>1</v>
      </c>
      <c r="V21">
        <v>0</v>
      </c>
      <c r="W21">
        <v>0.10489051744567456</v>
      </c>
      <c r="X21">
        <v>0.38572542111720304</v>
      </c>
      <c r="Y21">
        <v>0</v>
      </c>
      <c r="Z21">
        <v>0.22758160600925406</v>
      </c>
      <c r="AA21">
        <v>0.4327570191972126</v>
      </c>
      <c r="AB21">
        <v>0.22161636275967336</v>
      </c>
      <c r="AC21">
        <v>0</v>
      </c>
      <c r="AD21">
        <v>0.40834341666868829</v>
      </c>
      <c r="AE21">
        <v>0.48256685077653877</v>
      </c>
      <c r="AF21">
        <v>0.32464718069236448</v>
      </c>
      <c r="AG21">
        <v>0.10796361859872421</v>
      </c>
    </row>
    <row r="23" spans="1:33" x14ac:dyDescent="0.25">
      <c r="A23" s="4" t="s">
        <v>31</v>
      </c>
      <c r="B23" t="s">
        <v>4</v>
      </c>
      <c r="C23" t="s">
        <v>14</v>
      </c>
      <c r="D23" t="s">
        <v>15</v>
      </c>
      <c r="E23" t="s">
        <v>16</v>
      </c>
      <c r="F23" t="s">
        <v>17</v>
      </c>
      <c r="G23" t="s">
        <v>18</v>
      </c>
      <c r="H23" t="s">
        <v>19</v>
      </c>
      <c r="I23" t="s">
        <v>20</v>
      </c>
      <c r="J23" t="s">
        <v>21</v>
      </c>
      <c r="K23" t="s">
        <v>22</v>
      </c>
      <c r="L23" t="s">
        <v>23</v>
      </c>
      <c r="M23" t="s">
        <v>24</v>
      </c>
      <c r="N23" t="s">
        <v>25</v>
      </c>
      <c r="O23" t="s">
        <v>26</v>
      </c>
      <c r="P23" t="s">
        <v>27</v>
      </c>
      <c r="S23" t="s">
        <v>36</v>
      </c>
    </row>
    <row r="24" spans="1:33" x14ac:dyDescent="0.25">
      <c r="A24" t="s">
        <v>4</v>
      </c>
      <c r="B24">
        <f t="array" ref="B24:P38">MMULT(S2:U16,S19:AG21)</f>
        <v>1</v>
      </c>
      <c r="C24">
        <v>0</v>
      </c>
      <c r="D24">
        <v>0</v>
      </c>
      <c r="E24">
        <v>0.81310147386263931</v>
      </c>
      <c r="F24">
        <v>0.97980406784851304</v>
      </c>
      <c r="G24">
        <v>0</v>
      </c>
      <c r="H24">
        <v>0.78065250735090852</v>
      </c>
      <c r="I24">
        <v>0.95861589257805502</v>
      </c>
      <c r="J24">
        <v>0</v>
      </c>
      <c r="K24">
        <v>0.75760560283124712</v>
      </c>
      <c r="L24">
        <v>0.70059935889597502</v>
      </c>
      <c r="M24">
        <v>0.89017222606522373</v>
      </c>
      <c r="N24">
        <v>0</v>
      </c>
      <c r="O24">
        <v>0.6522948558720193</v>
      </c>
      <c r="P24">
        <v>0.81669314731370057</v>
      </c>
      <c r="S24">
        <v>2</v>
      </c>
      <c r="T24">
        <f>COMBIN(S24,2)</f>
        <v>1</v>
      </c>
    </row>
    <row r="25" spans="1:33" x14ac:dyDescent="0.25">
      <c r="A25" t="s">
        <v>14</v>
      </c>
      <c r="B25">
        <v>0</v>
      </c>
      <c r="C25">
        <v>1</v>
      </c>
      <c r="D25">
        <v>0</v>
      </c>
      <c r="E25">
        <v>0.514508772447965</v>
      </c>
      <c r="F25">
        <v>0</v>
      </c>
      <c r="G25">
        <v>0.90838230572072809</v>
      </c>
      <c r="H25">
        <v>0.5989926628889618</v>
      </c>
      <c r="I25">
        <v>0</v>
      </c>
      <c r="J25">
        <v>0.89312132416636225</v>
      </c>
      <c r="K25">
        <v>0.60315369392652274</v>
      </c>
      <c r="L25">
        <v>0.67690124432498311</v>
      </c>
      <c r="M25">
        <v>0</v>
      </c>
      <c r="N25">
        <v>0.86859806237586135</v>
      </c>
      <c r="O25">
        <v>0.662601014101316</v>
      </c>
      <c r="P25">
        <v>0.51787571332328508</v>
      </c>
      <c r="S25">
        <v>3</v>
      </c>
      <c r="T25">
        <f>COMBIN(S25,2)</f>
        <v>3</v>
      </c>
    </row>
    <row r="26" spans="1:33" x14ac:dyDescent="0.25">
      <c r="A26" t="s">
        <v>15</v>
      </c>
      <c r="B26">
        <v>0</v>
      </c>
      <c r="C26">
        <v>0</v>
      </c>
      <c r="D26">
        <v>1</v>
      </c>
      <c r="E26">
        <v>0</v>
      </c>
      <c r="F26">
        <v>0.10489051744567456</v>
      </c>
      <c r="G26">
        <v>0.38572542111720304</v>
      </c>
      <c r="H26">
        <v>0</v>
      </c>
      <c r="I26">
        <v>0.22758160600925406</v>
      </c>
      <c r="J26">
        <v>0.4327570191972126</v>
      </c>
      <c r="K26">
        <v>0.22161636275967336</v>
      </c>
      <c r="L26">
        <v>0</v>
      </c>
      <c r="M26">
        <v>0.40834341666868829</v>
      </c>
      <c r="N26">
        <v>0.48256685077653877</v>
      </c>
      <c r="O26">
        <v>0.32464718069236448</v>
      </c>
      <c r="P26">
        <v>0.10796361859872421</v>
      </c>
      <c r="S26">
        <v>4</v>
      </c>
      <c r="T26">
        <f>COMBIN(S26,2)</f>
        <v>6</v>
      </c>
    </row>
    <row r="27" spans="1:33" x14ac:dyDescent="0.25">
      <c r="A27" t="s">
        <v>16</v>
      </c>
      <c r="B27">
        <v>0.81310147386263931</v>
      </c>
      <c r="C27">
        <v>0.514508772447965</v>
      </c>
      <c r="D27">
        <v>0</v>
      </c>
      <c r="E27">
        <v>0.92585328372350828</v>
      </c>
      <c r="F27">
        <v>0.79668013166423535</v>
      </c>
      <c r="G27">
        <v>0.46737066502982388</v>
      </c>
      <c r="H27">
        <v>0.94293668398992603</v>
      </c>
      <c r="I27">
        <v>0.77945199512336605</v>
      </c>
      <c r="J27">
        <v>0.45951875614393606</v>
      </c>
      <c r="K27">
        <v>0.92633809892827124</v>
      </c>
      <c r="L27">
        <v>0.91792999959168464</v>
      </c>
      <c r="M27">
        <v>0.72380034900521995</v>
      </c>
      <c r="N27">
        <v>0.44690132282368533</v>
      </c>
      <c r="O27">
        <v>0.87129594309060154</v>
      </c>
      <c r="P27">
        <v>0.93050599931686517</v>
      </c>
      <c r="S27">
        <v>5</v>
      </c>
      <c r="T27">
        <f>COMBIN(S27,2)</f>
        <v>10</v>
      </c>
    </row>
    <row r="28" spans="1:33" x14ac:dyDescent="0.25">
      <c r="A28" t="s">
        <v>17</v>
      </c>
      <c r="B28">
        <v>0.97980406784851304</v>
      </c>
      <c r="C28">
        <v>0</v>
      </c>
      <c r="D28">
        <v>0.10489051744567456</v>
      </c>
      <c r="E28">
        <v>0.79668013166423535</v>
      </c>
      <c r="F28">
        <v>0.97101803202251491</v>
      </c>
      <c r="G28">
        <v>4.0458939012934153E-2</v>
      </c>
      <c r="H28">
        <v>0.76488650227856136</v>
      </c>
      <c r="I28">
        <v>0.96312690346763974</v>
      </c>
      <c r="J28">
        <v>4.5392107671843346E-2</v>
      </c>
      <c r="K28">
        <v>0.76555050644317124</v>
      </c>
      <c r="L28">
        <v>0.68645010177833665</v>
      </c>
      <c r="M28">
        <v>0.91502572045438579</v>
      </c>
      <c r="N28">
        <v>5.061668668008077E-2</v>
      </c>
      <c r="O28">
        <v>0.67317356399016548</v>
      </c>
      <c r="P28">
        <v>0.8115236277420963</v>
      </c>
      <c r="S28">
        <v>6</v>
      </c>
      <c r="T28">
        <f>COMBIN(S28,2)</f>
        <v>15</v>
      </c>
    </row>
    <row r="29" spans="1:33" x14ac:dyDescent="0.25">
      <c r="A29" t="s">
        <v>18</v>
      </c>
      <c r="B29">
        <v>0</v>
      </c>
      <c r="C29">
        <v>0.90838230572072809</v>
      </c>
      <c r="D29">
        <v>0.38572542111720304</v>
      </c>
      <c r="E29">
        <v>0.46737066502982388</v>
      </c>
      <c r="F29">
        <v>4.0458939012934153E-2</v>
      </c>
      <c r="G29">
        <v>0.97394251384254993</v>
      </c>
      <c r="H29">
        <v>0.54411433622487393</v>
      </c>
      <c r="I29">
        <v>8.7784010816448904E-2</v>
      </c>
      <c r="J29">
        <v>0.97822099120586037</v>
      </c>
      <c r="K29">
        <v>0.63337720804488684</v>
      </c>
      <c r="L29">
        <v>0.61488511306515803</v>
      </c>
      <c r="M29">
        <v>0.15750843635496731</v>
      </c>
      <c r="N29">
        <v>0.97515741237852471</v>
      </c>
      <c r="O29">
        <v>0.72711970744932108</v>
      </c>
      <c r="P29">
        <v>0.51207344679470246</v>
      </c>
      <c r="S29">
        <v>7</v>
      </c>
      <c r="T29">
        <f>COMBIN(S29,2)</f>
        <v>21</v>
      </c>
    </row>
    <row r="30" spans="1:33" x14ac:dyDescent="0.25">
      <c r="A30" t="s">
        <v>19</v>
      </c>
      <c r="B30">
        <v>0.78065250735090852</v>
      </c>
      <c r="C30">
        <v>0.5989926628889618</v>
      </c>
      <c r="D30">
        <v>0</v>
      </c>
      <c r="E30">
        <v>0.94293668398992603</v>
      </c>
      <c r="F30">
        <v>0.76488650227856136</v>
      </c>
      <c r="G30">
        <v>0.54411433622487393</v>
      </c>
      <c r="H30">
        <v>0.96821054742806978</v>
      </c>
      <c r="I30">
        <v>0.74834590012748781</v>
      </c>
      <c r="J30">
        <v>0.53497312024532495</v>
      </c>
      <c r="K30">
        <v>0.95271135068967139</v>
      </c>
      <c r="L30">
        <v>0.95238352502165524</v>
      </c>
      <c r="M30">
        <v>0.69491518025195664</v>
      </c>
      <c r="N30">
        <v>0.52028386636270973</v>
      </c>
      <c r="O30">
        <v>0.90610876063806511</v>
      </c>
      <c r="P30">
        <v>0.94775730575578043</v>
      </c>
      <c r="S30">
        <v>8</v>
      </c>
      <c r="T30">
        <f>COMBIN(S30,2)</f>
        <v>28</v>
      </c>
    </row>
    <row r="31" spans="1:33" x14ac:dyDescent="0.25">
      <c r="A31" t="s">
        <v>20</v>
      </c>
      <c r="B31">
        <v>0.95861589257805502</v>
      </c>
      <c r="C31">
        <v>0</v>
      </c>
      <c r="D31">
        <v>0.22758160600925406</v>
      </c>
      <c r="E31">
        <v>0.77945199512336605</v>
      </c>
      <c r="F31">
        <v>0.96312690346763974</v>
      </c>
      <c r="G31">
        <v>8.7784010816448904E-2</v>
      </c>
      <c r="H31">
        <v>0.74834590012748781</v>
      </c>
      <c r="I31">
        <v>0.97073781689697247</v>
      </c>
      <c r="J31">
        <v>9.8487537440679229E-2</v>
      </c>
      <c r="K31">
        <v>0.77668857893498733</v>
      </c>
      <c r="L31">
        <v>0.67160567976767815</v>
      </c>
      <c r="M31">
        <v>0.94626469360647469</v>
      </c>
      <c r="N31">
        <v>0.10982333890655274</v>
      </c>
      <c r="O31">
        <v>0.69918394225417424</v>
      </c>
      <c r="P31">
        <v>0.8074655640857723</v>
      </c>
      <c r="S31">
        <v>9</v>
      </c>
      <c r="T31">
        <f>COMBIN(S31,2)</f>
        <v>36</v>
      </c>
    </row>
    <row r="32" spans="1:33" x14ac:dyDescent="0.25">
      <c r="A32" t="s">
        <v>21</v>
      </c>
      <c r="B32">
        <v>0</v>
      </c>
      <c r="C32">
        <v>0.89312132416636225</v>
      </c>
      <c r="D32">
        <v>0.4327570191972126</v>
      </c>
      <c r="E32">
        <v>0.45951875614393606</v>
      </c>
      <c r="F32">
        <v>4.5392107671843346E-2</v>
      </c>
      <c r="G32">
        <v>0.97822099120586037</v>
      </c>
      <c r="H32">
        <v>0.53497312024532495</v>
      </c>
      <c r="I32">
        <v>9.8487537440679229E-2</v>
      </c>
      <c r="J32">
        <v>0.98494433734513298</v>
      </c>
      <c r="K32">
        <v>0.63459546234869313</v>
      </c>
      <c r="L32">
        <v>0.60455493566138718</v>
      </c>
      <c r="M32">
        <v>0.17671347980634691</v>
      </c>
      <c r="N32">
        <v>0.98459764354290691</v>
      </c>
      <c r="O32">
        <v>0.73227644131534841</v>
      </c>
      <c r="P32">
        <v>0.50924785660342042</v>
      </c>
      <c r="S32">
        <v>10</v>
      </c>
      <c r="T32">
        <f>COMBIN(S32,2)</f>
        <v>45</v>
      </c>
    </row>
    <row r="33" spans="1:20" x14ac:dyDescent="0.25">
      <c r="A33" t="s">
        <v>22</v>
      </c>
      <c r="B33">
        <v>0.75760560283124712</v>
      </c>
      <c r="C33">
        <v>0.60315369392652274</v>
      </c>
      <c r="D33">
        <v>0.22161636275967336</v>
      </c>
      <c r="E33">
        <v>0.92633809892827124</v>
      </c>
      <c r="F33">
        <v>0.76555050644317124</v>
      </c>
      <c r="G33">
        <v>0.63337720804488684</v>
      </c>
      <c r="H33">
        <v>0.95271135068967139</v>
      </c>
      <c r="I33">
        <v>0.77668857893498733</v>
      </c>
      <c r="J33">
        <v>0.63459546234869313</v>
      </c>
      <c r="K33">
        <v>0.98687444018133408</v>
      </c>
      <c r="L33">
        <v>0.93905348557764357</v>
      </c>
      <c r="M33">
        <v>0.76489504871074954</v>
      </c>
      <c r="N33">
        <v>0.6308428401169075</v>
      </c>
      <c r="O33">
        <v>0.96577961412653568</v>
      </c>
      <c r="P33">
        <v>0.95501645814873881</v>
      </c>
      <c r="S33">
        <v>11</v>
      </c>
      <c r="T33">
        <f>COMBIN(S33,2)</f>
        <v>55</v>
      </c>
    </row>
    <row r="34" spans="1:20" x14ac:dyDescent="0.25">
      <c r="A34" t="s">
        <v>23</v>
      </c>
      <c r="B34">
        <v>0.70059935889597502</v>
      </c>
      <c r="C34">
        <v>0.67690124432498311</v>
      </c>
      <c r="D34">
        <v>0</v>
      </c>
      <c r="E34">
        <v>0.91792999959168464</v>
      </c>
      <c r="F34">
        <v>0.68645010177833665</v>
      </c>
      <c r="G34">
        <v>0.61488511306515803</v>
      </c>
      <c r="H34">
        <v>0.95238352502165524</v>
      </c>
      <c r="I34">
        <v>0.67160567976767815</v>
      </c>
      <c r="J34">
        <v>0.60455493566138718</v>
      </c>
      <c r="K34">
        <v>0.93905348557764357</v>
      </c>
      <c r="L34">
        <v>0.94903475625416167</v>
      </c>
      <c r="M34">
        <v>0.62365409088829871</v>
      </c>
      <c r="N34">
        <v>0.58795510924048988</v>
      </c>
      <c r="O34">
        <v>0.90551280877125562</v>
      </c>
      <c r="P34">
        <v>0.92272541017693466</v>
      </c>
      <c r="S34">
        <v>12</v>
      </c>
      <c r="T34">
        <f>COMBIN(S34,2)</f>
        <v>66</v>
      </c>
    </row>
    <row r="35" spans="1:20" x14ac:dyDescent="0.25">
      <c r="A35" t="s">
        <v>24</v>
      </c>
      <c r="B35">
        <v>0.89017222606522373</v>
      </c>
      <c r="C35">
        <v>0</v>
      </c>
      <c r="D35">
        <v>0.40834341666868829</v>
      </c>
      <c r="E35">
        <v>0.72380034900521995</v>
      </c>
      <c r="F35">
        <v>0.91502572045438579</v>
      </c>
      <c r="G35">
        <v>0.15750843635496731</v>
      </c>
      <c r="H35">
        <v>0.69491518025195664</v>
      </c>
      <c r="I35">
        <v>0.94626469360647469</v>
      </c>
      <c r="J35">
        <v>0.17671347980634691</v>
      </c>
      <c r="K35">
        <v>0.76489504871074954</v>
      </c>
      <c r="L35">
        <v>0.62365409088829871</v>
      </c>
      <c r="M35">
        <v>0.95915093799457374</v>
      </c>
      <c r="N35">
        <v>0.1970529966171409</v>
      </c>
      <c r="O35">
        <v>0.71322230287826682</v>
      </c>
      <c r="P35">
        <v>0.7710837898509687</v>
      </c>
      <c r="S35">
        <v>13</v>
      </c>
      <c r="T35">
        <f>COMBIN(S35,2)</f>
        <v>78</v>
      </c>
    </row>
    <row r="36" spans="1:20" x14ac:dyDescent="0.25">
      <c r="A36" t="s">
        <v>25</v>
      </c>
      <c r="B36">
        <v>0</v>
      </c>
      <c r="C36">
        <v>0.86859806237586135</v>
      </c>
      <c r="D36">
        <v>0.48256685077653877</v>
      </c>
      <c r="E36">
        <v>0.44690132282368533</v>
      </c>
      <c r="F36">
        <v>5.061668668008077E-2</v>
      </c>
      <c r="G36">
        <v>0.97515741237852471</v>
      </c>
      <c r="H36">
        <v>0.52028386636270973</v>
      </c>
      <c r="I36">
        <v>0.10982333890655274</v>
      </c>
      <c r="J36">
        <v>0.98459764354290691</v>
      </c>
      <c r="K36">
        <v>0.6308428401169075</v>
      </c>
      <c r="L36">
        <v>0.58795510924048988</v>
      </c>
      <c r="M36">
        <v>0.1970529966171409</v>
      </c>
      <c r="N36">
        <v>0.98733335943148692</v>
      </c>
      <c r="O36">
        <v>0.73219792457688015</v>
      </c>
      <c r="P36">
        <v>0.50192550456974816</v>
      </c>
      <c r="S36">
        <v>14</v>
      </c>
      <c r="T36">
        <f>COMBIN(S36,2)</f>
        <v>91</v>
      </c>
    </row>
    <row r="37" spans="1:20" x14ac:dyDescent="0.25">
      <c r="A37" t="s">
        <v>26</v>
      </c>
      <c r="B37">
        <v>0.6522948558720193</v>
      </c>
      <c r="C37">
        <v>0.662601014101316</v>
      </c>
      <c r="D37">
        <v>0.32464718069236448</v>
      </c>
      <c r="E37">
        <v>0.87129594309060154</v>
      </c>
      <c r="F37">
        <v>0.67317356399016548</v>
      </c>
      <c r="G37">
        <v>0.72711970744932108</v>
      </c>
      <c r="H37">
        <v>0.90610876063806511</v>
      </c>
      <c r="I37">
        <v>0.69918394225417424</v>
      </c>
      <c r="J37">
        <v>0.73227644131534841</v>
      </c>
      <c r="K37">
        <v>0.96577961412653568</v>
      </c>
      <c r="L37">
        <v>0.90551280877125562</v>
      </c>
      <c r="M37">
        <v>0.71322230287826682</v>
      </c>
      <c r="N37">
        <v>0.73219792457688015</v>
      </c>
      <c r="O37">
        <v>0.96992447481669153</v>
      </c>
      <c r="P37">
        <v>0.91091979604052886</v>
      </c>
      <c r="S37">
        <v>15</v>
      </c>
      <c r="T37">
        <f>COMBIN(S37,2)</f>
        <v>105</v>
      </c>
    </row>
    <row r="38" spans="1:20" x14ac:dyDescent="0.25">
      <c r="A38" t="s">
        <v>27</v>
      </c>
      <c r="B38">
        <v>0.81669314731370057</v>
      </c>
      <c r="C38">
        <v>0.51787571332328508</v>
      </c>
      <c r="D38">
        <v>0.10796361859872421</v>
      </c>
      <c r="E38">
        <v>0.93050599931686517</v>
      </c>
      <c r="F38">
        <v>0.8115236277420963</v>
      </c>
      <c r="G38">
        <v>0.51207344679470246</v>
      </c>
      <c r="H38">
        <v>0.94775730575578043</v>
      </c>
      <c r="I38">
        <v>0.8074655640857723</v>
      </c>
      <c r="J38">
        <v>0.50924785660342042</v>
      </c>
      <c r="K38">
        <v>0.95501645814873881</v>
      </c>
      <c r="L38">
        <v>0.92272541017693466</v>
      </c>
      <c r="M38">
        <v>0.7710837898509687</v>
      </c>
      <c r="N38">
        <v>0.50192550456974816</v>
      </c>
      <c r="O38">
        <v>0.91091979604052886</v>
      </c>
      <c r="P38">
        <v>0.94683909426018986</v>
      </c>
    </row>
    <row r="40" spans="1:20" x14ac:dyDescent="0.25">
      <c r="A40" s="4" t="s">
        <v>32</v>
      </c>
      <c r="B40" t="s">
        <v>4</v>
      </c>
      <c r="C40" t="s">
        <v>14</v>
      </c>
      <c r="D40" t="s">
        <v>15</v>
      </c>
      <c r="E40" t="s">
        <v>16</v>
      </c>
      <c r="F40" t="s">
        <v>17</v>
      </c>
      <c r="G40" t="s">
        <v>18</v>
      </c>
      <c r="H40" t="s">
        <v>19</v>
      </c>
      <c r="I40" t="s">
        <v>20</v>
      </c>
      <c r="J40" t="s">
        <v>21</v>
      </c>
      <c r="K40" t="s">
        <v>22</v>
      </c>
      <c r="L40" t="s">
        <v>23</v>
      </c>
      <c r="M40" t="s">
        <v>24</v>
      </c>
      <c r="N40" t="s">
        <v>25</v>
      </c>
      <c r="O40" t="s">
        <v>26</v>
      </c>
      <c r="P40" t="s">
        <v>27</v>
      </c>
    </row>
    <row r="41" spans="1:20" x14ac:dyDescent="0.25">
      <c r="A41" t="s">
        <v>4</v>
      </c>
      <c r="B41">
        <f>B2-B24</f>
        <v>0</v>
      </c>
      <c r="C41">
        <f t="shared" ref="C41:P41" si="0">C2-C24</f>
        <v>-5.2206198286281487E-2</v>
      </c>
      <c r="D41">
        <f t="shared" si="0"/>
        <v>-0.11263808225229754</v>
      </c>
      <c r="E41">
        <f t="shared" si="0"/>
        <v>-1.640238654587689E-2</v>
      </c>
      <c r="F41">
        <f t="shared" si="0"/>
        <v>-1.4947633361792834E-2</v>
      </c>
      <c r="G41">
        <f t="shared" si="0"/>
        <v>-9.2898463257555922E-2</v>
      </c>
      <c r="H41">
        <f t="shared" si="0"/>
        <v>-1.2867883485600418E-2</v>
      </c>
      <c r="I41">
        <f t="shared" si="0"/>
        <v>-2.2666280562188668E-2</v>
      </c>
      <c r="J41">
        <f t="shared" si="0"/>
        <v>-9.2683473149289181E-2</v>
      </c>
      <c r="K41">
        <f t="shared" si="0"/>
        <v>-3.9319488536580627E-2</v>
      </c>
      <c r="L41">
        <f t="shared" si="0"/>
        <v>-1.3335359087251808E-2</v>
      </c>
      <c r="M41">
        <f t="shared" si="0"/>
        <v>-3.9320527269096406E-2</v>
      </c>
      <c r="N41">
        <f t="shared" si="0"/>
        <v>-8.8518113155219513E-2</v>
      </c>
      <c r="O41">
        <f t="shared" si="0"/>
        <v>-4.542654946070912E-2</v>
      </c>
      <c r="P41">
        <f t="shared" si="0"/>
        <v>-3.9474843219146183E-2</v>
      </c>
    </row>
    <row r="42" spans="1:20" x14ac:dyDescent="0.25">
      <c r="A42" t="s">
        <v>14</v>
      </c>
      <c r="B42">
        <f t="shared" ref="B42:P55" si="1">B3-B25</f>
        <v>-5.2206198286281487E-2</v>
      </c>
      <c r="C42">
        <f t="shared" si="1"/>
        <v>0</v>
      </c>
      <c r="D42">
        <f t="shared" si="1"/>
        <v>4.0055155639562731E-2</v>
      </c>
      <c r="E42">
        <f t="shared" si="1"/>
        <v>5.2495823112009843E-3</v>
      </c>
      <c r="F42">
        <f t="shared" si="1"/>
        <v>-4.5848555283261296E-2</v>
      </c>
      <c r="G42">
        <f t="shared" si="1"/>
        <v>1.8766849135560038E-2</v>
      </c>
      <c r="H42">
        <f t="shared" si="1"/>
        <v>7.5852780873530978E-4</v>
      </c>
      <c r="I42">
        <f t="shared" si="1"/>
        <v>-3.6751206763616914E-2</v>
      </c>
      <c r="J42">
        <f t="shared" si="1"/>
        <v>2.0469329439544826E-2</v>
      </c>
      <c r="K42">
        <f t="shared" si="1"/>
        <v>-5.6571781257584997E-3</v>
      </c>
      <c r="L42">
        <f t="shared" si="1"/>
        <v>-4.5484678006167956E-3</v>
      </c>
      <c r="M42">
        <f t="shared" si="1"/>
        <v>-1.7825388131505335E-2</v>
      </c>
      <c r="N42">
        <f t="shared" si="1"/>
        <v>1.9190376410295862E-2</v>
      </c>
      <c r="O42">
        <f t="shared" si="1"/>
        <v>-2.7708893950426638E-3</v>
      </c>
      <c r="P42">
        <f t="shared" si="1"/>
        <v>-1.0782400231783451E-2</v>
      </c>
    </row>
    <row r="43" spans="1:20" x14ac:dyDescent="0.25">
      <c r="A43" t="s">
        <v>15</v>
      </c>
      <c r="B43">
        <f t="shared" si="1"/>
        <v>-0.11263808225229754</v>
      </c>
      <c r="C43">
        <f t="shared" si="1"/>
        <v>4.0055155639562731E-2</v>
      </c>
      <c r="D43">
        <f t="shared" si="1"/>
        <v>0</v>
      </c>
      <c r="E43">
        <f t="shared" si="1"/>
        <v>-7.9790350123638915E-2</v>
      </c>
      <c r="F43">
        <f t="shared" si="1"/>
        <v>2.5207743046591E-2</v>
      </c>
      <c r="G43">
        <f t="shared" si="1"/>
        <v>1.2168492350088544E-2</v>
      </c>
      <c r="H43">
        <f t="shared" si="1"/>
        <v>-6.4555851541495721E-2</v>
      </c>
      <c r="I43">
        <f t="shared" si="1"/>
        <v>1.6887829933220411E-2</v>
      </c>
      <c r="J43">
        <f t="shared" si="1"/>
        <v>1.0145775934006396E-2</v>
      </c>
      <c r="K43">
        <f t="shared" si="1"/>
        <v>-3.3673820246665764E-4</v>
      </c>
      <c r="L43">
        <f t="shared" si="1"/>
        <v>-4.9940393570614729E-2</v>
      </c>
      <c r="M43">
        <f t="shared" si="1"/>
        <v>1.3992248215199954E-4</v>
      </c>
      <c r="N43">
        <f t="shared" si="1"/>
        <v>5.7797317306758078E-3</v>
      </c>
      <c r="O43">
        <f t="shared" si="1"/>
        <v>-8.1680667997199863E-3</v>
      </c>
      <c r="P43">
        <f t="shared" si="1"/>
        <v>1.0469085654771809E-2</v>
      </c>
    </row>
    <row r="44" spans="1:20" x14ac:dyDescent="0.25">
      <c r="A44" t="s">
        <v>16</v>
      </c>
      <c r="B44">
        <f t="shared" si="1"/>
        <v>-1.640238654587689E-2</v>
      </c>
      <c r="C44">
        <f t="shared" si="1"/>
        <v>5.2495823112009843E-3</v>
      </c>
      <c r="D44">
        <f t="shared" si="1"/>
        <v>-7.9790350123638915E-2</v>
      </c>
      <c r="E44">
        <f t="shared" si="1"/>
        <v>7.414671627649172E-2</v>
      </c>
      <c r="F44">
        <f t="shared" si="1"/>
        <v>-2.54059092704364E-2</v>
      </c>
      <c r="G44">
        <f t="shared" si="1"/>
        <v>-2.8373835056560381E-2</v>
      </c>
      <c r="H44">
        <f t="shared" si="1"/>
        <v>2.8909836707154191E-2</v>
      </c>
      <c r="I44">
        <f t="shared" si="1"/>
        <v>-3.0256220212510732E-2</v>
      </c>
      <c r="J44">
        <f t="shared" si="1"/>
        <v>-2.5616535503246662E-2</v>
      </c>
      <c r="K44">
        <f t="shared" si="1"/>
        <v>7.08072315273367E-4</v>
      </c>
      <c r="L44">
        <f t="shared" si="1"/>
        <v>-4.1809577245577323E-4</v>
      </c>
      <c r="M44">
        <f t="shared" si="1"/>
        <v>-4.0545430847085839E-2</v>
      </c>
      <c r="N44">
        <f t="shared" si="1"/>
        <v>-2.5796564710595882E-2</v>
      </c>
      <c r="O44">
        <f t="shared" si="1"/>
        <v>-1.9659666402615406E-2</v>
      </c>
      <c r="P44">
        <f t="shared" si="1"/>
        <v>4.4176602911142004E-2</v>
      </c>
    </row>
    <row r="45" spans="1:20" x14ac:dyDescent="0.25">
      <c r="A45" t="s">
        <v>17</v>
      </c>
      <c r="B45">
        <f t="shared" si="1"/>
        <v>-1.4947633361792834E-2</v>
      </c>
      <c r="C45">
        <f t="shared" si="1"/>
        <v>-4.5848555283261296E-2</v>
      </c>
      <c r="D45">
        <f t="shared" si="1"/>
        <v>2.5207743046591E-2</v>
      </c>
      <c r="E45">
        <f t="shared" si="1"/>
        <v>-2.54059092704364E-2</v>
      </c>
      <c r="F45">
        <f t="shared" si="1"/>
        <v>2.898196797748509E-2</v>
      </c>
      <c r="G45">
        <f t="shared" si="1"/>
        <v>-4.1245639845658197E-2</v>
      </c>
      <c r="H45">
        <f t="shared" si="1"/>
        <v>-2.1182732270984883E-2</v>
      </c>
      <c r="I45">
        <f t="shared" si="1"/>
        <v>2.4550404043526708E-2</v>
      </c>
      <c r="J45">
        <f t="shared" si="1"/>
        <v>-3.3586534657797033E-2</v>
      </c>
      <c r="K45">
        <f t="shared" si="1"/>
        <v>-1.7712324770777776E-3</v>
      </c>
      <c r="L45">
        <f t="shared" si="1"/>
        <v>-2.071411015610658E-2</v>
      </c>
      <c r="M45">
        <f t="shared" si="1"/>
        <v>2.1296049679878082E-2</v>
      </c>
      <c r="N45">
        <f t="shared" si="1"/>
        <v>-2.3293830703949355E-2</v>
      </c>
      <c r="O45">
        <f t="shared" si="1"/>
        <v>-8.1181188058276899E-4</v>
      </c>
      <c r="P45">
        <f t="shared" si="1"/>
        <v>-2.7762144923842991E-3</v>
      </c>
    </row>
    <row r="46" spans="1:20" x14ac:dyDescent="0.25">
      <c r="A46" t="s">
        <v>18</v>
      </c>
      <c r="B46">
        <f t="shared" si="1"/>
        <v>-9.2898463257555922E-2</v>
      </c>
      <c r="C46">
        <f t="shared" si="1"/>
        <v>1.8766849135560038E-2</v>
      </c>
      <c r="D46">
        <f t="shared" si="1"/>
        <v>1.2168492350088544E-2</v>
      </c>
      <c r="E46">
        <f t="shared" si="1"/>
        <v>-2.8373835056560381E-2</v>
      </c>
      <c r="F46">
        <f t="shared" si="1"/>
        <v>-4.1245639845658197E-2</v>
      </c>
      <c r="G46">
        <f t="shared" si="1"/>
        <v>2.6057486157450072E-2</v>
      </c>
      <c r="H46">
        <f t="shared" si="1"/>
        <v>-2.3708871159628164E-2</v>
      </c>
      <c r="I46">
        <f t="shared" si="1"/>
        <v>-3.7431256778399959E-2</v>
      </c>
      <c r="J46">
        <f t="shared" si="1"/>
        <v>1.5628021167467199E-2</v>
      </c>
      <c r="K46">
        <f t="shared" si="1"/>
        <v>-1.1663764525907339E-2</v>
      </c>
      <c r="L46">
        <f t="shared" si="1"/>
        <v>-1.9813229974495083E-2</v>
      </c>
      <c r="M46">
        <f t="shared" si="1"/>
        <v>-2.863901025503876E-2</v>
      </c>
      <c r="N46">
        <f t="shared" si="1"/>
        <v>7.3223540837575873E-3</v>
      </c>
      <c r="O46">
        <f t="shared" si="1"/>
        <v>-1.4080068330526552E-2</v>
      </c>
      <c r="P46">
        <f t="shared" si="1"/>
        <v>-8.2644753927595405E-3</v>
      </c>
    </row>
    <row r="47" spans="1:20" x14ac:dyDescent="0.25">
      <c r="A47" t="s">
        <v>19</v>
      </c>
      <c r="B47">
        <f t="shared" si="1"/>
        <v>-1.2867883485600418E-2</v>
      </c>
      <c r="C47">
        <f t="shared" si="1"/>
        <v>7.5852780873530978E-4</v>
      </c>
      <c r="D47">
        <f t="shared" si="1"/>
        <v>-6.4555851541495721E-2</v>
      </c>
      <c r="E47">
        <f t="shared" si="1"/>
        <v>2.8909836707154191E-2</v>
      </c>
      <c r="F47">
        <f t="shared" si="1"/>
        <v>-2.1182732270984883E-2</v>
      </c>
      <c r="G47">
        <f t="shared" si="1"/>
        <v>-2.3708871159628164E-2</v>
      </c>
      <c r="H47">
        <f t="shared" si="1"/>
        <v>3.1789452571930221E-2</v>
      </c>
      <c r="I47">
        <f t="shared" si="1"/>
        <v>-2.1967863015827205E-2</v>
      </c>
      <c r="J47">
        <f t="shared" si="1"/>
        <v>-2.3094291071655504E-2</v>
      </c>
      <c r="K47">
        <f t="shared" si="1"/>
        <v>6.1799607575737658E-3</v>
      </c>
      <c r="L47">
        <f t="shared" si="1"/>
        <v>2.9676909738947543E-2</v>
      </c>
      <c r="M47">
        <f t="shared" si="1"/>
        <v>-2.4581851264534271E-2</v>
      </c>
      <c r="N47">
        <f t="shared" si="1"/>
        <v>-2.1621681404751847E-2</v>
      </c>
      <c r="O47">
        <f t="shared" si="1"/>
        <v>3.4979551641119988E-3</v>
      </c>
      <c r="P47">
        <f t="shared" si="1"/>
        <v>3.5399338706887384E-4</v>
      </c>
    </row>
    <row r="48" spans="1:20" x14ac:dyDescent="0.25">
      <c r="A48" t="s">
        <v>20</v>
      </c>
      <c r="B48">
        <f t="shared" si="1"/>
        <v>-2.2666280562188668E-2</v>
      </c>
      <c r="C48">
        <f t="shared" si="1"/>
        <v>-3.6751206763616914E-2</v>
      </c>
      <c r="D48">
        <f t="shared" si="1"/>
        <v>1.6887829933220411E-2</v>
      </c>
      <c r="E48">
        <f t="shared" si="1"/>
        <v>-3.0256220212510732E-2</v>
      </c>
      <c r="F48">
        <f t="shared" si="1"/>
        <v>2.4550404043526708E-2</v>
      </c>
      <c r="G48">
        <f t="shared" si="1"/>
        <v>-3.7431256778399959E-2</v>
      </c>
      <c r="H48">
        <f t="shared" si="1"/>
        <v>-2.1967863015827205E-2</v>
      </c>
      <c r="I48">
        <f t="shared" si="1"/>
        <v>2.9262183103027528E-2</v>
      </c>
      <c r="J48">
        <f t="shared" si="1"/>
        <v>-3.1974317243175773E-2</v>
      </c>
      <c r="K48">
        <f t="shared" si="1"/>
        <v>2.6825026574729405E-3</v>
      </c>
      <c r="L48">
        <f t="shared" si="1"/>
        <v>-1.8625528415911807E-2</v>
      </c>
      <c r="M48">
        <f t="shared" si="1"/>
        <v>2.8815798318699626E-2</v>
      </c>
      <c r="N48">
        <f t="shared" si="1"/>
        <v>-2.3140489687714538E-2</v>
      </c>
      <c r="O48">
        <f t="shared" si="1"/>
        <v>5.1958163862507734E-3</v>
      </c>
      <c r="P48">
        <f t="shared" si="1"/>
        <v>-7.0323273992330959E-3</v>
      </c>
    </row>
    <row r="49" spans="1:16" x14ac:dyDescent="0.25">
      <c r="A49" t="s">
        <v>21</v>
      </c>
      <c r="B49">
        <f t="shared" si="1"/>
        <v>-9.2683473149289181E-2</v>
      </c>
      <c r="C49">
        <f t="shared" si="1"/>
        <v>2.0469329439544826E-2</v>
      </c>
      <c r="D49">
        <f t="shared" si="1"/>
        <v>1.0145775934006396E-2</v>
      </c>
      <c r="E49">
        <f t="shared" si="1"/>
        <v>-2.5616535503246662E-2</v>
      </c>
      <c r="F49">
        <f t="shared" si="1"/>
        <v>-3.3586534657797033E-2</v>
      </c>
      <c r="G49">
        <f t="shared" si="1"/>
        <v>1.5628021167467199E-2</v>
      </c>
      <c r="H49">
        <f t="shared" si="1"/>
        <v>-2.3094291071655504E-2</v>
      </c>
      <c r="I49">
        <f t="shared" si="1"/>
        <v>-3.1974317243175773E-2</v>
      </c>
      <c r="J49">
        <f t="shared" si="1"/>
        <v>1.5055662654867019E-2</v>
      </c>
      <c r="K49">
        <f t="shared" si="1"/>
        <v>-8.4156342659414962E-3</v>
      </c>
      <c r="L49">
        <f t="shared" si="1"/>
        <v>-2.1583516665621638E-2</v>
      </c>
      <c r="M49">
        <f t="shared" si="1"/>
        <v>-2.6470937420350338E-2</v>
      </c>
      <c r="N49">
        <f t="shared" si="1"/>
        <v>1.07441755079416E-2</v>
      </c>
      <c r="O49">
        <f t="shared" si="1"/>
        <v>-1.1422758134811528E-2</v>
      </c>
      <c r="P49">
        <f t="shared" si="1"/>
        <v>-6.0406537322003073E-3</v>
      </c>
    </row>
    <row r="50" spans="1:16" x14ac:dyDescent="0.25">
      <c r="A50" t="s">
        <v>22</v>
      </c>
      <c r="B50">
        <f t="shared" si="1"/>
        <v>-3.9319488536580627E-2</v>
      </c>
      <c r="C50">
        <f t="shared" si="1"/>
        <v>-5.6571781257584997E-3</v>
      </c>
      <c r="D50">
        <f t="shared" si="1"/>
        <v>-3.3673820246665764E-4</v>
      </c>
      <c r="E50">
        <f t="shared" si="1"/>
        <v>7.08072315273367E-4</v>
      </c>
      <c r="F50">
        <f t="shared" si="1"/>
        <v>-1.7712324770777776E-3</v>
      </c>
      <c r="G50">
        <f t="shared" si="1"/>
        <v>-1.1663764525907339E-2</v>
      </c>
      <c r="H50">
        <f t="shared" si="1"/>
        <v>6.1799607575737658E-3</v>
      </c>
      <c r="I50">
        <f t="shared" si="1"/>
        <v>2.6825026574729405E-3</v>
      </c>
      <c r="J50">
        <f t="shared" si="1"/>
        <v>-8.4156342659414962E-3</v>
      </c>
      <c r="K50">
        <f t="shared" si="1"/>
        <v>1.3125559818665922E-2</v>
      </c>
      <c r="L50">
        <f t="shared" si="1"/>
        <v>6.4625567517406779E-3</v>
      </c>
      <c r="M50">
        <f t="shared" si="1"/>
        <v>6.3465079725451012E-3</v>
      </c>
      <c r="N50">
        <f t="shared" si="1"/>
        <v>-4.6562599829018669E-3</v>
      </c>
      <c r="O50">
        <f t="shared" si="1"/>
        <v>1.3128641453992396E-2</v>
      </c>
      <c r="P50">
        <f t="shared" si="1"/>
        <v>5.2025421160207808E-3</v>
      </c>
    </row>
    <row r="51" spans="1:16" x14ac:dyDescent="0.25">
      <c r="A51" t="s">
        <v>23</v>
      </c>
      <c r="B51">
        <f t="shared" si="1"/>
        <v>-1.3335359087251808E-2</v>
      </c>
      <c r="C51">
        <f t="shared" si="1"/>
        <v>-4.5484678006167956E-3</v>
      </c>
      <c r="D51">
        <f t="shared" si="1"/>
        <v>-4.9940393570614729E-2</v>
      </c>
      <c r="E51">
        <f t="shared" si="1"/>
        <v>-4.1809577245577323E-4</v>
      </c>
      <c r="F51">
        <f t="shared" si="1"/>
        <v>-2.071411015610658E-2</v>
      </c>
      <c r="G51">
        <f t="shared" si="1"/>
        <v>-1.9813229974495083E-2</v>
      </c>
      <c r="H51">
        <f t="shared" si="1"/>
        <v>2.9676909738947543E-2</v>
      </c>
      <c r="I51">
        <f t="shared" si="1"/>
        <v>-1.8625528415911807E-2</v>
      </c>
      <c r="J51">
        <f t="shared" si="1"/>
        <v>-2.1583516665621638E-2</v>
      </c>
      <c r="K51">
        <f t="shared" si="1"/>
        <v>6.4625567517406779E-3</v>
      </c>
      <c r="L51">
        <f t="shared" si="1"/>
        <v>5.0965243745838329E-2</v>
      </c>
      <c r="M51">
        <f t="shared" si="1"/>
        <v>-6.0783366852683596E-3</v>
      </c>
      <c r="N51">
        <f t="shared" si="1"/>
        <v>-1.7658348939540991E-2</v>
      </c>
      <c r="O51">
        <f t="shared" si="1"/>
        <v>2.3589393440222706E-2</v>
      </c>
      <c r="P51">
        <f t="shared" si="1"/>
        <v>-2.6988570780887344E-2</v>
      </c>
    </row>
    <row r="52" spans="1:16" x14ac:dyDescent="0.25">
      <c r="A52" t="s">
        <v>24</v>
      </c>
      <c r="B52">
        <f t="shared" si="1"/>
        <v>-3.9320527269096406E-2</v>
      </c>
      <c r="C52">
        <f t="shared" si="1"/>
        <v>-1.7825388131505335E-2</v>
      </c>
      <c r="D52">
        <f t="shared" si="1"/>
        <v>1.3992248215199954E-4</v>
      </c>
      <c r="E52">
        <f t="shared" si="1"/>
        <v>-4.0545430847085839E-2</v>
      </c>
      <c r="F52">
        <f t="shared" si="1"/>
        <v>2.1296049679878082E-2</v>
      </c>
      <c r="G52">
        <f t="shared" si="1"/>
        <v>-2.863901025503876E-2</v>
      </c>
      <c r="H52">
        <f t="shared" si="1"/>
        <v>-2.4581851264534271E-2</v>
      </c>
      <c r="I52">
        <f t="shared" si="1"/>
        <v>2.8815798318699626E-2</v>
      </c>
      <c r="J52">
        <f t="shared" si="1"/>
        <v>-2.6470937420350338E-2</v>
      </c>
      <c r="K52">
        <f t="shared" si="1"/>
        <v>6.3465079725451012E-3</v>
      </c>
      <c r="L52">
        <f t="shared" si="1"/>
        <v>-6.0783366852683596E-3</v>
      </c>
      <c r="M52">
        <f t="shared" si="1"/>
        <v>4.0849062005426262E-2</v>
      </c>
      <c r="N52">
        <f t="shared" si="1"/>
        <v>-2.0821281288112919E-2</v>
      </c>
      <c r="O52">
        <f t="shared" si="1"/>
        <v>2.0560464232292408E-2</v>
      </c>
      <c r="P52">
        <f t="shared" si="1"/>
        <v>-9.0701764175947774E-3</v>
      </c>
    </row>
    <row r="53" spans="1:16" x14ac:dyDescent="0.25">
      <c r="A53" t="s">
        <v>25</v>
      </c>
      <c r="B53">
        <f t="shared" si="1"/>
        <v>-8.8518113155219513E-2</v>
      </c>
      <c r="C53">
        <f t="shared" si="1"/>
        <v>1.9190376410295862E-2</v>
      </c>
      <c r="D53">
        <f t="shared" si="1"/>
        <v>5.7797317306758078E-3</v>
      </c>
      <c r="E53">
        <f t="shared" si="1"/>
        <v>-2.5796564710595882E-2</v>
      </c>
      <c r="F53">
        <f t="shared" si="1"/>
        <v>-2.3293830703949355E-2</v>
      </c>
      <c r="G53">
        <f t="shared" si="1"/>
        <v>7.3223540837575873E-3</v>
      </c>
      <c r="H53">
        <f t="shared" si="1"/>
        <v>-2.1621681404751847E-2</v>
      </c>
      <c r="I53">
        <f t="shared" si="1"/>
        <v>-2.3140489687714538E-2</v>
      </c>
      <c r="J53">
        <f t="shared" si="1"/>
        <v>1.07441755079416E-2</v>
      </c>
      <c r="K53">
        <f t="shared" si="1"/>
        <v>-4.6562599829018669E-3</v>
      </c>
      <c r="L53">
        <f t="shared" si="1"/>
        <v>-1.7658348939540991E-2</v>
      </c>
      <c r="M53">
        <f t="shared" si="1"/>
        <v>-2.0821281288112919E-2</v>
      </c>
      <c r="N53">
        <f t="shared" si="1"/>
        <v>1.2666640568513077E-2</v>
      </c>
      <c r="O53">
        <f t="shared" si="1"/>
        <v>-4.7334779671169835E-3</v>
      </c>
      <c r="P53">
        <f t="shared" si="1"/>
        <v>-4.2770814330995721E-3</v>
      </c>
    </row>
    <row r="54" spans="1:16" x14ac:dyDescent="0.25">
      <c r="A54" t="s">
        <v>26</v>
      </c>
      <c r="B54">
        <f t="shared" si="1"/>
        <v>-4.542654946070912E-2</v>
      </c>
      <c r="C54">
        <f t="shared" si="1"/>
        <v>-2.7708893950426638E-3</v>
      </c>
      <c r="D54">
        <f t="shared" si="1"/>
        <v>-8.1680667997199863E-3</v>
      </c>
      <c r="E54">
        <f t="shared" si="1"/>
        <v>-1.9659666402615406E-2</v>
      </c>
      <c r="F54">
        <f t="shared" si="1"/>
        <v>-8.1181188058276899E-4</v>
      </c>
      <c r="G54">
        <f t="shared" si="1"/>
        <v>-1.4080068330526552E-2</v>
      </c>
      <c r="H54">
        <f t="shared" si="1"/>
        <v>3.4979551641119988E-3</v>
      </c>
      <c r="I54">
        <f t="shared" si="1"/>
        <v>5.1958163862507734E-3</v>
      </c>
      <c r="J54">
        <f t="shared" si="1"/>
        <v>-1.1422758134811528E-2</v>
      </c>
      <c r="K54">
        <f t="shared" si="1"/>
        <v>1.3128641453992396E-2</v>
      </c>
      <c r="L54">
        <f t="shared" si="1"/>
        <v>2.3589393440222706E-2</v>
      </c>
      <c r="M54">
        <f t="shared" si="1"/>
        <v>2.0560464232292408E-2</v>
      </c>
      <c r="N54">
        <f t="shared" si="1"/>
        <v>-4.7334779671169835E-3</v>
      </c>
      <c r="O54">
        <f t="shared" si="1"/>
        <v>3.0075525183308471E-2</v>
      </c>
      <c r="P54">
        <f t="shared" si="1"/>
        <v>-1.1815335045312736E-2</v>
      </c>
    </row>
    <row r="55" spans="1:16" x14ac:dyDescent="0.25">
      <c r="A55" t="s">
        <v>27</v>
      </c>
      <c r="B55">
        <f t="shared" si="1"/>
        <v>-3.9474843219146183E-2</v>
      </c>
      <c r="C55">
        <f t="shared" si="1"/>
        <v>-1.0782400231783451E-2</v>
      </c>
      <c r="D55">
        <f t="shared" si="1"/>
        <v>1.0469085654771809E-2</v>
      </c>
      <c r="E55">
        <f t="shared" si="1"/>
        <v>4.4176602911142004E-2</v>
      </c>
      <c r="F55">
        <f t="shared" si="1"/>
        <v>-2.7762144923842991E-3</v>
      </c>
      <c r="G55">
        <f t="shared" si="1"/>
        <v>-8.2644753927595405E-3</v>
      </c>
      <c r="H55">
        <f t="shared" si="1"/>
        <v>3.5399338706887384E-4</v>
      </c>
      <c r="I55">
        <f t="shared" si="1"/>
        <v>-7.0323273992330959E-3</v>
      </c>
      <c r="J55">
        <f t="shared" si="1"/>
        <v>-6.0406537322003073E-3</v>
      </c>
      <c r="K55">
        <f t="shared" si="1"/>
        <v>5.2025421160207808E-3</v>
      </c>
      <c r="L55">
        <f t="shared" si="1"/>
        <v>-2.6988570780887344E-2</v>
      </c>
      <c r="M55">
        <f t="shared" si="1"/>
        <v>-9.0701764175947774E-3</v>
      </c>
      <c r="N55">
        <f t="shared" si="1"/>
        <v>-4.2770814330995721E-3</v>
      </c>
      <c r="O55">
        <f t="shared" si="1"/>
        <v>-1.1815335045312736E-2</v>
      </c>
      <c r="P55">
        <f t="shared" si="1"/>
        <v>5.3160905739810138E-2</v>
      </c>
    </row>
  </sheetData>
  <conditionalFormatting sqref="S2:U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Ilustrace</vt:lpstr>
      <vt:lpstr>Data</vt:lpstr>
      <vt:lpstr>FA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2017-03-20T11:52:19Z</dcterms:created>
  <dcterms:modified xsi:type="dcterms:W3CDTF">2017-03-27T11:59:51Z</dcterms:modified>
</cp:coreProperties>
</file>