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8_{1AB2F5F4-3119-46DE-8E08-3BC3BBF164CA}" xr6:coauthVersionLast="47" xr6:coauthVersionMax="47" xr10:uidLastSave="{00000000-0000-0000-0000-000000000000}"/>
  <bookViews>
    <workbookView xWindow="-120" yWindow="-120" windowWidth="29040" windowHeight="15840" xr2:uid="{9D376E1E-310C-4AE9-9686-5CC1364A326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" i="1" s="1"/>
  <c r="D3" i="1" s="1"/>
  <c r="C3" i="1"/>
  <c r="C5" i="1"/>
  <c r="E3" i="1" l="1"/>
  <c r="H7" i="1" s="1"/>
  <c r="C4" i="1"/>
  <c r="E4" i="1" s="1"/>
  <c r="H9" i="1" s="1"/>
</calcChain>
</file>

<file path=xl/sharedStrings.xml><?xml version="1.0" encoding="utf-8"?>
<sst xmlns="http://schemas.openxmlformats.org/spreadsheetml/2006/main" count="17" uniqueCount="17">
  <si>
    <t>Bayesův vzorec</t>
  </si>
  <si>
    <t>Nemoc / zdraví</t>
  </si>
  <si>
    <t>Výsledek testu</t>
  </si>
  <si>
    <t>N-</t>
  </si>
  <si>
    <t>N+</t>
  </si>
  <si>
    <t>T+</t>
  </si>
  <si>
    <t>T-</t>
  </si>
  <si>
    <t>prevalence</t>
  </si>
  <si>
    <t>P(N+)</t>
  </si>
  <si>
    <t>sensitivita</t>
  </si>
  <si>
    <t>P(N+|T+)</t>
  </si>
  <si>
    <t>specificita</t>
  </si>
  <si>
    <t>P(N-|T-)</t>
  </si>
  <si>
    <t>P(T+|N+)</t>
  </si>
  <si>
    <t>poz. pred. hodnota</t>
  </si>
  <si>
    <t>neg. pred. hodnota</t>
  </si>
  <si>
    <t>P(T-|N-)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</si>
</sst>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399A-F926-4852-8079-5924219998EB}">
  <dimension ref="A1:H9"/>
  <sheetViews>
    <sheetView tabSelected="1" zoomScale="355" zoomScaleNormal="355" workbookViewId="0">
      <selection activeCell="H7" sqref="H7"/>
    </sheetView>
  </sheetViews>
  <sheetFormatPr defaultRowHeight="15" x14ac:dyDescent="0.25"/>
  <cols>
    <col min="1" max="1" width="14.28515625" bestFit="1" customWidth="1"/>
    <col min="2" max="2" width="3.85546875" customWidth="1"/>
    <col min="3" max="4" width="8.5703125" customWidth="1"/>
  </cols>
  <sheetData>
    <row r="1" spans="1:8" x14ac:dyDescent="0.25">
      <c r="C1" t="s">
        <v>1</v>
      </c>
      <c r="E1" t="s">
        <v>0</v>
      </c>
    </row>
    <row r="2" spans="1:8" x14ac:dyDescent="0.25">
      <c r="C2" t="s">
        <v>4</v>
      </c>
      <c r="D2" t="s">
        <v>3</v>
      </c>
      <c r="F2" t="s">
        <v>7</v>
      </c>
      <c r="G2" t="s">
        <v>8</v>
      </c>
      <c r="H2">
        <v>0.01</v>
      </c>
    </row>
    <row r="3" spans="1:8" x14ac:dyDescent="0.25">
      <c r="A3" t="s">
        <v>2</v>
      </c>
      <c r="B3" t="s">
        <v>5</v>
      </c>
      <c r="C3">
        <f>H3*C5</f>
        <v>9400</v>
      </c>
      <c r="D3">
        <f>D5-D4</f>
        <v>99000</v>
      </c>
      <c r="E3">
        <f>C3+D3</f>
        <v>108400</v>
      </c>
      <c r="F3" t="s">
        <v>9</v>
      </c>
      <c r="G3" t="s">
        <v>10</v>
      </c>
      <c r="H3">
        <v>0.94</v>
      </c>
    </row>
    <row r="4" spans="1:8" x14ac:dyDescent="0.25">
      <c r="B4" t="s">
        <v>6</v>
      </c>
      <c r="C4">
        <f>C5-C3</f>
        <v>600</v>
      </c>
      <c r="D4">
        <f>H4*D5</f>
        <v>891000</v>
      </c>
      <c r="E4">
        <f>C4+D4</f>
        <v>891600</v>
      </c>
      <c r="F4" t="s">
        <v>11</v>
      </c>
      <c r="G4" t="s">
        <v>12</v>
      </c>
      <c r="H4">
        <v>0.9</v>
      </c>
    </row>
    <row r="5" spans="1:8" x14ac:dyDescent="0.25">
      <c r="C5">
        <f>H2*E5</f>
        <v>10000</v>
      </c>
      <c r="D5">
        <f>E5-C5</f>
        <v>990000</v>
      </c>
      <c r="E5">
        <v>1000000</v>
      </c>
    </row>
    <row r="6" spans="1:8" x14ac:dyDescent="0.25">
      <c r="F6" t="s">
        <v>14</v>
      </c>
    </row>
    <row r="7" spans="1:8" x14ac:dyDescent="0.25">
      <c r="G7" t="s">
        <v>13</v>
      </c>
      <c r="H7">
        <f>C3/E3</f>
        <v>8.6715867158671592E-2</v>
      </c>
    </row>
    <row r="8" spans="1:8" x14ac:dyDescent="0.25">
      <c r="F8" t="s">
        <v>15</v>
      </c>
    </row>
    <row r="9" spans="1:8" x14ac:dyDescent="0.25">
      <c r="G9" t="s">
        <v>16</v>
      </c>
      <c r="H9">
        <f>D4/E4</f>
        <v>0.99932705248990583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2022-05-09T13:30:35Z</dcterms:created>
  <dcterms:modified xsi:type="dcterms:W3CDTF">2022-05-09T13:42:12Z</dcterms:modified>
</cp:coreProperties>
</file>