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8094\Downloads\"/>
    </mc:Choice>
  </mc:AlternateContent>
  <xr:revisionPtr revIDLastSave="0" documentId="13_ncr:1_{57897C3B-2061-44B8-A4A2-6C722359C915}" xr6:coauthVersionLast="47" xr6:coauthVersionMax="47" xr10:uidLastSave="{00000000-0000-0000-0000-000000000000}"/>
  <bookViews>
    <workbookView xWindow="-120" yWindow="-120" windowWidth="29040" windowHeight="15720" activeTab="8" xr2:uid="{2209479B-C9D3-4B3A-BA44-167052BA07C4}"/>
  </bookViews>
  <sheets>
    <sheet name="List1" sheetId="1" r:id="rId1"/>
    <sheet name="t-test" sheetId="2" r:id="rId2"/>
    <sheet name="Regrese" sheetId="3" r:id="rId3"/>
    <sheet name="Regrese2" sheetId="4" r:id="rId4"/>
    <sheet name="Parc" sheetId="5" r:id="rId5"/>
    <sheet name="Matice" sheetId="6" r:id="rId6"/>
    <sheet name="FA1" sheetId="7" r:id="rId7"/>
    <sheet name="FA3" sheetId="8" r:id="rId8"/>
    <sheet name="FA3.kor" sheetId="10" r:id="rId9"/>
    <sheet name="FA3.konf" sheetId="9" r:id="rId10"/>
  </sheets>
  <definedNames>
    <definedName name="_xlnm._FilterDatabase" localSheetId="1" hidden="1">'t-test'!$A$1:$I$21</definedName>
    <definedName name="solver_adj" localSheetId="6" hidden="1">'FA1'!$BB$19:$BB$30</definedName>
    <definedName name="solver_adj" localSheetId="7" hidden="1">'FA3'!$BB$37:$BD$48</definedName>
    <definedName name="solver_adj" localSheetId="9" hidden="1">'FA3.konf'!$BB$37:$BB$38,'FA3.konf'!$BB$40:$BB$41,'FA3.konf'!$BB$43:$BB$44,'FA3.konf'!$BB$46:$BB$48,'FA3.konf'!$BC$37,'FA3.konf'!$BC$39:$BC$40,'FA3.konf'!$BC$42:$BC$43,'FA3.konf'!$BC$45:$BC$48,'FA3.konf'!$BD$38:$BD$39,'FA3.konf'!$BD$41:$BD$42,'FA3.konf'!$BD$44:$BD$48</definedName>
    <definedName name="solver_adj" localSheetId="8" hidden="1">'FA3.kor'!$BB$37:$BD$48,'FA3.kor'!$BG$33,'FA3.kor'!$BG$34,'FA3.kor'!$BH$34</definedName>
    <definedName name="solver_adj" localSheetId="3" hidden="1">Regrese2!$N$3:$N$5</definedName>
    <definedName name="solver_cvg" localSheetId="6" hidden="1">0.0001</definedName>
    <definedName name="solver_cvg" localSheetId="7" hidden="1">0.0001</definedName>
    <definedName name="solver_cvg" localSheetId="9" hidden="1">0.0001</definedName>
    <definedName name="solver_cvg" localSheetId="8" hidden="1">0.0001</definedName>
    <definedName name="solver_cvg" localSheetId="3" hidden="1">0.0001</definedName>
    <definedName name="solver_drv" localSheetId="6" hidden="1">1</definedName>
    <definedName name="solver_drv" localSheetId="7" hidden="1">1</definedName>
    <definedName name="solver_drv" localSheetId="9" hidden="1">1</definedName>
    <definedName name="solver_drv" localSheetId="8" hidden="1">1</definedName>
    <definedName name="solver_drv" localSheetId="3" hidden="1">1</definedName>
    <definedName name="solver_eng" localSheetId="6" hidden="1">1</definedName>
    <definedName name="solver_eng" localSheetId="7" hidden="1">1</definedName>
    <definedName name="solver_eng" localSheetId="9" hidden="1">1</definedName>
    <definedName name="solver_eng" localSheetId="8" hidden="1">1</definedName>
    <definedName name="solver_eng" localSheetId="3" hidden="1">1</definedName>
    <definedName name="solver_est" localSheetId="6" hidden="1">1</definedName>
    <definedName name="solver_est" localSheetId="7" hidden="1">1</definedName>
    <definedName name="solver_est" localSheetId="9" hidden="1">1</definedName>
    <definedName name="solver_est" localSheetId="8" hidden="1">1</definedName>
    <definedName name="solver_est" localSheetId="3" hidden="1">1</definedName>
    <definedName name="solver_itr" localSheetId="6" hidden="1">2147483647</definedName>
    <definedName name="solver_itr" localSheetId="7" hidden="1">2147483647</definedName>
    <definedName name="solver_itr" localSheetId="9" hidden="1">2147483647</definedName>
    <definedName name="solver_itr" localSheetId="8" hidden="1">2147483647</definedName>
    <definedName name="solver_itr" localSheetId="3" hidden="1">2147483647</definedName>
    <definedName name="solver_mip" localSheetId="6" hidden="1">2147483647</definedName>
    <definedName name="solver_mip" localSheetId="7" hidden="1">2147483647</definedName>
    <definedName name="solver_mip" localSheetId="9" hidden="1">2147483647</definedName>
    <definedName name="solver_mip" localSheetId="8" hidden="1">2147483647</definedName>
    <definedName name="solver_mip" localSheetId="3" hidden="1">2147483647</definedName>
    <definedName name="solver_mni" localSheetId="6" hidden="1">30</definedName>
    <definedName name="solver_mni" localSheetId="7" hidden="1">30</definedName>
    <definedName name="solver_mni" localSheetId="9" hidden="1">30</definedName>
    <definedName name="solver_mni" localSheetId="8" hidden="1">30</definedName>
    <definedName name="solver_mni" localSheetId="3" hidden="1">30</definedName>
    <definedName name="solver_mrt" localSheetId="6" hidden="1">0.075</definedName>
    <definedName name="solver_mrt" localSheetId="7" hidden="1">0.075</definedName>
    <definedName name="solver_mrt" localSheetId="9" hidden="1">0.075</definedName>
    <definedName name="solver_mrt" localSheetId="8" hidden="1">0.075</definedName>
    <definedName name="solver_mrt" localSheetId="3" hidden="1">0.075</definedName>
    <definedName name="solver_msl" localSheetId="6" hidden="1">2</definedName>
    <definedName name="solver_msl" localSheetId="7" hidden="1">2</definedName>
    <definedName name="solver_msl" localSheetId="9" hidden="1">2</definedName>
    <definedName name="solver_msl" localSheetId="8" hidden="1">2</definedName>
    <definedName name="solver_msl" localSheetId="3" hidden="1">2</definedName>
    <definedName name="solver_neg" localSheetId="6" hidden="1">2</definedName>
    <definedName name="solver_neg" localSheetId="7" hidden="1">2</definedName>
    <definedName name="solver_neg" localSheetId="9" hidden="1">2</definedName>
    <definedName name="solver_neg" localSheetId="8" hidden="1">2</definedName>
    <definedName name="solver_neg" localSheetId="3" hidden="1">2</definedName>
    <definedName name="solver_nod" localSheetId="6" hidden="1">2147483647</definedName>
    <definedName name="solver_nod" localSheetId="7" hidden="1">2147483647</definedName>
    <definedName name="solver_nod" localSheetId="9" hidden="1">2147483647</definedName>
    <definedName name="solver_nod" localSheetId="8" hidden="1">2147483647</definedName>
    <definedName name="solver_nod" localSheetId="3" hidden="1">2147483647</definedName>
    <definedName name="solver_num" localSheetId="6" hidden="1">0</definedName>
    <definedName name="solver_num" localSheetId="7" hidden="1">0</definedName>
    <definedName name="solver_num" localSheetId="9" hidden="1">0</definedName>
    <definedName name="solver_num" localSheetId="8" hidden="1">0</definedName>
    <definedName name="solver_num" localSheetId="3" hidden="1">0</definedName>
    <definedName name="solver_nwt" localSheetId="6" hidden="1">1</definedName>
    <definedName name="solver_nwt" localSheetId="7" hidden="1">1</definedName>
    <definedName name="solver_nwt" localSheetId="9" hidden="1">1</definedName>
    <definedName name="solver_nwt" localSheetId="8" hidden="1">1</definedName>
    <definedName name="solver_nwt" localSheetId="3" hidden="1">1</definedName>
    <definedName name="solver_opt" localSheetId="6" hidden="1">'FA1'!$BB$32</definedName>
    <definedName name="solver_opt" localSheetId="7" hidden="1">'FA3'!$BB$32</definedName>
    <definedName name="solver_opt" localSheetId="9" hidden="1">'FA3.konf'!$BB$32</definedName>
    <definedName name="solver_opt" localSheetId="8" hidden="1">'FA3.kor'!$BB$32</definedName>
    <definedName name="solver_opt" localSheetId="3" hidden="1">Regrese2!$N$17</definedName>
    <definedName name="solver_pre" localSheetId="6" hidden="1">0.000001</definedName>
    <definedName name="solver_pre" localSheetId="7" hidden="1">0.000001</definedName>
    <definedName name="solver_pre" localSheetId="9" hidden="1">0.000001</definedName>
    <definedName name="solver_pre" localSheetId="8" hidden="1">0.000001</definedName>
    <definedName name="solver_pre" localSheetId="3" hidden="1">0.000001</definedName>
    <definedName name="solver_rbv" localSheetId="6" hidden="1">1</definedName>
    <definedName name="solver_rbv" localSheetId="7" hidden="1">1</definedName>
    <definedName name="solver_rbv" localSheetId="9" hidden="1">1</definedName>
    <definedName name="solver_rbv" localSheetId="8" hidden="1">1</definedName>
    <definedName name="solver_rbv" localSheetId="3" hidden="1">1</definedName>
    <definedName name="solver_rlx" localSheetId="6" hidden="1">2</definedName>
    <definedName name="solver_rlx" localSheetId="7" hidden="1">2</definedName>
    <definedName name="solver_rlx" localSheetId="9" hidden="1">2</definedName>
    <definedName name="solver_rlx" localSheetId="8" hidden="1">2</definedName>
    <definedName name="solver_rlx" localSheetId="3" hidden="1">2</definedName>
    <definedName name="solver_rsd" localSheetId="6" hidden="1">0</definedName>
    <definedName name="solver_rsd" localSheetId="7" hidden="1">0</definedName>
    <definedName name="solver_rsd" localSheetId="9" hidden="1">0</definedName>
    <definedName name="solver_rsd" localSheetId="8" hidden="1">0</definedName>
    <definedName name="solver_rsd" localSheetId="3" hidden="1">0</definedName>
    <definedName name="solver_scl" localSheetId="6" hidden="1">1</definedName>
    <definedName name="solver_scl" localSheetId="7" hidden="1">1</definedName>
    <definedName name="solver_scl" localSheetId="9" hidden="1">1</definedName>
    <definedName name="solver_scl" localSheetId="8" hidden="1">1</definedName>
    <definedName name="solver_scl" localSheetId="3" hidden="1">1</definedName>
    <definedName name="solver_sho" localSheetId="6" hidden="1">2</definedName>
    <definedName name="solver_sho" localSheetId="7" hidden="1">2</definedName>
    <definedName name="solver_sho" localSheetId="9" hidden="1">2</definedName>
    <definedName name="solver_sho" localSheetId="8" hidden="1">2</definedName>
    <definedName name="solver_sho" localSheetId="3" hidden="1">2</definedName>
    <definedName name="solver_ssz" localSheetId="6" hidden="1">100</definedName>
    <definedName name="solver_ssz" localSheetId="7" hidden="1">100</definedName>
    <definedName name="solver_ssz" localSheetId="9" hidden="1">100</definedName>
    <definedName name="solver_ssz" localSheetId="8" hidden="1">100</definedName>
    <definedName name="solver_ssz" localSheetId="3" hidden="1">100</definedName>
    <definedName name="solver_tim" localSheetId="6" hidden="1">2147483647</definedName>
    <definedName name="solver_tim" localSheetId="7" hidden="1">2147483647</definedName>
    <definedName name="solver_tim" localSheetId="9" hidden="1">2147483647</definedName>
    <definedName name="solver_tim" localSheetId="8" hidden="1">2147483647</definedName>
    <definedName name="solver_tim" localSheetId="3" hidden="1">2147483647</definedName>
    <definedName name="solver_tol" localSheetId="6" hidden="1">0.01</definedName>
    <definedName name="solver_tol" localSheetId="7" hidden="1">0.01</definedName>
    <definedName name="solver_tol" localSheetId="9" hidden="1">0.01</definedName>
    <definedName name="solver_tol" localSheetId="8" hidden="1">0.01</definedName>
    <definedName name="solver_tol" localSheetId="3" hidden="1">0.01</definedName>
    <definedName name="solver_typ" localSheetId="6" hidden="1">2</definedName>
    <definedName name="solver_typ" localSheetId="7" hidden="1">2</definedName>
    <definedName name="solver_typ" localSheetId="9" hidden="1">2</definedName>
    <definedName name="solver_typ" localSheetId="8" hidden="1">2</definedName>
    <definedName name="solver_typ" localSheetId="3" hidden="1">2</definedName>
    <definedName name="solver_val" localSheetId="6" hidden="1">0</definedName>
    <definedName name="solver_val" localSheetId="7" hidden="1">0</definedName>
    <definedName name="solver_val" localSheetId="9" hidden="1">0</definedName>
    <definedName name="solver_val" localSheetId="8" hidden="1">0</definedName>
    <definedName name="solver_val" localSheetId="3" hidden="1">0</definedName>
    <definedName name="solver_ver" localSheetId="6" hidden="1">3</definedName>
    <definedName name="solver_ver" localSheetId="7" hidden="1">3</definedName>
    <definedName name="solver_ver" localSheetId="9" hidden="1">3</definedName>
    <definedName name="solver_ver" localSheetId="8" hidden="1">3</definedName>
    <definedName name="solver_ver" localSheetId="3" hidden="1">3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I33" i="10" l="1"/>
  <c r="BI32" i="10"/>
  <c r="BH32" i="10"/>
  <c r="D401" i="10"/>
  <c r="C401" i="10"/>
  <c r="B401" i="10"/>
  <c r="D400" i="10"/>
  <c r="C400" i="10"/>
  <c r="B400" i="10"/>
  <c r="D399" i="10"/>
  <c r="C399" i="10"/>
  <c r="B399" i="10"/>
  <c r="D398" i="10"/>
  <c r="C398" i="10"/>
  <c r="B398" i="10"/>
  <c r="D397" i="10"/>
  <c r="C397" i="10"/>
  <c r="B397" i="10"/>
  <c r="D396" i="10"/>
  <c r="C396" i="10"/>
  <c r="B396" i="10"/>
  <c r="D395" i="10"/>
  <c r="C395" i="10"/>
  <c r="B395" i="10"/>
  <c r="D394" i="10"/>
  <c r="C394" i="10"/>
  <c r="B394" i="10"/>
  <c r="D393" i="10"/>
  <c r="C393" i="10"/>
  <c r="B393" i="10"/>
  <c r="D392" i="10"/>
  <c r="C392" i="10"/>
  <c r="B392" i="10"/>
  <c r="D391" i="10"/>
  <c r="C391" i="10"/>
  <c r="B391" i="10"/>
  <c r="D390" i="10"/>
  <c r="C390" i="10"/>
  <c r="B390" i="10"/>
  <c r="D389" i="10"/>
  <c r="C389" i="10"/>
  <c r="B389" i="10"/>
  <c r="D388" i="10"/>
  <c r="C388" i="10"/>
  <c r="B388" i="10"/>
  <c r="D387" i="10"/>
  <c r="C387" i="10"/>
  <c r="B387" i="10"/>
  <c r="D386" i="10"/>
  <c r="C386" i="10"/>
  <c r="B386" i="10"/>
  <c r="D385" i="10"/>
  <c r="C385" i="10"/>
  <c r="B385" i="10"/>
  <c r="D384" i="10"/>
  <c r="C384" i="10"/>
  <c r="B384" i="10"/>
  <c r="D383" i="10"/>
  <c r="C383" i="10"/>
  <c r="B383" i="10"/>
  <c r="D382" i="10"/>
  <c r="C382" i="10"/>
  <c r="B382" i="10"/>
  <c r="D381" i="10"/>
  <c r="C381" i="10"/>
  <c r="B381" i="10"/>
  <c r="D380" i="10"/>
  <c r="C380" i="10"/>
  <c r="B380" i="10"/>
  <c r="D379" i="10"/>
  <c r="C379" i="10"/>
  <c r="B379" i="10"/>
  <c r="D378" i="10"/>
  <c r="C378" i="10"/>
  <c r="B378" i="10"/>
  <c r="D377" i="10"/>
  <c r="C377" i="10"/>
  <c r="B377" i="10"/>
  <c r="D376" i="10"/>
  <c r="C376" i="10"/>
  <c r="B376" i="10"/>
  <c r="D375" i="10"/>
  <c r="C375" i="10"/>
  <c r="B375" i="10"/>
  <c r="D374" i="10"/>
  <c r="C374" i="10"/>
  <c r="B374" i="10"/>
  <c r="D373" i="10"/>
  <c r="C373" i="10"/>
  <c r="B373" i="10"/>
  <c r="D372" i="10"/>
  <c r="C372" i="10"/>
  <c r="B372" i="10"/>
  <c r="D371" i="10"/>
  <c r="C371" i="10"/>
  <c r="B371" i="10"/>
  <c r="D370" i="10"/>
  <c r="C370" i="10"/>
  <c r="B370" i="10"/>
  <c r="D369" i="10"/>
  <c r="C369" i="10"/>
  <c r="B369" i="10"/>
  <c r="D368" i="10"/>
  <c r="C368" i="10"/>
  <c r="B368" i="10"/>
  <c r="D367" i="10"/>
  <c r="C367" i="10"/>
  <c r="B367" i="10"/>
  <c r="D366" i="10"/>
  <c r="C366" i="10"/>
  <c r="B366" i="10"/>
  <c r="D365" i="10"/>
  <c r="C365" i="10"/>
  <c r="B365" i="10"/>
  <c r="D364" i="10"/>
  <c r="C364" i="10"/>
  <c r="B364" i="10"/>
  <c r="D363" i="10"/>
  <c r="C363" i="10"/>
  <c r="B363" i="10"/>
  <c r="D362" i="10"/>
  <c r="C362" i="10"/>
  <c r="B362" i="10"/>
  <c r="D361" i="10"/>
  <c r="C361" i="10"/>
  <c r="B361" i="10"/>
  <c r="D360" i="10"/>
  <c r="C360" i="10"/>
  <c r="B360" i="10"/>
  <c r="D359" i="10"/>
  <c r="C359" i="10"/>
  <c r="B359" i="10"/>
  <c r="D358" i="10"/>
  <c r="C358" i="10"/>
  <c r="B358" i="10"/>
  <c r="D357" i="10"/>
  <c r="C357" i="10"/>
  <c r="B357" i="10"/>
  <c r="D356" i="10"/>
  <c r="C356" i="10"/>
  <c r="B356" i="10"/>
  <c r="D355" i="10"/>
  <c r="C355" i="10"/>
  <c r="B355" i="10"/>
  <c r="D354" i="10"/>
  <c r="C354" i="10"/>
  <c r="B354" i="10"/>
  <c r="D353" i="10"/>
  <c r="C353" i="10"/>
  <c r="B353" i="10"/>
  <c r="D352" i="10"/>
  <c r="C352" i="10"/>
  <c r="B352" i="10"/>
  <c r="D351" i="10"/>
  <c r="C351" i="10"/>
  <c r="B351" i="10"/>
  <c r="D350" i="10"/>
  <c r="C350" i="10"/>
  <c r="B350" i="10"/>
  <c r="D349" i="10"/>
  <c r="C349" i="10"/>
  <c r="B349" i="10"/>
  <c r="D348" i="10"/>
  <c r="C348" i="10"/>
  <c r="B348" i="10"/>
  <c r="D347" i="10"/>
  <c r="C347" i="10"/>
  <c r="B347" i="10"/>
  <c r="D346" i="10"/>
  <c r="C346" i="10"/>
  <c r="B346" i="10"/>
  <c r="D345" i="10"/>
  <c r="C345" i="10"/>
  <c r="B345" i="10"/>
  <c r="D344" i="10"/>
  <c r="C344" i="10"/>
  <c r="B344" i="10"/>
  <c r="D343" i="10"/>
  <c r="C343" i="10"/>
  <c r="B343" i="10"/>
  <c r="D342" i="10"/>
  <c r="C342" i="10"/>
  <c r="B342" i="10"/>
  <c r="D341" i="10"/>
  <c r="C341" i="10"/>
  <c r="B341" i="10"/>
  <c r="D340" i="10"/>
  <c r="C340" i="10"/>
  <c r="B340" i="10"/>
  <c r="D339" i="10"/>
  <c r="C339" i="10"/>
  <c r="B339" i="10"/>
  <c r="D338" i="10"/>
  <c r="C338" i="10"/>
  <c r="B338" i="10"/>
  <c r="D337" i="10"/>
  <c r="C337" i="10"/>
  <c r="B337" i="10"/>
  <c r="D336" i="10"/>
  <c r="C336" i="10"/>
  <c r="B336" i="10"/>
  <c r="D335" i="10"/>
  <c r="C335" i="10"/>
  <c r="B335" i="10"/>
  <c r="D334" i="10"/>
  <c r="C334" i="10"/>
  <c r="B334" i="10"/>
  <c r="D333" i="10"/>
  <c r="C333" i="10"/>
  <c r="B333" i="10"/>
  <c r="D332" i="10"/>
  <c r="C332" i="10"/>
  <c r="B332" i="10"/>
  <c r="D331" i="10"/>
  <c r="C331" i="10"/>
  <c r="B331" i="10"/>
  <c r="D330" i="10"/>
  <c r="C330" i="10"/>
  <c r="B330" i="10"/>
  <c r="D329" i="10"/>
  <c r="C329" i="10"/>
  <c r="B329" i="10"/>
  <c r="D328" i="10"/>
  <c r="C328" i="10"/>
  <c r="B328" i="10"/>
  <c r="D327" i="10"/>
  <c r="C327" i="10"/>
  <c r="B327" i="10"/>
  <c r="D326" i="10"/>
  <c r="C326" i="10"/>
  <c r="B326" i="10"/>
  <c r="D325" i="10"/>
  <c r="C325" i="10"/>
  <c r="B325" i="10"/>
  <c r="D324" i="10"/>
  <c r="C324" i="10"/>
  <c r="B324" i="10"/>
  <c r="D323" i="10"/>
  <c r="C323" i="10"/>
  <c r="B323" i="10"/>
  <c r="D322" i="10"/>
  <c r="C322" i="10"/>
  <c r="B322" i="10"/>
  <c r="D321" i="10"/>
  <c r="C321" i="10"/>
  <c r="B321" i="10"/>
  <c r="D320" i="10"/>
  <c r="C320" i="10"/>
  <c r="B320" i="10"/>
  <c r="D319" i="10"/>
  <c r="C319" i="10"/>
  <c r="B319" i="10"/>
  <c r="D318" i="10"/>
  <c r="C318" i="10"/>
  <c r="B318" i="10"/>
  <c r="D317" i="10"/>
  <c r="C317" i="10"/>
  <c r="B317" i="10"/>
  <c r="D316" i="10"/>
  <c r="C316" i="10"/>
  <c r="B316" i="10"/>
  <c r="D315" i="10"/>
  <c r="C315" i="10"/>
  <c r="B315" i="10"/>
  <c r="D314" i="10"/>
  <c r="C314" i="10"/>
  <c r="B314" i="10"/>
  <c r="D313" i="10"/>
  <c r="C313" i="10"/>
  <c r="B313" i="10"/>
  <c r="D312" i="10"/>
  <c r="C312" i="10"/>
  <c r="B312" i="10"/>
  <c r="D311" i="10"/>
  <c r="C311" i="10"/>
  <c r="B311" i="10"/>
  <c r="D310" i="10"/>
  <c r="C310" i="10"/>
  <c r="B310" i="10"/>
  <c r="D309" i="10"/>
  <c r="C309" i="10"/>
  <c r="B309" i="10"/>
  <c r="D308" i="10"/>
  <c r="C308" i="10"/>
  <c r="B308" i="10"/>
  <c r="D307" i="10"/>
  <c r="C307" i="10"/>
  <c r="B307" i="10"/>
  <c r="D306" i="10"/>
  <c r="C306" i="10"/>
  <c r="B306" i="10"/>
  <c r="D305" i="10"/>
  <c r="C305" i="10"/>
  <c r="B305" i="10"/>
  <c r="D304" i="10"/>
  <c r="C304" i="10"/>
  <c r="B304" i="10"/>
  <c r="D303" i="10"/>
  <c r="C303" i="10"/>
  <c r="B303" i="10"/>
  <c r="D302" i="10"/>
  <c r="C302" i="10"/>
  <c r="B302" i="10"/>
  <c r="D301" i="10"/>
  <c r="C301" i="10"/>
  <c r="B301" i="10"/>
  <c r="D300" i="10"/>
  <c r="C300" i="10"/>
  <c r="B300" i="10"/>
  <c r="D299" i="10"/>
  <c r="C299" i="10"/>
  <c r="B299" i="10"/>
  <c r="D298" i="10"/>
  <c r="C298" i="10"/>
  <c r="B298" i="10"/>
  <c r="D297" i="10"/>
  <c r="C297" i="10"/>
  <c r="B297" i="10"/>
  <c r="D296" i="10"/>
  <c r="C296" i="10"/>
  <c r="B296" i="10"/>
  <c r="D295" i="10"/>
  <c r="C295" i="10"/>
  <c r="B295" i="10"/>
  <c r="D294" i="10"/>
  <c r="C294" i="10"/>
  <c r="B294" i="10"/>
  <c r="D293" i="10"/>
  <c r="C293" i="10"/>
  <c r="B293" i="10"/>
  <c r="D292" i="10"/>
  <c r="C292" i="10"/>
  <c r="B292" i="10"/>
  <c r="D291" i="10"/>
  <c r="C291" i="10"/>
  <c r="B291" i="10"/>
  <c r="D290" i="10"/>
  <c r="C290" i="10"/>
  <c r="B290" i="10"/>
  <c r="D289" i="10"/>
  <c r="C289" i="10"/>
  <c r="B289" i="10"/>
  <c r="D288" i="10"/>
  <c r="C288" i="10"/>
  <c r="B288" i="10"/>
  <c r="D287" i="10"/>
  <c r="C287" i="10"/>
  <c r="B287" i="10"/>
  <c r="D286" i="10"/>
  <c r="C286" i="10"/>
  <c r="B286" i="10"/>
  <c r="D285" i="10"/>
  <c r="C285" i="10"/>
  <c r="B285" i="10"/>
  <c r="D284" i="10"/>
  <c r="C284" i="10"/>
  <c r="B284" i="10"/>
  <c r="D283" i="10"/>
  <c r="C283" i="10"/>
  <c r="B283" i="10"/>
  <c r="D282" i="10"/>
  <c r="C282" i="10"/>
  <c r="B282" i="10"/>
  <c r="D281" i="10"/>
  <c r="C281" i="10"/>
  <c r="B281" i="10"/>
  <c r="D280" i="10"/>
  <c r="C280" i="10"/>
  <c r="B280" i="10"/>
  <c r="D279" i="10"/>
  <c r="C279" i="10"/>
  <c r="B279" i="10"/>
  <c r="D278" i="10"/>
  <c r="C278" i="10"/>
  <c r="B278" i="10"/>
  <c r="D277" i="10"/>
  <c r="C277" i="10"/>
  <c r="B277" i="10"/>
  <c r="D276" i="10"/>
  <c r="C276" i="10"/>
  <c r="B276" i="10"/>
  <c r="D275" i="10"/>
  <c r="C275" i="10"/>
  <c r="B275" i="10"/>
  <c r="D274" i="10"/>
  <c r="C274" i="10"/>
  <c r="B274" i="10"/>
  <c r="D273" i="10"/>
  <c r="C273" i="10"/>
  <c r="B273" i="10"/>
  <c r="D272" i="10"/>
  <c r="C272" i="10"/>
  <c r="B272" i="10"/>
  <c r="D271" i="10"/>
  <c r="C271" i="10"/>
  <c r="B271" i="10"/>
  <c r="D270" i="10"/>
  <c r="C270" i="10"/>
  <c r="B270" i="10"/>
  <c r="D269" i="10"/>
  <c r="C269" i="10"/>
  <c r="B269" i="10"/>
  <c r="D268" i="10"/>
  <c r="C268" i="10"/>
  <c r="B268" i="10"/>
  <c r="D267" i="10"/>
  <c r="C267" i="10"/>
  <c r="B267" i="10"/>
  <c r="D266" i="10"/>
  <c r="C266" i="10"/>
  <c r="B266" i="10"/>
  <c r="D265" i="10"/>
  <c r="C265" i="10"/>
  <c r="B265" i="10"/>
  <c r="D264" i="10"/>
  <c r="C264" i="10"/>
  <c r="B264" i="10"/>
  <c r="D263" i="10"/>
  <c r="C263" i="10"/>
  <c r="B263" i="10"/>
  <c r="D262" i="10"/>
  <c r="C262" i="10"/>
  <c r="B262" i="10"/>
  <c r="D261" i="10"/>
  <c r="C261" i="10"/>
  <c r="B261" i="10"/>
  <c r="D260" i="10"/>
  <c r="C260" i="10"/>
  <c r="B260" i="10"/>
  <c r="D259" i="10"/>
  <c r="C259" i="10"/>
  <c r="B259" i="10"/>
  <c r="D258" i="10"/>
  <c r="C258" i="10"/>
  <c r="B258" i="10"/>
  <c r="D257" i="10"/>
  <c r="C257" i="10"/>
  <c r="B257" i="10"/>
  <c r="D256" i="10"/>
  <c r="C256" i="10"/>
  <c r="B256" i="10"/>
  <c r="D255" i="10"/>
  <c r="C255" i="10"/>
  <c r="B255" i="10"/>
  <c r="D254" i="10"/>
  <c r="C254" i="10"/>
  <c r="B254" i="10"/>
  <c r="D253" i="10"/>
  <c r="C253" i="10"/>
  <c r="B253" i="10"/>
  <c r="D252" i="10"/>
  <c r="C252" i="10"/>
  <c r="B252" i="10"/>
  <c r="D251" i="10"/>
  <c r="C251" i="10"/>
  <c r="B251" i="10"/>
  <c r="D250" i="10"/>
  <c r="C250" i="10"/>
  <c r="B250" i="10"/>
  <c r="D249" i="10"/>
  <c r="C249" i="10"/>
  <c r="B249" i="10"/>
  <c r="D248" i="10"/>
  <c r="C248" i="10"/>
  <c r="B248" i="10"/>
  <c r="D247" i="10"/>
  <c r="C247" i="10"/>
  <c r="B247" i="10"/>
  <c r="D246" i="10"/>
  <c r="C246" i="10"/>
  <c r="B246" i="10"/>
  <c r="D245" i="10"/>
  <c r="C245" i="10"/>
  <c r="B245" i="10"/>
  <c r="D244" i="10"/>
  <c r="C244" i="10"/>
  <c r="B244" i="10"/>
  <c r="D243" i="10"/>
  <c r="C243" i="10"/>
  <c r="B243" i="10"/>
  <c r="D242" i="10"/>
  <c r="C242" i="10"/>
  <c r="B242" i="10"/>
  <c r="D241" i="10"/>
  <c r="C241" i="10"/>
  <c r="B241" i="10"/>
  <c r="D240" i="10"/>
  <c r="C240" i="10"/>
  <c r="B240" i="10"/>
  <c r="D239" i="10"/>
  <c r="C239" i="10"/>
  <c r="B239" i="10"/>
  <c r="D238" i="10"/>
  <c r="C238" i="10"/>
  <c r="B238" i="10"/>
  <c r="D237" i="10"/>
  <c r="C237" i="10"/>
  <c r="B237" i="10"/>
  <c r="D236" i="10"/>
  <c r="C236" i="10"/>
  <c r="B236" i="10"/>
  <c r="D235" i="10"/>
  <c r="C235" i="10"/>
  <c r="B235" i="10"/>
  <c r="D234" i="10"/>
  <c r="C234" i="10"/>
  <c r="B234" i="10"/>
  <c r="D233" i="10"/>
  <c r="C233" i="10"/>
  <c r="B233" i="10"/>
  <c r="D232" i="10"/>
  <c r="C232" i="10"/>
  <c r="B232" i="10"/>
  <c r="D231" i="10"/>
  <c r="C231" i="10"/>
  <c r="B231" i="10"/>
  <c r="D230" i="10"/>
  <c r="C230" i="10"/>
  <c r="B230" i="10"/>
  <c r="D229" i="10"/>
  <c r="C229" i="10"/>
  <c r="B229" i="10"/>
  <c r="D228" i="10"/>
  <c r="C228" i="10"/>
  <c r="B228" i="10"/>
  <c r="D227" i="10"/>
  <c r="C227" i="10"/>
  <c r="B227" i="10"/>
  <c r="D226" i="10"/>
  <c r="C226" i="10"/>
  <c r="B226" i="10"/>
  <c r="D225" i="10"/>
  <c r="C225" i="10"/>
  <c r="B225" i="10"/>
  <c r="D224" i="10"/>
  <c r="C224" i="10"/>
  <c r="B224" i="10"/>
  <c r="D223" i="10"/>
  <c r="C223" i="10"/>
  <c r="B223" i="10"/>
  <c r="D222" i="10"/>
  <c r="C222" i="10"/>
  <c r="B222" i="10"/>
  <c r="D221" i="10"/>
  <c r="C221" i="10"/>
  <c r="B221" i="10"/>
  <c r="D220" i="10"/>
  <c r="C220" i="10"/>
  <c r="B220" i="10"/>
  <c r="D219" i="10"/>
  <c r="C219" i="10"/>
  <c r="B219" i="10"/>
  <c r="D218" i="10"/>
  <c r="C218" i="10"/>
  <c r="B218" i="10"/>
  <c r="D217" i="10"/>
  <c r="C217" i="10"/>
  <c r="B217" i="10"/>
  <c r="D216" i="10"/>
  <c r="C216" i="10"/>
  <c r="B216" i="10"/>
  <c r="D215" i="10"/>
  <c r="C215" i="10"/>
  <c r="B215" i="10"/>
  <c r="D214" i="10"/>
  <c r="C214" i="10"/>
  <c r="B214" i="10"/>
  <c r="D213" i="10"/>
  <c r="C213" i="10"/>
  <c r="B213" i="10"/>
  <c r="D212" i="10"/>
  <c r="C212" i="10"/>
  <c r="B212" i="10"/>
  <c r="D211" i="10"/>
  <c r="C211" i="10"/>
  <c r="B211" i="10"/>
  <c r="D210" i="10"/>
  <c r="C210" i="10"/>
  <c r="B210" i="10"/>
  <c r="D209" i="10"/>
  <c r="C209" i="10"/>
  <c r="B209" i="10"/>
  <c r="D208" i="10"/>
  <c r="C208" i="10"/>
  <c r="B208" i="10"/>
  <c r="D207" i="10"/>
  <c r="C207" i="10"/>
  <c r="B207" i="10"/>
  <c r="D206" i="10"/>
  <c r="C206" i="10"/>
  <c r="B206" i="10"/>
  <c r="D205" i="10"/>
  <c r="C205" i="10"/>
  <c r="B205" i="10"/>
  <c r="D204" i="10"/>
  <c r="C204" i="10"/>
  <c r="B204" i="10"/>
  <c r="D203" i="10"/>
  <c r="C203" i="10"/>
  <c r="B203" i="10"/>
  <c r="D202" i="10"/>
  <c r="C202" i="10"/>
  <c r="B202" i="10"/>
  <c r="D201" i="10"/>
  <c r="C201" i="10"/>
  <c r="B201" i="10"/>
  <c r="D200" i="10"/>
  <c r="C200" i="10"/>
  <c r="B200" i="10"/>
  <c r="D199" i="10"/>
  <c r="C199" i="10"/>
  <c r="B199" i="10"/>
  <c r="D198" i="10"/>
  <c r="C198" i="10"/>
  <c r="B198" i="10"/>
  <c r="D197" i="10"/>
  <c r="C197" i="10"/>
  <c r="B197" i="10"/>
  <c r="D196" i="10"/>
  <c r="C196" i="10"/>
  <c r="B196" i="10"/>
  <c r="D195" i="10"/>
  <c r="C195" i="10"/>
  <c r="B195" i="10"/>
  <c r="D194" i="10"/>
  <c r="C194" i="10"/>
  <c r="B194" i="10"/>
  <c r="D193" i="10"/>
  <c r="C193" i="10"/>
  <c r="B193" i="10"/>
  <c r="D192" i="10"/>
  <c r="C192" i="10"/>
  <c r="B192" i="10"/>
  <c r="D191" i="10"/>
  <c r="C191" i="10"/>
  <c r="B191" i="10"/>
  <c r="D190" i="10"/>
  <c r="C190" i="10"/>
  <c r="B190" i="10"/>
  <c r="D189" i="10"/>
  <c r="C189" i="10"/>
  <c r="B189" i="10"/>
  <c r="D188" i="10"/>
  <c r="C188" i="10"/>
  <c r="B188" i="10"/>
  <c r="D187" i="10"/>
  <c r="C187" i="10"/>
  <c r="B187" i="10"/>
  <c r="D186" i="10"/>
  <c r="C186" i="10"/>
  <c r="B186" i="10"/>
  <c r="D185" i="10"/>
  <c r="C185" i="10"/>
  <c r="B185" i="10"/>
  <c r="D184" i="10"/>
  <c r="C184" i="10"/>
  <c r="B184" i="10"/>
  <c r="D183" i="10"/>
  <c r="C183" i="10"/>
  <c r="B183" i="10"/>
  <c r="D182" i="10"/>
  <c r="C182" i="10"/>
  <c r="B182" i="10"/>
  <c r="D181" i="10"/>
  <c r="C181" i="10"/>
  <c r="B181" i="10"/>
  <c r="D180" i="10"/>
  <c r="C180" i="10"/>
  <c r="B180" i="10"/>
  <c r="D179" i="10"/>
  <c r="C179" i="10"/>
  <c r="B179" i="10"/>
  <c r="D178" i="10"/>
  <c r="C178" i="10"/>
  <c r="B178" i="10"/>
  <c r="D177" i="10"/>
  <c r="C177" i="10"/>
  <c r="B177" i="10"/>
  <c r="D176" i="10"/>
  <c r="C176" i="10"/>
  <c r="B176" i="10"/>
  <c r="D175" i="10"/>
  <c r="C175" i="10"/>
  <c r="B175" i="10"/>
  <c r="D174" i="10"/>
  <c r="C174" i="10"/>
  <c r="B174" i="10"/>
  <c r="D173" i="10"/>
  <c r="C173" i="10"/>
  <c r="B173" i="10"/>
  <c r="D172" i="10"/>
  <c r="C172" i="10"/>
  <c r="B172" i="10"/>
  <c r="D171" i="10"/>
  <c r="C171" i="10"/>
  <c r="B171" i="10"/>
  <c r="D170" i="10"/>
  <c r="C170" i="10"/>
  <c r="B170" i="10"/>
  <c r="D169" i="10"/>
  <c r="C169" i="10"/>
  <c r="B169" i="10"/>
  <c r="D168" i="10"/>
  <c r="C168" i="10"/>
  <c r="B168" i="10"/>
  <c r="D167" i="10"/>
  <c r="C167" i="10"/>
  <c r="B167" i="10"/>
  <c r="D166" i="10"/>
  <c r="C166" i="10"/>
  <c r="B166" i="10"/>
  <c r="D165" i="10"/>
  <c r="C165" i="10"/>
  <c r="B165" i="10"/>
  <c r="D164" i="10"/>
  <c r="C164" i="10"/>
  <c r="B164" i="10"/>
  <c r="D163" i="10"/>
  <c r="C163" i="10"/>
  <c r="B163" i="10"/>
  <c r="D162" i="10"/>
  <c r="C162" i="10"/>
  <c r="B162" i="10"/>
  <c r="D161" i="10"/>
  <c r="C161" i="10"/>
  <c r="B161" i="10"/>
  <c r="D160" i="10"/>
  <c r="C160" i="10"/>
  <c r="B160" i="10"/>
  <c r="D159" i="10"/>
  <c r="C159" i="10"/>
  <c r="B159" i="10"/>
  <c r="D158" i="10"/>
  <c r="C158" i="10"/>
  <c r="B158" i="10"/>
  <c r="D157" i="10"/>
  <c r="C157" i="10"/>
  <c r="B157" i="10"/>
  <c r="D156" i="10"/>
  <c r="C156" i="10"/>
  <c r="B156" i="10"/>
  <c r="D155" i="10"/>
  <c r="C155" i="10"/>
  <c r="B155" i="10"/>
  <c r="D154" i="10"/>
  <c r="C154" i="10"/>
  <c r="B154" i="10"/>
  <c r="D153" i="10"/>
  <c r="C153" i="10"/>
  <c r="B153" i="10"/>
  <c r="D152" i="10"/>
  <c r="C152" i="10"/>
  <c r="B152" i="10"/>
  <c r="D151" i="10"/>
  <c r="C151" i="10"/>
  <c r="B151" i="10"/>
  <c r="D150" i="10"/>
  <c r="C150" i="10"/>
  <c r="B150" i="10"/>
  <c r="D149" i="10"/>
  <c r="C149" i="10"/>
  <c r="B149" i="10"/>
  <c r="D148" i="10"/>
  <c r="C148" i="10"/>
  <c r="B148" i="10"/>
  <c r="D147" i="10"/>
  <c r="C147" i="10"/>
  <c r="B147" i="10"/>
  <c r="D146" i="10"/>
  <c r="C146" i="10"/>
  <c r="B146" i="10"/>
  <c r="D145" i="10"/>
  <c r="C145" i="10"/>
  <c r="B145" i="10"/>
  <c r="D144" i="10"/>
  <c r="C144" i="10"/>
  <c r="B144" i="10"/>
  <c r="D143" i="10"/>
  <c r="C143" i="10"/>
  <c r="B143" i="10"/>
  <c r="D142" i="10"/>
  <c r="C142" i="10"/>
  <c r="B142" i="10"/>
  <c r="D141" i="10"/>
  <c r="C141" i="10"/>
  <c r="B141" i="10"/>
  <c r="D140" i="10"/>
  <c r="C140" i="10"/>
  <c r="B140" i="10"/>
  <c r="D139" i="10"/>
  <c r="C139" i="10"/>
  <c r="B139" i="10"/>
  <c r="D138" i="10"/>
  <c r="C138" i="10"/>
  <c r="B138" i="10"/>
  <c r="D137" i="10"/>
  <c r="C137" i="10"/>
  <c r="B137" i="10"/>
  <c r="D136" i="10"/>
  <c r="C136" i="10"/>
  <c r="B136" i="10"/>
  <c r="D135" i="10"/>
  <c r="C135" i="10"/>
  <c r="B135" i="10"/>
  <c r="D134" i="10"/>
  <c r="C134" i="10"/>
  <c r="B134" i="10"/>
  <c r="D133" i="10"/>
  <c r="C133" i="10"/>
  <c r="B133" i="10"/>
  <c r="D132" i="10"/>
  <c r="C132" i="10"/>
  <c r="B132" i="10"/>
  <c r="D131" i="10"/>
  <c r="C131" i="10"/>
  <c r="B131" i="10"/>
  <c r="D130" i="10"/>
  <c r="C130" i="10"/>
  <c r="B130" i="10"/>
  <c r="D129" i="10"/>
  <c r="C129" i="10"/>
  <c r="B129" i="10"/>
  <c r="D128" i="10"/>
  <c r="C128" i="10"/>
  <c r="B128" i="10"/>
  <c r="D127" i="10"/>
  <c r="C127" i="10"/>
  <c r="B127" i="10"/>
  <c r="D126" i="10"/>
  <c r="C126" i="10"/>
  <c r="B126" i="10"/>
  <c r="D125" i="10"/>
  <c r="C125" i="10"/>
  <c r="B125" i="10"/>
  <c r="D124" i="10"/>
  <c r="C124" i="10"/>
  <c r="B124" i="10"/>
  <c r="D123" i="10"/>
  <c r="C123" i="10"/>
  <c r="B123" i="10"/>
  <c r="D122" i="10"/>
  <c r="C122" i="10"/>
  <c r="B122" i="10"/>
  <c r="D121" i="10"/>
  <c r="C121" i="10"/>
  <c r="B121" i="10"/>
  <c r="D120" i="10"/>
  <c r="C120" i="10"/>
  <c r="B120" i="10"/>
  <c r="D119" i="10"/>
  <c r="C119" i="10"/>
  <c r="B119" i="10"/>
  <c r="D118" i="10"/>
  <c r="C118" i="10"/>
  <c r="B118" i="10"/>
  <c r="D117" i="10"/>
  <c r="C117" i="10"/>
  <c r="B117" i="10"/>
  <c r="D116" i="10"/>
  <c r="C116" i="10"/>
  <c r="B116" i="10"/>
  <c r="D115" i="10"/>
  <c r="C115" i="10"/>
  <c r="B115" i="10"/>
  <c r="D114" i="10"/>
  <c r="C114" i="10"/>
  <c r="B114" i="10"/>
  <c r="D113" i="10"/>
  <c r="C113" i="10"/>
  <c r="B113" i="10"/>
  <c r="D112" i="10"/>
  <c r="C112" i="10"/>
  <c r="B112" i="10"/>
  <c r="D111" i="10"/>
  <c r="C111" i="10"/>
  <c r="B111" i="10"/>
  <c r="D110" i="10"/>
  <c r="C110" i="10"/>
  <c r="B110" i="10"/>
  <c r="D109" i="10"/>
  <c r="C109" i="10"/>
  <c r="B109" i="10"/>
  <c r="D108" i="10"/>
  <c r="C108" i="10"/>
  <c r="B108" i="10"/>
  <c r="D107" i="10"/>
  <c r="C107" i="10"/>
  <c r="B107" i="10"/>
  <c r="D106" i="10"/>
  <c r="C106" i="10"/>
  <c r="B106" i="10"/>
  <c r="D105" i="10"/>
  <c r="C105" i="10"/>
  <c r="B105" i="10"/>
  <c r="D104" i="10"/>
  <c r="C104" i="10"/>
  <c r="B104" i="10"/>
  <c r="D103" i="10"/>
  <c r="C103" i="10"/>
  <c r="B103" i="10"/>
  <c r="D102" i="10"/>
  <c r="C102" i="10"/>
  <c r="B102" i="10"/>
  <c r="D101" i="10"/>
  <c r="C101" i="10"/>
  <c r="B101" i="10"/>
  <c r="D100" i="10"/>
  <c r="C100" i="10"/>
  <c r="B100" i="10"/>
  <c r="D99" i="10"/>
  <c r="C99" i="10"/>
  <c r="B99" i="10"/>
  <c r="D98" i="10"/>
  <c r="C98" i="10"/>
  <c r="B98" i="10"/>
  <c r="D97" i="10"/>
  <c r="C97" i="10"/>
  <c r="B97" i="10"/>
  <c r="D96" i="10"/>
  <c r="C96" i="10"/>
  <c r="B96" i="10"/>
  <c r="D95" i="10"/>
  <c r="C95" i="10"/>
  <c r="B95" i="10"/>
  <c r="D94" i="10"/>
  <c r="C94" i="10"/>
  <c r="B94" i="10"/>
  <c r="D93" i="10"/>
  <c r="C93" i="10"/>
  <c r="B93" i="10"/>
  <c r="D92" i="10"/>
  <c r="C92" i="10"/>
  <c r="B92" i="10"/>
  <c r="D91" i="10"/>
  <c r="C91" i="10"/>
  <c r="B91" i="10"/>
  <c r="D90" i="10"/>
  <c r="C90" i="10"/>
  <c r="B90" i="10"/>
  <c r="D89" i="10"/>
  <c r="C89" i="10"/>
  <c r="B89" i="10"/>
  <c r="D88" i="10"/>
  <c r="C88" i="10"/>
  <c r="B88" i="10"/>
  <c r="D87" i="10"/>
  <c r="C87" i="10"/>
  <c r="B87" i="10"/>
  <c r="D86" i="10"/>
  <c r="C86" i="10"/>
  <c r="B86" i="10"/>
  <c r="D85" i="10"/>
  <c r="C85" i="10"/>
  <c r="B85" i="10"/>
  <c r="D84" i="10"/>
  <c r="C84" i="10"/>
  <c r="B84" i="10"/>
  <c r="D83" i="10"/>
  <c r="C83" i="10"/>
  <c r="B83" i="10"/>
  <c r="D82" i="10"/>
  <c r="C82" i="10"/>
  <c r="B82" i="10"/>
  <c r="D81" i="10"/>
  <c r="C81" i="10"/>
  <c r="B81" i="10"/>
  <c r="D80" i="10"/>
  <c r="C80" i="10"/>
  <c r="B80" i="10"/>
  <c r="D79" i="10"/>
  <c r="C79" i="10"/>
  <c r="B79" i="10"/>
  <c r="D78" i="10"/>
  <c r="C78" i="10"/>
  <c r="B78" i="10"/>
  <c r="D77" i="10"/>
  <c r="C77" i="10"/>
  <c r="B77" i="10"/>
  <c r="D76" i="10"/>
  <c r="C76" i="10"/>
  <c r="B76" i="10"/>
  <c r="D75" i="10"/>
  <c r="C75" i="10"/>
  <c r="B75" i="10"/>
  <c r="D74" i="10"/>
  <c r="C74" i="10"/>
  <c r="B74" i="10"/>
  <c r="D73" i="10"/>
  <c r="C73" i="10"/>
  <c r="B73" i="10"/>
  <c r="D72" i="10"/>
  <c r="C72" i="10"/>
  <c r="B72" i="10"/>
  <c r="D71" i="10"/>
  <c r="C71" i="10"/>
  <c r="B71" i="10"/>
  <c r="D70" i="10"/>
  <c r="C70" i="10"/>
  <c r="B70" i="10"/>
  <c r="D69" i="10"/>
  <c r="C69" i="10"/>
  <c r="B69" i="10"/>
  <c r="D68" i="10"/>
  <c r="C68" i="10"/>
  <c r="B68" i="10"/>
  <c r="D67" i="10"/>
  <c r="C67" i="10"/>
  <c r="B67" i="10"/>
  <c r="D66" i="10"/>
  <c r="C66" i="10"/>
  <c r="B66" i="10"/>
  <c r="D65" i="10"/>
  <c r="C65" i="10"/>
  <c r="B65" i="10"/>
  <c r="D64" i="10"/>
  <c r="C64" i="10"/>
  <c r="B64" i="10"/>
  <c r="D63" i="10"/>
  <c r="C63" i="10"/>
  <c r="B63" i="10"/>
  <c r="D62" i="10"/>
  <c r="C62" i="10"/>
  <c r="B62" i="10"/>
  <c r="D61" i="10"/>
  <c r="C61" i="10"/>
  <c r="B61" i="10"/>
  <c r="D60" i="10"/>
  <c r="C60" i="10"/>
  <c r="B60" i="10"/>
  <c r="D59" i="10"/>
  <c r="C59" i="10"/>
  <c r="B59" i="10"/>
  <c r="D58" i="10"/>
  <c r="C58" i="10"/>
  <c r="B58" i="10"/>
  <c r="D57" i="10"/>
  <c r="C57" i="10"/>
  <c r="B57" i="10"/>
  <c r="D56" i="10"/>
  <c r="C56" i="10"/>
  <c r="B56" i="10"/>
  <c r="D55" i="10"/>
  <c r="C55" i="10"/>
  <c r="B55" i="10"/>
  <c r="D54" i="10"/>
  <c r="C54" i="10"/>
  <c r="B54" i="10"/>
  <c r="D53" i="10"/>
  <c r="C53" i="10"/>
  <c r="B53" i="10"/>
  <c r="D52" i="10"/>
  <c r="C52" i="10"/>
  <c r="B52" i="10"/>
  <c r="D51" i="10"/>
  <c r="C51" i="10"/>
  <c r="B51" i="10"/>
  <c r="D50" i="10"/>
  <c r="C50" i="10"/>
  <c r="B50" i="10"/>
  <c r="D49" i="10"/>
  <c r="C49" i="10"/>
  <c r="B49" i="10"/>
  <c r="D48" i="10"/>
  <c r="C48" i="10"/>
  <c r="B48" i="10"/>
  <c r="D47" i="10"/>
  <c r="C47" i="10"/>
  <c r="B47" i="10"/>
  <c r="D46" i="10"/>
  <c r="C46" i="10"/>
  <c r="B46" i="10"/>
  <c r="D45" i="10"/>
  <c r="C45" i="10"/>
  <c r="B45" i="10"/>
  <c r="D44" i="10"/>
  <c r="C44" i="10"/>
  <c r="B44" i="10"/>
  <c r="D43" i="10"/>
  <c r="C43" i="10"/>
  <c r="B43" i="10"/>
  <c r="D42" i="10"/>
  <c r="C42" i="10"/>
  <c r="B42" i="10"/>
  <c r="D41" i="10"/>
  <c r="C41" i="10"/>
  <c r="B41" i="10"/>
  <c r="D40" i="10"/>
  <c r="C40" i="10"/>
  <c r="B40" i="10"/>
  <c r="D39" i="10"/>
  <c r="C39" i="10"/>
  <c r="B39" i="10"/>
  <c r="BF38" i="10" a="1"/>
  <c r="BG40" i="10" s="1"/>
  <c r="D38" i="10"/>
  <c r="C38" i="10"/>
  <c r="B38" i="10"/>
  <c r="D37" i="10"/>
  <c r="C37" i="10"/>
  <c r="B37" i="10"/>
  <c r="D36" i="10"/>
  <c r="C36" i="10"/>
  <c r="B36" i="10"/>
  <c r="D35" i="10"/>
  <c r="C35" i="10"/>
  <c r="B35" i="10"/>
  <c r="D34" i="10"/>
  <c r="C34" i="10"/>
  <c r="B34" i="10"/>
  <c r="D33" i="10"/>
  <c r="C33" i="10"/>
  <c r="B33" i="10"/>
  <c r="D32" i="10"/>
  <c r="C32" i="10"/>
  <c r="B32" i="10"/>
  <c r="D31" i="10"/>
  <c r="C31" i="10"/>
  <c r="B31" i="10"/>
  <c r="D30" i="10"/>
  <c r="C30" i="10"/>
  <c r="B30" i="10"/>
  <c r="D29" i="10"/>
  <c r="C29" i="10"/>
  <c r="B29" i="10"/>
  <c r="D28" i="10"/>
  <c r="C28" i="10"/>
  <c r="B28" i="10"/>
  <c r="D27" i="10"/>
  <c r="C27" i="10"/>
  <c r="B27" i="10"/>
  <c r="D26" i="10"/>
  <c r="C26" i="10"/>
  <c r="B26" i="10"/>
  <c r="D25" i="10"/>
  <c r="C25" i="10"/>
  <c r="B25" i="10"/>
  <c r="D24" i="10"/>
  <c r="C24" i="10"/>
  <c r="B24" i="10"/>
  <c r="D23" i="10"/>
  <c r="C23" i="10"/>
  <c r="B23" i="10"/>
  <c r="D22" i="10"/>
  <c r="C22" i="10"/>
  <c r="B22" i="10"/>
  <c r="D21" i="10"/>
  <c r="C21" i="10"/>
  <c r="B21" i="10"/>
  <c r="BN20" i="10"/>
  <c r="BM20" i="10"/>
  <c r="BL20" i="10"/>
  <c r="BK20" i="10"/>
  <c r="BJ20" i="10"/>
  <c r="BG20" i="10"/>
  <c r="BE20" i="10"/>
  <c r="BD20" i="10"/>
  <c r="BD20" i="10" a="1"/>
  <c r="BO20" i="10" s="1"/>
  <c r="D20" i="10"/>
  <c r="C20" i="10"/>
  <c r="B20" i="10"/>
  <c r="D19" i="10"/>
  <c r="C19" i="10"/>
  <c r="B19" i="10"/>
  <c r="D18" i="10"/>
  <c r="C18" i="10"/>
  <c r="B18" i="10"/>
  <c r="D17" i="10"/>
  <c r="C17" i="10"/>
  <c r="B17" i="10"/>
  <c r="AY16" i="10"/>
  <c r="AX16" i="10"/>
  <c r="AW16" i="10"/>
  <c r="AV16" i="10"/>
  <c r="AU16" i="10"/>
  <c r="AT16" i="10"/>
  <c r="AS16" i="10"/>
  <c r="AR16" i="10"/>
  <c r="AQ16" i="10"/>
  <c r="AP16" i="10"/>
  <c r="AO16" i="10"/>
  <c r="AN16" i="10"/>
  <c r="AM16" i="10"/>
  <c r="AL16" i="10"/>
  <c r="AK16" i="10"/>
  <c r="D16" i="10"/>
  <c r="C16" i="10"/>
  <c r="B16" i="10"/>
  <c r="AY15" i="10"/>
  <c r="AX15" i="10"/>
  <c r="AW15" i="10"/>
  <c r="AV15" i="10"/>
  <c r="AU15" i="10"/>
  <c r="AT15" i="10"/>
  <c r="AS15" i="10"/>
  <c r="AR15" i="10"/>
  <c r="AQ15" i="10"/>
  <c r="AP15" i="10"/>
  <c r="AO15" i="10"/>
  <c r="AN15" i="10"/>
  <c r="AM15" i="10"/>
  <c r="AL15" i="10"/>
  <c r="AK15" i="10"/>
  <c r="D15" i="10"/>
  <c r="C15" i="10"/>
  <c r="B15" i="10"/>
  <c r="AY14" i="10"/>
  <c r="AX14" i="10"/>
  <c r="AW14" i="10"/>
  <c r="AV14" i="10"/>
  <c r="AU14" i="10"/>
  <c r="AT14" i="10"/>
  <c r="AS14" i="10"/>
  <c r="AR14" i="10"/>
  <c r="AQ14" i="10"/>
  <c r="AP14" i="10"/>
  <c r="AO14" i="10"/>
  <c r="AN14" i="10"/>
  <c r="AM14" i="10"/>
  <c r="AL14" i="10"/>
  <c r="AK14" i="10"/>
  <c r="D14" i="10"/>
  <c r="C14" i="10"/>
  <c r="B14" i="10"/>
  <c r="AY13" i="10"/>
  <c r="AX13" i="10"/>
  <c r="AW13" i="10"/>
  <c r="AV13" i="10"/>
  <c r="AU13" i="10"/>
  <c r="AT13" i="10"/>
  <c r="AS13" i="10"/>
  <c r="AR13" i="10"/>
  <c r="AQ13" i="10"/>
  <c r="AP13" i="10"/>
  <c r="AO13" i="10"/>
  <c r="AN13" i="10"/>
  <c r="AM13" i="10"/>
  <c r="AL13" i="10"/>
  <c r="AK13" i="10"/>
  <c r="D13" i="10"/>
  <c r="C13" i="10"/>
  <c r="B13" i="10"/>
  <c r="AY12" i="10"/>
  <c r="AX12" i="10"/>
  <c r="AW12" i="10"/>
  <c r="AV12" i="10"/>
  <c r="AU12" i="10"/>
  <c r="AT12" i="10"/>
  <c r="AS12" i="10"/>
  <c r="AR12" i="10"/>
  <c r="AQ12" i="10"/>
  <c r="AP12" i="10"/>
  <c r="AO12" i="10"/>
  <c r="AN12" i="10"/>
  <c r="AM12" i="10"/>
  <c r="AL12" i="10"/>
  <c r="AK12" i="10"/>
  <c r="D12" i="10"/>
  <c r="C12" i="10"/>
  <c r="B12" i="10"/>
  <c r="AY11" i="10"/>
  <c r="AX11" i="10"/>
  <c r="AW11" i="10"/>
  <c r="AV11" i="10"/>
  <c r="AU11" i="10"/>
  <c r="AT11" i="10"/>
  <c r="AS11" i="10"/>
  <c r="AR11" i="10"/>
  <c r="AQ11" i="10"/>
  <c r="AP11" i="10"/>
  <c r="AO11" i="10"/>
  <c r="AN11" i="10"/>
  <c r="AM11" i="10"/>
  <c r="AL11" i="10"/>
  <c r="AK11" i="10"/>
  <c r="D11" i="10"/>
  <c r="C11" i="10"/>
  <c r="B11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D10" i="10"/>
  <c r="C10" i="10"/>
  <c r="B10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D9" i="10"/>
  <c r="C9" i="10"/>
  <c r="B9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D8" i="10"/>
  <c r="C8" i="10"/>
  <c r="B8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D7" i="10"/>
  <c r="C7" i="10"/>
  <c r="B7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D6" i="10"/>
  <c r="C6" i="10"/>
  <c r="B6" i="10"/>
  <c r="AY5" i="10"/>
  <c r="AX5" i="10"/>
  <c r="AW5" i="10"/>
  <c r="AV5" i="10"/>
  <c r="AU5" i="10"/>
  <c r="AT5" i="10"/>
  <c r="AS5" i="10"/>
  <c r="AR5" i="10"/>
  <c r="AQ5" i="10"/>
  <c r="AP5" i="10"/>
  <c r="AO5" i="10"/>
  <c r="AN5" i="10"/>
  <c r="AN19" i="10" s="1" a="1"/>
  <c r="AM5" i="10"/>
  <c r="AL5" i="10"/>
  <c r="AK5" i="10"/>
  <c r="D5" i="10"/>
  <c r="C5" i="10"/>
  <c r="B5" i="10"/>
  <c r="AY4" i="10"/>
  <c r="AX4" i="10"/>
  <c r="AW4" i="10"/>
  <c r="AV4" i="10"/>
  <c r="AU4" i="10"/>
  <c r="AT4" i="10"/>
  <c r="AS4" i="10"/>
  <c r="AR4" i="10"/>
  <c r="AQ4" i="10"/>
  <c r="AP4" i="10"/>
  <c r="AO4" i="10"/>
  <c r="AN4" i="10"/>
  <c r="AM4" i="10"/>
  <c r="AL4" i="10"/>
  <c r="AK4" i="10"/>
  <c r="D4" i="10"/>
  <c r="C4" i="10"/>
  <c r="B4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D3" i="10"/>
  <c r="C3" i="10"/>
  <c r="B3" i="10"/>
  <c r="AY2" i="10"/>
  <c r="AX2" i="10"/>
  <c r="AW2" i="10"/>
  <c r="AV2" i="10"/>
  <c r="AU2" i="10"/>
  <c r="AT2" i="10"/>
  <c r="AS2" i="10"/>
  <c r="AR2" i="10"/>
  <c r="AQ2" i="10"/>
  <c r="AP2" i="10"/>
  <c r="AO2" i="10"/>
  <c r="AN2" i="10"/>
  <c r="AM2" i="10"/>
  <c r="AL2" i="10"/>
  <c r="AK2" i="10"/>
  <c r="D2" i="10"/>
  <c r="C2" i="10"/>
  <c r="B2" i="10"/>
  <c r="D401" i="9"/>
  <c r="C401" i="9"/>
  <c r="B401" i="9"/>
  <c r="D400" i="9"/>
  <c r="C400" i="9"/>
  <c r="B400" i="9"/>
  <c r="D399" i="9"/>
  <c r="C399" i="9"/>
  <c r="B399" i="9"/>
  <c r="D398" i="9"/>
  <c r="C398" i="9"/>
  <c r="B398" i="9"/>
  <c r="D397" i="9"/>
  <c r="C397" i="9"/>
  <c r="B397" i="9"/>
  <c r="D396" i="9"/>
  <c r="C396" i="9"/>
  <c r="B396" i="9"/>
  <c r="D395" i="9"/>
  <c r="C395" i="9"/>
  <c r="B395" i="9"/>
  <c r="D394" i="9"/>
  <c r="C394" i="9"/>
  <c r="B394" i="9"/>
  <c r="D393" i="9"/>
  <c r="C393" i="9"/>
  <c r="B393" i="9"/>
  <c r="D392" i="9"/>
  <c r="C392" i="9"/>
  <c r="B392" i="9"/>
  <c r="D391" i="9"/>
  <c r="C391" i="9"/>
  <c r="B391" i="9"/>
  <c r="D390" i="9"/>
  <c r="C390" i="9"/>
  <c r="B390" i="9"/>
  <c r="D389" i="9"/>
  <c r="C389" i="9"/>
  <c r="B389" i="9"/>
  <c r="D388" i="9"/>
  <c r="C388" i="9"/>
  <c r="B388" i="9"/>
  <c r="D387" i="9"/>
  <c r="C387" i="9"/>
  <c r="B387" i="9"/>
  <c r="D386" i="9"/>
  <c r="C386" i="9"/>
  <c r="B386" i="9"/>
  <c r="D385" i="9"/>
  <c r="C385" i="9"/>
  <c r="B385" i="9"/>
  <c r="D384" i="9"/>
  <c r="C384" i="9"/>
  <c r="B384" i="9"/>
  <c r="D383" i="9"/>
  <c r="C383" i="9"/>
  <c r="B383" i="9"/>
  <c r="D382" i="9"/>
  <c r="C382" i="9"/>
  <c r="B382" i="9"/>
  <c r="D381" i="9"/>
  <c r="C381" i="9"/>
  <c r="B381" i="9"/>
  <c r="D380" i="9"/>
  <c r="C380" i="9"/>
  <c r="B380" i="9"/>
  <c r="D379" i="9"/>
  <c r="C379" i="9"/>
  <c r="B379" i="9"/>
  <c r="D378" i="9"/>
  <c r="C378" i="9"/>
  <c r="B378" i="9"/>
  <c r="D377" i="9"/>
  <c r="C377" i="9"/>
  <c r="B377" i="9"/>
  <c r="D376" i="9"/>
  <c r="C376" i="9"/>
  <c r="B376" i="9"/>
  <c r="D375" i="9"/>
  <c r="C375" i="9"/>
  <c r="B375" i="9"/>
  <c r="D374" i="9"/>
  <c r="C374" i="9"/>
  <c r="B374" i="9"/>
  <c r="D373" i="9"/>
  <c r="C373" i="9"/>
  <c r="B373" i="9"/>
  <c r="D372" i="9"/>
  <c r="C372" i="9"/>
  <c r="B372" i="9"/>
  <c r="D371" i="9"/>
  <c r="C371" i="9"/>
  <c r="B371" i="9"/>
  <c r="D370" i="9"/>
  <c r="C370" i="9"/>
  <c r="B370" i="9"/>
  <c r="D369" i="9"/>
  <c r="C369" i="9"/>
  <c r="B369" i="9"/>
  <c r="D368" i="9"/>
  <c r="C368" i="9"/>
  <c r="B368" i="9"/>
  <c r="D367" i="9"/>
  <c r="C367" i="9"/>
  <c r="B367" i="9"/>
  <c r="D366" i="9"/>
  <c r="C366" i="9"/>
  <c r="B366" i="9"/>
  <c r="D365" i="9"/>
  <c r="C365" i="9"/>
  <c r="B365" i="9"/>
  <c r="D364" i="9"/>
  <c r="C364" i="9"/>
  <c r="B364" i="9"/>
  <c r="D363" i="9"/>
  <c r="C363" i="9"/>
  <c r="B363" i="9"/>
  <c r="D362" i="9"/>
  <c r="C362" i="9"/>
  <c r="B362" i="9"/>
  <c r="D361" i="9"/>
  <c r="C361" i="9"/>
  <c r="B361" i="9"/>
  <c r="D360" i="9"/>
  <c r="C360" i="9"/>
  <c r="B360" i="9"/>
  <c r="D359" i="9"/>
  <c r="C359" i="9"/>
  <c r="B359" i="9"/>
  <c r="D358" i="9"/>
  <c r="C358" i="9"/>
  <c r="B358" i="9"/>
  <c r="D357" i="9"/>
  <c r="C357" i="9"/>
  <c r="B357" i="9"/>
  <c r="D356" i="9"/>
  <c r="C356" i="9"/>
  <c r="B356" i="9"/>
  <c r="D355" i="9"/>
  <c r="C355" i="9"/>
  <c r="B355" i="9"/>
  <c r="D354" i="9"/>
  <c r="C354" i="9"/>
  <c r="B354" i="9"/>
  <c r="D353" i="9"/>
  <c r="C353" i="9"/>
  <c r="B353" i="9"/>
  <c r="D352" i="9"/>
  <c r="C352" i="9"/>
  <c r="B352" i="9"/>
  <c r="D351" i="9"/>
  <c r="C351" i="9"/>
  <c r="B351" i="9"/>
  <c r="D350" i="9"/>
  <c r="C350" i="9"/>
  <c r="B350" i="9"/>
  <c r="D349" i="9"/>
  <c r="C349" i="9"/>
  <c r="B349" i="9"/>
  <c r="D348" i="9"/>
  <c r="C348" i="9"/>
  <c r="B348" i="9"/>
  <c r="D347" i="9"/>
  <c r="C347" i="9"/>
  <c r="B347" i="9"/>
  <c r="D346" i="9"/>
  <c r="C346" i="9"/>
  <c r="B346" i="9"/>
  <c r="D345" i="9"/>
  <c r="C345" i="9"/>
  <c r="B345" i="9"/>
  <c r="D344" i="9"/>
  <c r="C344" i="9"/>
  <c r="B344" i="9"/>
  <c r="D343" i="9"/>
  <c r="C343" i="9"/>
  <c r="B343" i="9"/>
  <c r="D342" i="9"/>
  <c r="C342" i="9"/>
  <c r="B342" i="9"/>
  <c r="D341" i="9"/>
  <c r="C341" i="9"/>
  <c r="B341" i="9"/>
  <c r="D340" i="9"/>
  <c r="C340" i="9"/>
  <c r="B340" i="9"/>
  <c r="D339" i="9"/>
  <c r="C339" i="9"/>
  <c r="B339" i="9"/>
  <c r="D338" i="9"/>
  <c r="C338" i="9"/>
  <c r="B338" i="9"/>
  <c r="D337" i="9"/>
  <c r="C337" i="9"/>
  <c r="B337" i="9"/>
  <c r="D336" i="9"/>
  <c r="C336" i="9"/>
  <c r="B336" i="9"/>
  <c r="D335" i="9"/>
  <c r="C335" i="9"/>
  <c r="B335" i="9"/>
  <c r="D334" i="9"/>
  <c r="C334" i="9"/>
  <c r="B334" i="9"/>
  <c r="D333" i="9"/>
  <c r="C333" i="9"/>
  <c r="B333" i="9"/>
  <c r="D332" i="9"/>
  <c r="C332" i="9"/>
  <c r="B332" i="9"/>
  <c r="D331" i="9"/>
  <c r="C331" i="9"/>
  <c r="B331" i="9"/>
  <c r="D330" i="9"/>
  <c r="C330" i="9"/>
  <c r="B330" i="9"/>
  <c r="D329" i="9"/>
  <c r="C329" i="9"/>
  <c r="B329" i="9"/>
  <c r="D328" i="9"/>
  <c r="C328" i="9"/>
  <c r="B328" i="9"/>
  <c r="D327" i="9"/>
  <c r="C327" i="9"/>
  <c r="B327" i="9"/>
  <c r="D326" i="9"/>
  <c r="C326" i="9"/>
  <c r="B326" i="9"/>
  <c r="D325" i="9"/>
  <c r="C325" i="9"/>
  <c r="B325" i="9"/>
  <c r="D324" i="9"/>
  <c r="C324" i="9"/>
  <c r="B324" i="9"/>
  <c r="D323" i="9"/>
  <c r="C323" i="9"/>
  <c r="B323" i="9"/>
  <c r="D322" i="9"/>
  <c r="C322" i="9"/>
  <c r="B322" i="9"/>
  <c r="D321" i="9"/>
  <c r="C321" i="9"/>
  <c r="B321" i="9"/>
  <c r="D320" i="9"/>
  <c r="C320" i="9"/>
  <c r="B320" i="9"/>
  <c r="D319" i="9"/>
  <c r="C319" i="9"/>
  <c r="B319" i="9"/>
  <c r="D318" i="9"/>
  <c r="C318" i="9"/>
  <c r="B318" i="9"/>
  <c r="D317" i="9"/>
  <c r="C317" i="9"/>
  <c r="B317" i="9"/>
  <c r="D316" i="9"/>
  <c r="C316" i="9"/>
  <c r="B316" i="9"/>
  <c r="D315" i="9"/>
  <c r="C315" i="9"/>
  <c r="B315" i="9"/>
  <c r="D314" i="9"/>
  <c r="C314" i="9"/>
  <c r="B314" i="9"/>
  <c r="D313" i="9"/>
  <c r="C313" i="9"/>
  <c r="B313" i="9"/>
  <c r="D312" i="9"/>
  <c r="C312" i="9"/>
  <c r="B312" i="9"/>
  <c r="D311" i="9"/>
  <c r="C311" i="9"/>
  <c r="B311" i="9"/>
  <c r="D310" i="9"/>
  <c r="C310" i="9"/>
  <c r="B310" i="9"/>
  <c r="D309" i="9"/>
  <c r="C309" i="9"/>
  <c r="B309" i="9"/>
  <c r="D308" i="9"/>
  <c r="C308" i="9"/>
  <c r="B308" i="9"/>
  <c r="D307" i="9"/>
  <c r="C307" i="9"/>
  <c r="B307" i="9"/>
  <c r="D306" i="9"/>
  <c r="C306" i="9"/>
  <c r="B306" i="9"/>
  <c r="D305" i="9"/>
  <c r="C305" i="9"/>
  <c r="B305" i="9"/>
  <c r="D304" i="9"/>
  <c r="C304" i="9"/>
  <c r="B304" i="9"/>
  <c r="D303" i="9"/>
  <c r="C303" i="9"/>
  <c r="B303" i="9"/>
  <c r="D302" i="9"/>
  <c r="C302" i="9"/>
  <c r="B302" i="9"/>
  <c r="D301" i="9"/>
  <c r="C301" i="9"/>
  <c r="B301" i="9"/>
  <c r="D300" i="9"/>
  <c r="C300" i="9"/>
  <c r="B300" i="9"/>
  <c r="D299" i="9"/>
  <c r="C299" i="9"/>
  <c r="B299" i="9"/>
  <c r="D298" i="9"/>
  <c r="C298" i="9"/>
  <c r="B298" i="9"/>
  <c r="D297" i="9"/>
  <c r="C297" i="9"/>
  <c r="B297" i="9"/>
  <c r="D296" i="9"/>
  <c r="C296" i="9"/>
  <c r="B296" i="9"/>
  <c r="D295" i="9"/>
  <c r="C295" i="9"/>
  <c r="B295" i="9"/>
  <c r="D294" i="9"/>
  <c r="C294" i="9"/>
  <c r="B294" i="9"/>
  <c r="D293" i="9"/>
  <c r="C293" i="9"/>
  <c r="B293" i="9"/>
  <c r="D292" i="9"/>
  <c r="C292" i="9"/>
  <c r="B292" i="9"/>
  <c r="D291" i="9"/>
  <c r="C291" i="9"/>
  <c r="B291" i="9"/>
  <c r="D290" i="9"/>
  <c r="C290" i="9"/>
  <c r="B290" i="9"/>
  <c r="D289" i="9"/>
  <c r="C289" i="9"/>
  <c r="B289" i="9"/>
  <c r="D288" i="9"/>
  <c r="C288" i="9"/>
  <c r="B288" i="9"/>
  <c r="D287" i="9"/>
  <c r="C287" i="9"/>
  <c r="B287" i="9"/>
  <c r="D286" i="9"/>
  <c r="C286" i="9"/>
  <c r="B286" i="9"/>
  <c r="D285" i="9"/>
  <c r="C285" i="9"/>
  <c r="B285" i="9"/>
  <c r="D284" i="9"/>
  <c r="C284" i="9"/>
  <c r="B284" i="9"/>
  <c r="D283" i="9"/>
  <c r="C283" i="9"/>
  <c r="B283" i="9"/>
  <c r="D282" i="9"/>
  <c r="C282" i="9"/>
  <c r="B282" i="9"/>
  <c r="D281" i="9"/>
  <c r="C281" i="9"/>
  <c r="B281" i="9"/>
  <c r="D280" i="9"/>
  <c r="C280" i="9"/>
  <c r="B280" i="9"/>
  <c r="D279" i="9"/>
  <c r="C279" i="9"/>
  <c r="B279" i="9"/>
  <c r="D278" i="9"/>
  <c r="C278" i="9"/>
  <c r="B278" i="9"/>
  <c r="D277" i="9"/>
  <c r="C277" i="9"/>
  <c r="B277" i="9"/>
  <c r="D276" i="9"/>
  <c r="C276" i="9"/>
  <c r="B276" i="9"/>
  <c r="D275" i="9"/>
  <c r="C275" i="9"/>
  <c r="B275" i="9"/>
  <c r="D274" i="9"/>
  <c r="C274" i="9"/>
  <c r="B274" i="9"/>
  <c r="D273" i="9"/>
  <c r="C273" i="9"/>
  <c r="B273" i="9"/>
  <c r="D272" i="9"/>
  <c r="C272" i="9"/>
  <c r="B272" i="9"/>
  <c r="D271" i="9"/>
  <c r="C271" i="9"/>
  <c r="B271" i="9"/>
  <c r="D270" i="9"/>
  <c r="C270" i="9"/>
  <c r="B270" i="9"/>
  <c r="D269" i="9"/>
  <c r="C269" i="9"/>
  <c r="B269" i="9"/>
  <c r="D268" i="9"/>
  <c r="C268" i="9"/>
  <c r="B268" i="9"/>
  <c r="D267" i="9"/>
  <c r="C267" i="9"/>
  <c r="B267" i="9"/>
  <c r="D266" i="9"/>
  <c r="C266" i="9"/>
  <c r="B266" i="9"/>
  <c r="D265" i="9"/>
  <c r="C265" i="9"/>
  <c r="B265" i="9"/>
  <c r="D264" i="9"/>
  <c r="C264" i="9"/>
  <c r="B264" i="9"/>
  <c r="D263" i="9"/>
  <c r="C263" i="9"/>
  <c r="B263" i="9"/>
  <c r="D262" i="9"/>
  <c r="C262" i="9"/>
  <c r="B262" i="9"/>
  <c r="D261" i="9"/>
  <c r="C261" i="9"/>
  <c r="B261" i="9"/>
  <c r="D260" i="9"/>
  <c r="C260" i="9"/>
  <c r="B260" i="9"/>
  <c r="D259" i="9"/>
  <c r="C259" i="9"/>
  <c r="B259" i="9"/>
  <c r="D258" i="9"/>
  <c r="C258" i="9"/>
  <c r="B258" i="9"/>
  <c r="D257" i="9"/>
  <c r="C257" i="9"/>
  <c r="B257" i="9"/>
  <c r="D256" i="9"/>
  <c r="C256" i="9"/>
  <c r="B256" i="9"/>
  <c r="D255" i="9"/>
  <c r="C255" i="9"/>
  <c r="B255" i="9"/>
  <c r="D254" i="9"/>
  <c r="C254" i="9"/>
  <c r="B254" i="9"/>
  <c r="D253" i="9"/>
  <c r="C253" i="9"/>
  <c r="B253" i="9"/>
  <c r="D252" i="9"/>
  <c r="C252" i="9"/>
  <c r="B252" i="9"/>
  <c r="D251" i="9"/>
  <c r="C251" i="9"/>
  <c r="B251" i="9"/>
  <c r="D250" i="9"/>
  <c r="C250" i="9"/>
  <c r="B250" i="9"/>
  <c r="D249" i="9"/>
  <c r="C249" i="9"/>
  <c r="B249" i="9"/>
  <c r="D248" i="9"/>
  <c r="C248" i="9"/>
  <c r="B248" i="9"/>
  <c r="D247" i="9"/>
  <c r="C247" i="9"/>
  <c r="B247" i="9"/>
  <c r="D246" i="9"/>
  <c r="C246" i="9"/>
  <c r="B246" i="9"/>
  <c r="D245" i="9"/>
  <c r="C245" i="9"/>
  <c r="B245" i="9"/>
  <c r="D244" i="9"/>
  <c r="C244" i="9"/>
  <c r="B244" i="9"/>
  <c r="D243" i="9"/>
  <c r="C243" i="9"/>
  <c r="B243" i="9"/>
  <c r="D242" i="9"/>
  <c r="C242" i="9"/>
  <c r="B242" i="9"/>
  <c r="D241" i="9"/>
  <c r="C241" i="9"/>
  <c r="B241" i="9"/>
  <c r="D240" i="9"/>
  <c r="C240" i="9"/>
  <c r="B240" i="9"/>
  <c r="D239" i="9"/>
  <c r="C239" i="9"/>
  <c r="B239" i="9"/>
  <c r="D238" i="9"/>
  <c r="C238" i="9"/>
  <c r="B238" i="9"/>
  <c r="D237" i="9"/>
  <c r="C237" i="9"/>
  <c r="B237" i="9"/>
  <c r="D236" i="9"/>
  <c r="C236" i="9"/>
  <c r="B236" i="9"/>
  <c r="D235" i="9"/>
  <c r="C235" i="9"/>
  <c r="B235" i="9"/>
  <c r="D234" i="9"/>
  <c r="C234" i="9"/>
  <c r="B234" i="9"/>
  <c r="D233" i="9"/>
  <c r="C233" i="9"/>
  <c r="B233" i="9"/>
  <c r="D232" i="9"/>
  <c r="C232" i="9"/>
  <c r="B232" i="9"/>
  <c r="D231" i="9"/>
  <c r="C231" i="9"/>
  <c r="B231" i="9"/>
  <c r="D230" i="9"/>
  <c r="C230" i="9"/>
  <c r="B230" i="9"/>
  <c r="D229" i="9"/>
  <c r="C229" i="9"/>
  <c r="B229" i="9"/>
  <c r="D228" i="9"/>
  <c r="C228" i="9"/>
  <c r="B228" i="9"/>
  <c r="D227" i="9"/>
  <c r="C227" i="9"/>
  <c r="B227" i="9"/>
  <c r="D226" i="9"/>
  <c r="C226" i="9"/>
  <c r="B226" i="9"/>
  <c r="D225" i="9"/>
  <c r="C225" i="9"/>
  <c r="B225" i="9"/>
  <c r="D224" i="9"/>
  <c r="C224" i="9"/>
  <c r="B224" i="9"/>
  <c r="D223" i="9"/>
  <c r="C223" i="9"/>
  <c r="B223" i="9"/>
  <c r="D222" i="9"/>
  <c r="C222" i="9"/>
  <c r="B222" i="9"/>
  <c r="D221" i="9"/>
  <c r="C221" i="9"/>
  <c r="B221" i="9"/>
  <c r="D220" i="9"/>
  <c r="C220" i="9"/>
  <c r="B220" i="9"/>
  <c r="D219" i="9"/>
  <c r="C219" i="9"/>
  <c r="B219" i="9"/>
  <c r="D218" i="9"/>
  <c r="C218" i="9"/>
  <c r="B218" i="9"/>
  <c r="D217" i="9"/>
  <c r="C217" i="9"/>
  <c r="B217" i="9"/>
  <c r="D216" i="9"/>
  <c r="C216" i="9"/>
  <c r="B216" i="9"/>
  <c r="D215" i="9"/>
  <c r="C215" i="9"/>
  <c r="B215" i="9"/>
  <c r="D214" i="9"/>
  <c r="C214" i="9"/>
  <c r="B214" i="9"/>
  <c r="D213" i="9"/>
  <c r="C213" i="9"/>
  <c r="B213" i="9"/>
  <c r="D212" i="9"/>
  <c r="C212" i="9"/>
  <c r="B212" i="9"/>
  <c r="D211" i="9"/>
  <c r="C211" i="9"/>
  <c r="B211" i="9"/>
  <c r="D210" i="9"/>
  <c r="C210" i="9"/>
  <c r="B210" i="9"/>
  <c r="D209" i="9"/>
  <c r="C209" i="9"/>
  <c r="B209" i="9"/>
  <c r="D208" i="9"/>
  <c r="C208" i="9"/>
  <c r="B208" i="9"/>
  <c r="D207" i="9"/>
  <c r="C207" i="9"/>
  <c r="B207" i="9"/>
  <c r="D206" i="9"/>
  <c r="C206" i="9"/>
  <c r="B206" i="9"/>
  <c r="D205" i="9"/>
  <c r="C205" i="9"/>
  <c r="B205" i="9"/>
  <c r="D204" i="9"/>
  <c r="C204" i="9"/>
  <c r="B204" i="9"/>
  <c r="D203" i="9"/>
  <c r="C203" i="9"/>
  <c r="B203" i="9"/>
  <c r="D202" i="9"/>
  <c r="C202" i="9"/>
  <c r="B202" i="9"/>
  <c r="D201" i="9"/>
  <c r="C201" i="9"/>
  <c r="B201" i="9"/>
  <c r="D200" i="9"/>
  <c r="C200" i="9"/>
  <c r="B200" i="9"/>
  <c r="D199" i="9"/>
  <c r="C199" i="9"/>
  <c r="B199" i="9"/>
  <c r="D198" i="9"/>
  <c r="C198" i="9"/>
  <c r="B198" i="9"/>
  <c r="D197" i="9"/>
  <c r="C197" i="9"/>
  <c r="B197" i="9"/>
  <c r="D196" i="9"/>
  <c r="C196" i="9"/>
  <c r="B196" i="9"/>
  <c r="D195" i="9"/>
  <c r="C195" i="9"/>
  <c r="B195" i="9"/>
  <c r="D194" i="9"/>
  <c r="C194" i="9"/>
  <c r="B194" i="9"/>
  <c r="D193" i="9"/>
  <c r="C193" i="9"/>
  <c r="B193" i="9"/>
  <c r="D192" i="9"/>
  <c r="C192" i="9"/>
  <c r="B192" i="9"/>
  <c r="D191" i="9"/>
  <c r="C191" i="9"/>
  <c r="B191" i="9"/>
  <c r="D190" i="9"/>
  <c r="C190" i="9"/>
  <c r="B190" i="9"/>
  <c r="D189" i="9"/>
  <c r="C189" i="9"/>
  <c r="B189" i="9"/>
  <c r="D188" i="9"/>
  <c r="C188" i="9"/>
  <c r="B188" i="9"/>
  <c r="D187" i="9"/>
  <c r="C187" i="9"/>
  <c r="B187" i="9"/>
  <c r="D186" i="9"/>
  <c r="C186" i="9"/>
  <c r="B186" i="9"/>
  <c r="D185" i="9"/>
  <c r="C185" i="9"/>
  <c r="B185" i="9"/>
  <c r="D184" i="9"/>
  <c r="C184" i="9"/>
  <c r="B184" i="9"/>
  <c r="D183" i="9"/>
  <c r="C183" i="9"/>
  <c r="B183" i="9"/>
  <c r="D182" i="9"/>
  <c r="C182" i="9"/>
  <c r="B182" i="9"/>
  <c r="D181" i="9"/>
  <c r="C181" i="9"/>
  <c r="B181" i="9"/>
  <c r="D180" i="9"/>
  <c r="C180" i="9"/>
  <c r="B180" i="9"/>
  <c r="D179" i="9"/>
  <c r="C179" i="9"/>
  <c r="B179" i="9"/>
  <c r="D178" i="9"/>
  <c r="C178" i="9"/>
  <c r="B178" i="9"/>
  <c r="D177" i="9"/>
  <c r="C177" i="9"/>
  <c r="B177" i="9"/>
  <c r="D176" i="9"/>
  <c r="C176" i="9"/>
  <c r="B176" i="9"/>
  <c r="D175" i="9"/>
  <c r="C175" i="9"/>
  <c r="B175" i="9"/>
  <c r="D174" i="9"/>
  <c r="C174" i="9"/>
  <c r="B174" i="9"/>
  <c r="D173" i="9"/>
  <c r="C173" i="9"/>
  <c r="B173" i="9"/>
  <c r="D172" i="9"/>
  <c r="C172" i="9"/>
  <c r="B172" i="9"/>
  <c r="D171" i="9"/>
  <c r="C171" i="9"/>
  <c r="B171" i="9"/>
  <c r="D170" i="9"/>
  <c r="C170" i="9"/>
  <c r="B170" i="9"/>
  <c r="D169" i="9"/>
  <c r="C169" i="9"/>
  <c r="B169" i="9"/>
  <c r="D168" i="9"/>
  <c r="C168" i="9"/>
  <c r="B168" i="9"/>
  <c r="D167" i="9"/>
  <c r="C167" i="9"/>
  <c r="B167" i="9"/>
  <c r="D166" i="9"/>
  <c r="C166" i="9"/>
  <c r="B166" i="9"/>
  <c r="D165" i="9"/>
  <c r="C165" i="9"/>
  <c r="B165" i="9"/>
  <c r="D164" i="9"/>
  <c r="C164" i="9"/>
  <c r="B164" i="9"/>
  <c r="D163" i="9"/>
  <c r="C163" i="9"/>
  <c r="B163" i="9"/>
  <c r="D162" i="9"/>
  <c r="C162" i="9"/>
  <c r="B162" i="9"/>
  <c r="D161" i="9"/>
  <c r="C161" i="9"/>
  <c r="B161" i="9"/>
  <c r="D160" i="9"/>
  <c r="C160" i="9"/>
  <c r="B160" i="9"/>
  <c r="D159" i="9"/>
  <c r="C159" i="9"/>
  <c r="B159" i="9"/>
  <c r="D158" i="9"/>
  <c r="C158" i="9"/>
  <c r="B158" i="9"/>
  <c r="D157" i="9"/>
  <c r="C157" i="9"/>
  <c r="B157" i="9"/>
  <c r="D156" i="9"/>
  <c r="C156" i="9"/>
  <c r="B156" i="9"/>
  <c r="D155" i="9"/>
  <c r="C155" i="9"/>
  <c r="B155" i="9"/>
  <c r="D154" i="9"/>
  <c r="C154" i="9"/>
  <c r="B154" i="9"/>
  <c r="D153" i="9"/>
  <c r="C153" i="9"/>
  <c r="B153" i="9"/>
  <c r="D152" i="9"/>
  <c r="C152" i="9"/>
  <c r="B152" i="9"/>
  <c r="D151" i="9"/>
  <c r="C151" i="9"/>
  <c r="B151" i="9"/>
  <c r="D150" i="9"/>
  <c r="C150" i="9"/>
  <c r="B150" i="9"/>
  <c r="D149" i="9"/>
  <c r="C149" i="9"/>
  <c r="B149" i="9"/>
  <c r="D148" i="9"/>
  <c r="C148" i="9"/>
  <c r="B148" i="9"/>
  <c r="D147" i="9"/>
  <c r="C147" i="9"/>
  <c r="B147" i="9"/>
  <c r="D146" i="9"/>
  <c r="C146" i="9"/>
  <c r="B146" i="9"/>
  <c r="D145" i="9"/>
  <c r="C145" i="9"/>
  <c r="B145" i="9"/>
  <c r="D144" i="9"/>
  <c r="C144" i="9"/>
  <c r="B144" i="9"/>
  <c r="D143" i="9"/>
  <c r="C143" i="9"/>
  <c r="B143" i="9"/>
  <c r="D142" i="9"/>
  <c r="C142" i="9"/>
  <c r="B142" i="9"/>
  <c r="D141" i="9"/>
  <c r="C141" i="9"/>
  <c r="B141" i="9"/>
  <c r="D140" i="9"/>
  <c r="C140" i="9"/>
  <c r="B140" i="9"/>
  <c r="D139" i="9"/>
  <c r="C139" i="9"/>
  <c r="B139" i="9"/>
  <c r="D138" i="9"/>
  <c r="C138" i="9"/>
  <c r="B138" i="9"/>
  <c r="D137" i="9"/>
  <c r="C137" i="9"/>
  <c r="B137" i="9"/>
  <c r="D136" i="9"/>
  <c r="C136" i="9"/>
  <c r="B136" i="9"/>
  <c r="D135" i="9"/>
  <c r="C135" i="9"/>
  <c r="B135" i="9"/>
  <c r="D134" i="9"/>
  <c r="C134" i="9"/>
  <c r="B134" i="9"/>
  <c r="D133" i="9"/>
  <c r="C133" i="9"/>
  <c r="B133" i="9"/>
  <c r="D132" i="9"/>
  <c r="C132" i="9"/>
  <c r="B132" i="9"/>
  <c r="D131" i="9"/>
  <c r="C131" i="9"/>
  <c r="B131" i="9"/>
  <c r="D130" i="9"/>
  <c r="C130" i="9"/>
  <c r="B130" i="9"/>
  <c r="D129" i="9"/>
  <c r="C129" i="9"/>
  <c r="B129" i="9"/>
  <c r="D128" i="9"/>
  <c r="C128" i="9"/>
  <c r="B128" i="9"/>
  <c r="D127" i="9"/>
  <c r="C127" i="9"/>
  <c r="B127" i="9"/>
  <c r="D126" i="9"/>
  <c r="C126" i="9"/>
  <c r="B126" i="9"/>
  <c r="D125" i="9"/>
  <c r="C125" i="9"/>
  <c r="B125" i="9"/>
  <c r="D124" i="9"/>
  <c r="C124" i="9"/>
  <c r="B124" i="9"/>
  <c r="D123" i="9"/>
  <c r="C123" i="9"/>
  <c r="B123" i="9"/>
  <c r="D122" i="9"/>
  <c r="C122" i="9"/>
  <c r="B122" i="9"/>
  <c r="D121" i="9"/>
  <c r="C121" i="9"/>
  <c r="B121" i="9"/>
  <c r="D120" i="9"/>
  <c r="C120" i="9"/>
  <c r="B120" i="9"/>
  <c r="D119" i="9"/>
  <c r="C119" i="9"/>
  <c r="B119" i="9"/>
  <c r="D118" i="9"/>
  <c r="C118" i="9"/>
  <c r="B118" i="9"/>
  <c r="D117" i="9"/>
  <c r="C117" i="9"/>
  <c r="B117" i="9"/>
  <c r="D116" i="9"/>
  <c r="C116" i="9"/>
  <c r="B116" i="9"/>
  <c r="D115" i="9"/>
  <c r="C115" i="9"/>
  <c r="B115" i="9"/>
  <c r="D114" i="9"/>
  <c r="C114" i="9"/>
  <c r="B114" i="9"/>
  <c r="D113" i="9"/>
  <c r="C113" i="9"/>
  <c r="B113" i="9"/>
  <c r="D112" i="9"/>
  <c r="C112" i="9"/>
  <c r="B112" i="9"/>
  <c r="D111" i="9"/>
  <c r="C111" i="9"/>
  <c r="B111" i="9"/>
  <c r="D110" i="9"/>
  <c r="C110" i="9"/>
  <c r="B110" i="9"/>
  <c r="D109" i="9"/>
  <c r="C109" i="9"/>
  <c r="B109" i="9"/>
  <c r="D108" i="9"/>
  <c r="C108" i="9"/>
  <c r="B108" i="9"/>
  <c r="D107" i="9"/>
  <c r="C107" i="9"/>
  <c r="B107" i="9"/>
  <c r="D106" i="9"/>
  <c r="C106" i="9"/>
  <c r="B106" i="9"/>
  <c r="D105" i="9"/>
  <c r="C105" i="9"/>
  <c r="B105" i="9"/>
  <c r="D104" i="9"/>
  <c r="C104" i="9"/>
  <c r="B104" i="9"/>
  <c r="D103" i="9"/>
  <c r="C103" i="9"/>
  <c r="B103" i="9"/>
  <c r="D102" i="9"/>
  <c r="C102" i="9"/>
  <c r="B102" i="9"/>
  <c r="D101" i="9"/>
  <c r="C101" i="9"/>
  <c r="B101" i="9"/>
  <c r="D100" i="9"/>
  <c r="C100" i="9"/>
  <c r="B100" i="9"/>
  <c r="D99" i="9"/>
  <c r="C99" i="9"/>
  <c r="B99" i="9"/>
  <c r="D98" i="9"/>
  <c r="C98" i="9"/>
  <c r="B98" i="9"/>
  <c r="D97" i="9"/>
  <c r="C97" i="9"/>
  <c r="B97" i="9"/>
  <c r="D96" i="9"/>
  <c r="C96" i="9"/>
  <c r="B96" i="9"/>
  <c r="D95" i="9"/>
  <c r="C95" i="9"/>
  <c r="B95" i="9"/>
  <c r="D94" i="9"/>
  <c r="C94" i="9"/>
  <c r="B94" i="9"/>
  <c r="D93" i="9"/>
  <c r="C93" i="9"/>
  <c r="B93" i="9"/>
  <c r="D92" i="9"/>
  <c r="C92" i="9"/>
  <c r="B92" i="9"/>
  <c r="D91" i="9"/>
  <c r="C91" i="9"/>
  <c r="B91" i="9"/>
  <c r="D90" i="9"/>
  <c r="C90" i="9"/>
  <c r="B90" i="9"/>
  <c r="D89" i="9"/>
  <c r="C89" i="9"/>
  <c r="B89" i="9"/>
  <c r="D88" i="9"/>
  <c r="C88" i="9"/>
  <c r="B88" i="9"/>
  <c r="D87" i="9"/>
  <c r="C87" i="9"/>
  <c r="B87" i="9"/>
  <c r="D86" i="9"/>
  <c r="C86" i="9"/>
  <c r="B86" i="9"/>
  <c r="D85" i="9"/>
  <c r="C85" i="9"/>
  <c r="B85" i="9"/>
  <c r="D84" i="9"/>
  <c r="C84" i="9"/>
  <c r="B84" i="9"/>
  <c r="D83" i="9"/>
  <c r="C83" i="9"/>
  <c r="B83" i="9"/>
  <c r="D82" i="9"/>
  <c r="C82" i="9"/>
  <c r="B82" i="9"/>
  <c r="D81" i="9"/>
  <c r="C81" i="9"/>
  <c r="B81" i="9"/>
  <c r="D80" i="9"/>
  <c r="C80" i="9"/>
  <c r="B80" i="9"/>
  <c r="D79" i="9"/>
  <c r="C79" i="9"/>
  <c r="B79" i="9"/>
  <c r="D78" i="9"/>
  <c r="C78" i="9"/>
  <c r="B78" i="9"/>
  <c r="D77" i="9"/>
  <c r="C77" i="9"/>
  <c r="B77" i="9"/>
  <c r="D76" i="9"/>
  <c r="C76" i="9"/>
  <c r="B76" i="9"/>
  <c r="D75" i="9"/>
  <c r="C75" i="9"/>
  <c r="B75" i="9"/>
  <c r="D74" i="9"/>
  <c r="C74" i="9"/>
  <c r="B74" i="9"/>
  <c r="D73" i="9"/>
  <c r="C73" i="9"/>
  <c r="B73" i="9"/>
  <c r="D72" i="9"/>
  <c r="C72" i="9"/>
  <c r="B72" i="9"/>
  <c r="D71" i="9"/>
  <c r="C71" i="9"/>
  <c r="B71" i="9"/>
  <c r="D70" i="9"/>
  <c r="C70" i="9"/>
  <c r="B70" i="9"/>
  <c r="D69" i="9"/>
  <c r="C69" i="9"/>
  <c r="B69" i="9"/>
  <c r="D68" i="9"/>
  <c r="C68" i="9"/>
  <c r="B68" i="9"/>
  <c r="D67" i="9"/>
  <c r="C67" i="9"/>
  <c r="B67" i="9"/>
  <c r="D66" i="9"/>
  <c r="C66" i="9"/>
  <c r="B66" i="9"/>
  <c r="D65" i="9"/>
  <c r="C65" i="9"/>
  <c r="B65" i="9"/>
  <c r="D64" i="9"/>
  <c r="C64" i="9"/>
  <c r="B64" i="9"/>
  <c r="D63" i="9"/>
  <c r="C63" i="9"/>
  <c r="B63" i="9"/>
  <c r="D62" i="9"/>
  <c r="C62" i="9"/>
  <c r="B62" i="9"/>
  <c r="D61" i="9"/>
  <c r="C61" i="9"/>
  <c r="B61" i="9"/>
  <c r="D60" i="9"/>
  <c r="C60" i="9"/>
  <c r="B60" i="9"/>
  <c r="D59" i="9"/>
  <c r="C59" i="9"/>
  <c r="B59" i="9"/>
  <c r="D58" i="9"/>
  <c r="C58" i="9"/>
  <c r="B58" i="9"/>
  <c r="D57" i="9"/>
  <c r="C57" i="9"/>
  <c r="B57" i="9"/>
  <c r="D56" i="9"/>
  <c r="C56" i="9"/>
  <c r="B56" i="9"/>
  <c r="D55" i="9"/>
  <c r="C55" i="9"/>
  <c r="B55" i="9"/>
  <c r="D54" i="9"/>
  <c r="C54" i="9"/>
  <c r="B54" i="9"/>
  <c r="D53" i="9"/>
  <c r="C53" i="9"/>
  <c r="B53" i="9"/>
  <c r="D52" i="9"/>
  <c r="C52" i="9"/>
  <c r="B52" i="9"/>
  <c r="D51" i="9"/>
  <c r="C51" i="9"/>
  <c r="B51" i="9"/>
  <c r="D50" i="9"/>
  <c r="C50" i="9"/>
  <c r="B50" i="9"/>
  <c r="D49" i="9"/>
  <c r="C49" i="9"/>
  <c r="B49" i="9"/>
  <c r="D48" i="9"/>
  <c r="C48" i="9"/>
  <c r="B48" i="9"/>
  <c r="D47" i="9"/>
  <c r="C47" i="9"/>
  <c r="B47" i="9"/>
  <c r="D46" i="9"/>
  <c r="C46" i="9"/>
  <c r="B46" i="9"/>
  <c r="D45" i="9"/>
  <c r="C45" i="9"/>
  <c r="B45" i="9"/>
  <c r="D44" i="9"/>
  <c r="C44" i="9"/>
  <c r="B44" i="9"/>
  <c r="D43" i="9"/>
  <c r="C43" i="9"/>
  <c r="B43" i="9"/>
  <c r="D42" i="9"/>
  <c r="C42" i="9"/>
  <c r="B42" i="9"/>
  <c r="D41" i="9"/>
  <c r="C41" i="9"/>
  <c r="B41" i="9"/>
  <c r="D40" i="9"/>
  <c r="C40" i="9"/>
  <c r="B40" i="9"/>
  <c r="D39" i="9"/>
  <c r="C39" i="9"/>
  <c r="B39" i="9"/>
  <c r="BF38" i="9" a="1"/>
  <c r="BO40" i="9" s="1"/>
  <c r="D38" i="9"/>
  <c r="C38" i="9"/>
  <c r="B38" i="9"/>
  <c r="D37" i="9"/>
  <c r="C37" i="9"/>
  <c r="B37" i="9"/>
  <c r="D36" i="9"/>
  <c r="C36" i="9"/>
  <c r="B36" i="9"/>
  <c r="D35" i="9"/>
  <c r="C35" i="9"/>
  <c r="B35" i="9"/>
  <c r="D34" i="9"/>
  <c r="C34" i="9"/>
  <c r="B34" i="9"/>
  <c r="D33" i="9"/>
  <c r="C33" i="9"/>
  <c r="B33" i="9"/>
  <c r="D32" i="9"/>
  <c r="C32" i="9"/>
  <c r="B32" i="9"/>
  <c r="D31" i="9"/>
  <c r="C31" i="9"/>
  <c r="B31" i="9"/>
  <c r="D30" i="9"/>
  <c r="C30" i="9"/>
  <c r="B30" i="9"/>
  <c r="D29" i="9"/>
  <c r="C29" i="9"/>
  <c r="B29" i="9"/>
  <c r="D28" i="9"/>
  <c r="C28" i="9"/>
  <c r="B28" i="9"/>
  <c r="D27" i="9"/>
  <c r="C27" i="9"/>
  <c r="B27" i="9"/>
  <c r="D26" i="9"/>
  <c r="C26" i="9"/>
  <c r="B26" i="9"/>
  <c r="D25" i="9"/>
  <c r="C25" i="9"/>
  <c r="B25" i="9"/>
  <c r="D24" i="9"/>
  <c r="C24" i="9"/>
  <c r="B24" i="9"/>
  <c r="D23" i="9"/>
  <c r="C23" i="9"/>
  <c r="B23" i="9"/>
  <c r="D22" i="9"/>
  <c r="C22" i="9"/>
  <c r="B22" i="9"/>
  <c r="D21" i="9"/>
  <c r="C21" i="9"/>
  <c r="B21" i="9"/>
  <c r="BD20" i="9" a="1"/>
  <c r="D20" i="9"/>
  <c r="C20" i="9"/>
  <c r="B20" i="9"/>
  <c r="D19" i="9"/>
  <c r="C19" i="9"/>
  <c r="B19" i="9"/>
  <c r="D18" i="9"/>
  <c r="C18" i="9"/>
  <c r="B18" i="9"/>
  <c r="D17" i="9"/>
  <c r="C17" i="9"/>
  <c r="B17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D16" i="9"/>
  <c r="C16" i="9"/>
  <c r="B16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D15" i="9"/>
  <c r="C15" i="9"/>
  <c r="B15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D14" i="9"/>
  <c r="C14" i="9"/>
  <c r="B14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D13" i="9"/>
  <c r="C13" i="9"/>
  <c r="B13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D12" i="9"/>
  <c r="C12" i="9"/>
  <c r="B12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D11" i="9"/>
  <c r="C11" i="9"/>
  <c r="B11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D10" i="9"/>
  <c r="C10" i="9"/>
  <c r="B10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D9" i="9"/>
  <c r="C9" i="9"/>
  <c r="B9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D8" i="9"/>
  <c r="C8" i="9"/>
  <c r="B8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D7" i="9"/>
  <c r="C7" i="9"/>
  <c r="B7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D6" i="9"/>
  <c r="C6" i="9"/>
  <c r="B6" i="9"/>
  <c r="AY5" i="9"/>
  <c r="AX5" i="9"/>
  <c r="AW5" i="9"/>
  <c r="AV5" i="9"/>
  <c r="AU5" i="9"/>
  <c r="AT5" i="9"/>
  <c r="AS5" i="9"/>
  <c r="AR5" i="9"/>
  <c r="AQ5" i="9"/>
  <c r="AP5" i="9"/>
  <c r="AO5" i="9"/>
  <c r="AN5" i="9"/>
  <c r="AN19" i="9" s="1" a="1"/>
  <c r="AM5" i="9"/>
  <c r="AL5" i="9"/>
  <c r="AK5" i="9"/>
  <c r="D5" i="9"/>
  <c r="C5" i="9"/>
  <c r="B5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D4" i="9"/>
  <c r="C4" i="9"/>
  <c r="B4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D3" i="9"/>
  <c r="C3" i="9"/>
  <c r="B3" i="9"/>
  <c r="AY2" i="9"/>
  <c r="AX2" i="9"/>
  <c r="AW2" i="9"/>
  <c r="AV2" i="9"/>
  <c r="AU2" i="9"/>
  <c r="AT2" i="9"/>
  <c r="AS2" i="9"/>
  <c r="AR2" i="9"/>
  <c r="AQ2" i="9"/>
  <c r="AP2" i="9"/>
  <c r="AO2" i="9"/>
  <c r="AN2" i="9"/>
  <c r="AM2" i="9"/>
  <c r="AL2" i="9"/>
  <c r="AK2" i="9"/>
  <c r="D2" i="9"/>
  <c r="C2" i="9"/>
  <c r="B2" i="9"/>
  <c r="BF38" i="8" a="1"/>
  <c r="BF38" i="8" s="1"/>
  <c r="D401" i="8"/>
  <c r="C401" i="8"/>
  <c r="B401" i="8"/>
  <c r="D400" i="8"/>
  <c r="C400" i="8"/>
  <c r="B400" i="8"/>
  <c r="D399" i="8"/>
  <c r="C399" i="8"/>
  <c r="B399" i="8"/>
  <c r="D398" i="8"/>
  <c r="C398" i="8"/>
  <c r="B398" i="8"/>
  <c r="D397" i="8"/>
  <c r="C397" i="8"/>
  <c r="B397" i="8"/>
  <c r="D396" i="8"/>
  <c r="C396" i="8"/>
  <c r="B396" i="8"/>
  <c r="D395" i="8"/>
  <c r="C395" i="8"/>
  <c r="B395" i="8"/>
  <c r="D394" i="8"/>
  <c r="C394" i="8"/>
  <c r="B394" i="8"/>
  <c r="D393" i="8"/>
  <c r="C393" i="8"/>
  <c r="B393" i="8"/>
  <c r="D392" i="8"/>
  <c r="C392" i="8"/>
  <c r="B392" i="8"/>
  <c r="D391" i="8"/>
  <c r="C391" i="8"/>
  <c r="B391" i="8"/>
  <c r="D390" i="8"/>
  <c r="C390" i="8"/>
  <c r="B390" i="8"/>
  <c r="D389" i="8"/>
  <c r="C389" i="8"/>
  <c r="B389" i="8"/>
  <c r="D388" i="8"/>
  <c r="C388" i="8"/>
  <c r="B388" i="8"/>
  <c r="D387" i="8"/>
  <c r="C387" i="8"/>
  <c r="B387" i="8"/>
  <c r="D386" i="8"/>
  <c r="C386" i="8"/>
  <c r="B386" i="8"/>
  <c r="D385" i="8"/>
  <c r="C385" i="8"/>
  <c r="B385" i="8"/>
  <c r="D384" i="8"/>
  <c r="C384" i="8"/>
  <c r="B384" i="8"/>
  <c r="D383" i="8"/>
  <c r="C383" i="8"/>
  <c r="B383" i="8"/>
  <c r="D382" i="8"/>
  <c r="C382" i="8"/>
  <c r="B382" i="8"/>
  <c r="D381" i="8"/>
  <c r="C381" i="8"/>
  <c r="B381" i="8"/>
  <c r="D380" i="8"/>
  <c r="C380" i="8"/>
  <c r="B380" i="8"/>
  <c r="D379" i="8"/>
  <c r="C379" i="8"/>
  <c r="B379" i="8"/>
  <c r="D378" i="8"/>
  <c r="C378" i="8"/>
  <c r="B378" i="8"/>
  <c r="D377" i="8"/>
  <c r="C377" i="8"/>
  <c r="B377" i="8"/>
  <c r="D376" i="8"/>
  <c r="C376" i="8"/>
  <c r="B376" i="8"/>
  <c r="D375" i="8"/>
  <c r="C375" i="8"/>
  <c r="B375" i="8"/>
  <c r="D374" i="8"/>
  <c r="C374" i="8"/>
  <c r="B374" i="8"/>
  <c r="D373" i="8"/>
  <c r="C373" i="8"/>
  <c r="B373" i="8"/>
  <c r="D372" i="8"/>
  <c r="C372" i="8"/>
  <c r="B372" i="8"/>
  <c r="D371" i="8"/>
  <c r="C371" i="8"/>
  <c r="B371" i="8"/>
  <c r="D370" i="8"/>
  <c r="C370" i="8"/>
  <c r="B370" i="8"/>
  <c r="D369" i="8"/>
  <c r="C369" i="8"/>
  <c r="B369" i="8"/>
  <c r="D368" i="8"/>
  <c r="C368" i="8"/>
  <c r="B368" i="8"/>
  <c r="D367" i="8"/>
  <c r="C367" i="8"/>
  <c r="B367" i="8"/>
  <c r="D366" i="8"/>
  <c r="C366" i="8"/>
  <c r="B366" i="8"/>
  <c r="D365" i="8"/>
  <c r="C365" i="8"/>
  <c r="B365" i="8"/>
  <c r="D364" i="8"/>
  <c r="C364" i="8"/>
  <c r="B364" i="8"/>
  <c r="D363" i="8"/>
  <c r="C363" i="8"/>
  <c r="B363" i="8"/>
  <c r="D362" i="8"/>
  <c r="C362" i="8"/>
  <c r="B362" i="8"/>
  <c r="D361" i="8"/>
  <c r="C361" i="8"/>
  <c r="B361" i="8"/>
  <c r="D360" i="8"/>
  <c r="C360" i="8"/>
  <c r="B360" i="8"/>
  <c r="D359" i="8"/>
  <c r="C359" i="8"/>
  <c r="B359" i="8"/>
  <c r="D358" i="8"/>
  <c r="C358" i="8"/>
  <c r="B358" i="8"/>
  <c r="D357" i="8"/>
  <c r="C357" i="8"/>
  <c r="B357" i="8"/>
  <c r="D356" i="8"/>
  <c r="C356" i="8"/>
  <c r="B356" i="8"/>
  <c r="D355" i="8"/>
  <c r="C355" i="8"/>
  <c r="B355" i="8"/>
  <c r="D354" i="8"/>
  <c r="C354" i="8"/>
  <c r="B354" i="8"/>
  <c r="D353" i="8"/>
  <c r="C353" i="8"/>
  <c r="B353" i="8"/>
  <c r="D352" i="8"/>
  <c r="C352" i="8"/>
  <c r="B352" i="8"/>
  <c r="D351" i="8"/>
  <c r="C351" i="8"/>
  <c r="B351" i="8"/>
  <c r="D350" i="8"/>
  <c r="C350" i="8"/>
  <c r="B350" i="8"/>
  <c r="D349" i="8"/>
  <c r="C349" i="8"/>
  <c r="B349" i="8"/>
  <c r="D348" i="8"/>
  <c r="C348" i="8"/>
  <c r="B348" i="8"/>
  <c r="D347" i="8"/>
  <c r="C347" i="8"/>
  <c r="B347" i="8"/>
  <c r="D346" i="8"/>
  <c r="C346" i="8"/>
  <c r="B346" i="8"/>
  <c r="D345" i="8"/>
  <c r="C345" i="8"/>
  <c r="B345" i="8"/>
  <c r="D344" i="8"/>
  <c r="C344" i="8"/>
  <c r="B344" i="8"/>
  <c r="D343" i="8"/>
  <c r="C343" i="8"/>
  <c r="B343" i="8"/>
  <c r="D342" i="8"/>
  <c r="C342" i="8"/>
  <c r="B342" i="8"/>
  <c r="D341" i="8"/>
  <c r="C341" i="8"/>
  <c r="B341" i="8"/>
  <c r="D340" i="8"/>
  <c r="C340" i="8"/>
  <c r="B340" i="8"/>
  <c r="D339" i="8"/>
  <c r="C339" i="8"/>
  <c r="B339" i="8"/>
  <c r="D338" i="8"/>
  <c r="C338" i="8"/>
  <c r="B338" i="8"/>
  <c r="D337" i="8"/>
  <c r="C337" i="8"/>
  <c r="B337" i="8"/>
  <c r="D336" i="8"/>
  <c r="C336" i="8"/>
  <c r="B336" i="8"/>
  <c r="D335" i="8"/>
  <c r="C335" i="8"/>
  <c r="B335" i="8"/>
  <c r="D334" i="8"/>
  <c r="C334" i="8"/>
  <c r="B334" i="8"/>
  <c r="D333" i="8"/>
  <c r="C333" i="8"/>
  <c r="B333" i="8"/>
  <c r="D332" i="8"/>
  <c r="C332" i="8"/>
  <c r="B332" i="8"/>
  <c r="D331" i="8"/>
  <c r="C331" i="8"/>
  <c r="B331" i="8"/>
  <c r="D330" i="8"/>
  <c r="C330" i="8"/>
  <c r="B330" i="8"/>
  <c r="D329" i="8"/>
  <c r="C329" i="8"/>
  <c r="B329" i="8"/>
  <c r="D328" i="8"/>
  <c r="C328" i="8"/>
  <c r="B328" i="8"/>
  <c r="D327" i="8"/>
  <c r="C327" i="8"/>
  <c r="B327" i="8"/>
  <c r="D326" i="8"/>
  <c r="C326" i="8"/>
  <c r="B326" i="8"/>
  <c r="D325" i="8"/>
  <c r="C325" i="8"/>
  <c r="B325" i="8"/>
  <c r="D324" i="8"/>
  <c r="C324" i="8"/>
  <c r="B324" i="8"/>
  <c r="D323" i="8"/>
  <c r="C323" i="8"/>
  <c r="B323" i="8"/>
  <c r="D322" i="8"/>
  <c r="C322" i="8"/>
  <c r="B322" i="8"/>
  <c r="D321" i="8"/>
  <c r="C321" i="8"/>
  <c r="B321" i="8"/>
  <c r="D320" i="8"/>
  <c r="C320" i="8"/>
  <c r="B320" i="8"/>
  <c r="D319" i="8"/>
  <c r="C319" i="8"/>
  <c r="B319" i="8"/>
  <c r="D318" i="8"/>
  <c r="C318" i="8"/>
  <c r="B318" i="8"/>
  <c r="D317" i="8"/>
  <c r="C317" i="8"/>
  <c r="B317" i="8"/>
  <c r="D316" i="8"/>
  <c r="C316" i="8"/>
  <c r="B316" i="8"/>
  <c r="D315" i="8"/>
  <c r="C315" i="8"/>
  <c r="B315" i="8"/>
  <c r="D314" i="8"/>
  <c r="C314" i="8"/>
  <c r="B314" i="8"/>
  <c r="D313" i="8"/>
  <c r="C313" i="8"/>
  <c r="B313" i="8"/>
  <c r="D312" i="8"/>
  <c r="C312" i="8"/>
  <c r="B312" i="8"/>
  <c r="D311" i="8"/>
  <c r="C311" i="8"/>
  <c r="B311" i="8"/>
  <c r="D310" i="8"/>
  <c r="C310" i="8"/>
  <c r="B310" i="8"/>
  <c r="D309" i="8"/>
  <c r="C309" i="8"/>
  <c r="B309" i="8"/>
  <c r="D308" i="8"/>
  <c r="C308" i="8"/>
  <c r="B308" i="8"/>
  <c r="D307" i="8"/>
  <c r="C307" i="8"/>
  <c r="B307" i="8"/>
  <c r="D306" i="8"/>
  <c r="C306" i="8"/>
  <c r="B306" i="8"/>
  <c r="D305" i="8"/>
  <c r="C305" i="8"/>
  <c r="B305" i="8"/>
  <c r="D304" i="8"/>
  <c r="C304" i="8"/>
  <c r="B304" i="8"/>
  <c r="D303" i="8"/>
  <c r="C303" i="8"/>
  <c r="B303" i="8"/>
  <c r="D302" i="8"/>
  <c r="C302" i="8"/>
  <c r="B302" i="8"/>
  <c r="D301" i="8"/>
  <c r="C301" i="8"/>
  <c r="B301" i="8"/>
  <c r="D300" i="8"/>
  <c r="C300" i="8"/>
  <c r="B300" i="8"/>
  <c r="D299" i="8"/>
  <c r="C299" i="8"/>
  <c r="B299" i="8"/>
  <c r="D298" i="8"/>
  <c r="C298" i="8"/>
  <c r="B298" i="8"/>
  <c r="D297" i="8"/>
  <c r="C297" i="8"/>
  <c r="B297" i="8"/>
  <c r="D296" i="8"/>
  <c r="C296" i="8"/>
  <c r="B296" i="8"/>
  <c r="D295" i="8"/>
  <c r="C295" i="8"/>
  <c r="B295" i="8"/>
  <c r="D294" i="8"/>
  <c r="C294" i="8"/>
  <c r="B294" i="8"/>
  <c r="D293" i="8"/>
  <c r="C293" i="8"/>
  <c r="B293" i="8"/>
  <c r="D292" i="8"/>
  <c r="C292" i="8"/>
  <c r="B292" i="8"/>
  <c r="D291" i="8"/>
  <c r="C291" i="8"/>
  <c r="B291" i="8"/>
  <c r="D290" i="8"/>
  <c r="C290" i="8"/>
  <c r="B290" i="8"/>
  <c r="D289" i="8"/>
  <c r="C289" i="8"/>
  <c r="B289" i="8"/>
  <c r="D288" i="8"/>
  <c r="C288" i="8"/>
  <c r="B288" i="8"/>
  <c r="D287" i="8"/>
  <c r="C287" i="8"/>
  <c r="B287" i="8"/>
  <c r="D286" i="8"/>
  <c r="C286" i="8"/>
  <c r="B286" i="8"/>
  <c r="D285" i="8"/>
  <c r="C285" i="8"/>
  <c r="B285" i="8"/>
  <c r="D284" i="8"/>
  <c r="C284" i="8"/>
  <c r="B284" i="8"/>
  <c r="D283" i="8"/>
  <c r="C283" i="8"/>
  <c r="B283" i="8"/>
  <c r="D282" i="8"/>
  <c r="C282" i="8"/>
  <c r="B282" i="8"/>
  <c r="D281" i="8"/>
  <c r="C281" i="8"/>
  <c r="B281" i="8"/>
  <c r="D280" i="8"/>
  <c r="C280" i="8"/>
  <c r="B280" i="8"/>
  <c r="D279" i="8"/>
  <c r="C279" i="8"/>
  <c r="B279" i="8"/>
  <c r="D278" i="8"/>
  <c r="C278" i="8"/>
  <c r="B278" i="8"/>
  <c r="D277" i="8"/>
  <c r="C277" i="8"/>
  <c r="B277" i="8"/>
  <c r="D276" i="8"/>
  <c r="C276" i="8"/>
  <c r="B276" i="8"/>
  <c r="D275" i="8"/>
  <c r="C275" i="8"/>
  <c r="B275" i="8"/>
  <c r="D274" i="8"/>
  <c r="C274" i="8"/>
  <c r="B274" i="8"/>
  <c r="D273" i="8"/>
  <c r="C273" i="8"/>
  <c r="B273" i="8"/>
  <c r="D272" i="8"/>
  <c r="C272" i="8"/>
  <c r="B272" i="8"/>
  <c r="D271" i="8"/>
  <c r="C271" i="8"/>
  <c r="B271" i="8"/>
  <c r="D270" i="8"/>
  <c r="C270" i="8"/>
  <c r="B270" i="8"/>
  <c r="D269" i="8"/>
  <c r="C269" i="8"/>
  <c r="B269" i="8"/>
  <c r="D268" i="8"/>
  <c r="C268" i="8"/>
  <c r="B268" i="8"/>
  <c r="D267" i="8"/>
  <c r="C267" i="8"/>
  <c r="B267" i="8"/>
  <c r="D266" i="8"/>
  <c r="C266" i="8"/>
  <c r="B266" i="8"/>
  <c r="D265" i="8"/>
  <c r="C265" i="8"/>
  <c r="B265" i="8"/>
  <c r="D264" i="8"/>
  <c r="C264" i="8"/>
  <c r="B264" i="8"/>
  <c r="D263" i="8"/>
  <c r="C263" i="8"/>
  <c r="B263" i="8"/>
  <c r="D262" i="8"/>
  <c r="C262" i="8"/>
  <c r="B262" i="8"/>
  <c r="D261" i="8"/>
  <c r="C261" i="8"/>
  <c r="B261" i="8"/>
  <c r="D260" i="8"/>
  <c r="C260" i="8"/>
  <c r="B260" i="8"/>
  <c r="D259" i="8"/>
  <c r="C259" i="8"/>
  <c r="B259" i="8"/>
  <c r="D258" i="8"/>
  <c r="C258" i="8"/>
  <c r="B258" i="8"/>
  <c r="D257" i="8"/>
  <c r="C257" i="8"/>
  <c r="B257" i="8"/>
  <c r="D256" i="8"/>
  <c r="C256" i="8"/>
  <c r="B256" i="8"/>
  <c r="D255" i="8"/>
  <c r="C255" i="8"/>
  <c r="B255" i="8"/>
  <c r="D254" i="8"/>
  <c r="C254" i="8"/>
  <c r="B254" i="8"/>
  <c r="D253" i="8"/>
  <c r="C253" i="8"/>
  <c r="B253" i="8"/>
  <c r="D252" i="8"/>
  <c r="C252" i="8"/>
  <c r="B252" i="8"/>
  <c r="D251" i="8"/>
  <c r="C251" i="8"/>
  <c r="B251" i="8"/>
  <c r="D250" i="8"/>
  <c r="C250" i="8"/>
  <c r="B250" i="8"/>
  <c r="D249" i="8"/>
  <c r="C249" i="8"/>
  <c r="B249" i="8"/>
  <c r="D248" i="8"/>
  <c r="C248" i="8"/>
  <c r="B248" i="8"/>
  <c r="D247" i="8"/>
  <c r="C247" i="8"/>
  <c r="B247" i="8"/>
  <c r="D246" i="8"/>
  <c r="C246" i="8"/>
  <c r="B246" i="8"/>
  <c r="D245" i="8"/>
  <c r="C245" i="8"/>
  <c r="B245" i="8"/>
  <c r="D244" i="8"/>
  <c r="C244" i="8"/>
  <c r="B244" i="8"/>
  <c r="D243" i="8"/>
  <c r="C243" i="8"/>
  <c r="B243" i="8"/>
  <c r="D242" i="8"/>
  <c r="C242" i="8"/>
  <c r="B242" i="8"/>
  <c r="D241" i="8"/>
  <c r="C241" i="8"/>
  <c r="B241" i="8"/>
  <c r="D240" i="8"/>
  <c r="C240" i="8"/>
  <c r="B240" i="8"/>
  <c r="D239" i="8"/>
  <c r="C239" i="8"/>
  <c r="B239" i="8"/>
  <c r="D238" i="8"/>
  <c r="C238" i="8"/>
  <c r="B238" i="8"/>
  <c r="D237" i="8"/>
  <c r="C237" i="8"/>
  <c r="B237" i="8"/>
  <c r="D236" i="8"/>
  <c r="C236" i="8"/>
  <c r="B236" i="8"/>
  <c r="D235" i="8"/>
  <c r="C235" i="8"/>
  <c r="B235" i="8"/>
  <c r="D234" i="8"/>
  <c r="C234" i="8"/>
  <c r="B234" i="8"/>
  <c r="D233" i="8"/>
  <c r="C233" i="8"/>
  <c r="B233" i="8"/>
  <c r="D232" i="8"/>
  <c r="C232" i="8"/>
  <c r="B232" i="8"/>
  <c r="D231" i="8"/>
  <c r="C231" i="8"/>
  <c r="B231" i="8"/>
  <c r="D230" i="8"/>
  <c r="C230" i="8"/>
  <c r="B230" i="8"/>
  <c r="D229" i="8"/>
  <c r="C229" i="8"/>
  <c r="B229" i="8"/>
  <c r="D228" i="8"/>
  <c r="C228" i="8"/>
  <c r="B228" i="8"/>
  <c r="D227" i="8"/>
  <c r="C227" i="8"/>
  <c r="B227" i="8"/>
  <c r="D226" i="8"/>
  <c r="C226" i="8"/>
  <c r="B226" i="8"/>
  <c r="D225" i="8"/>
  <c r="C225" i="8"/>
  <c r="B225" i="8"/>
  <c r="D224" i="8"/>
  <c r="C224" i="8"/>
  <c r="B224" i="8"/>
  <c r="D223" i="8"/>
  <c r="C223" i="8"/>
  <c r="B223" i="8"/>
  <c r="D222" i="8"/>
  <c r="C222" i="8"/>
  <c r="B222" i="8"/>
  <c r="D221" i="8"/>
  <c r="C221" i="8"/>
  <c r="B221" i="8"/>
  <c r="D220" i="8"/>
  <c r="C220" i="8"/>
  <c r="B220" i="8"/>
  <c r="D219" i="8"/>
  <c r="C219" i="8"/>
  <c r="B219" i="8"/>
  <c r="D218" i="8"/>
  <c r="C218" i="8"/>
  <c r="B218" i="8"/>
  <c r="D217" i="8"/>
  <c r="C217" i="8"/>
  <c r="B217" i="8"/>
  <c r="D216" i="8"/>
  <c r="C216" i="8"/>
  <c r="B216" i="8"/>
  <c r="D215" i="8"/>
  <c r="C215" i="8"/>
  <c r="B215" i="8"/>
  <c r="D214" i="8"/>
  <c r="C214" i="8"/>
  <c r="B214" i="8"/>
  <c r="D213" i="8"/>
  <c r="C213" i="8"/>
  <c r="B213" i="8"/>
  <c r="D212" i="8"/>
  <c r="C212" i="8"/>
  <c r="B212" i="8"/>
  <c r="D211" i="8"/>
  <c r="C211" i="8"/>
  <c r="B211" i="8"/>
  <c r="D210" i="8"/>
  <c r="C210" i="8"/>
  <c r="B210" i="8"/>
  <c r="D209" i="8"/>
  <c r="C209" i="8"/>
  <c r="B209" i="8"/>
  <c r="D208" i="8"/>
  <c r="C208" i="8"/>
  <c r="B208" i="8"/>
  <c r="D207" i="8"/>
  <c r="C207" i="8"/>
  <c r="B207" i="8"/>
  <c r="D206" i="8"/>
  <c r="C206" i="8"/>
  <c r="B206" i="8"/>
  <c r="D205" i="8"/>
  <c r="C205" i="8"/>
  <c r="B205" i="8"/>
  <c r="D204" i="8"/>
  <c r="C204" i="8"/>
  <c r="B204" i="8"/>
  <c r="D203" i="8"/>
  <c r="C203" i="8"/>
  <c r="B203" i="8"/>
  <c r="D202" i="8"/>
  <c r="C202" i="8"/>
  <c r="B202" i="8"/>
  <c r="D201" i="8"/>
  <c r="C201" i="8"/>
  <c r="B201" i="8"/>
  <c r="D200" i="8"/>
  <c r="C200" i="8"/>
  <c r="B200" i="8"/>
  <c r="D199" i="8"/>
  <c r="C199" i="8"/>
  <c r="B199" i="8"/>
  <c r="D198" i="8"/>
  <c r="C198" i="8"/>
  <c r="B198" i="8"/>
  <c r="D197" i="8"/>
  <c r="C197" i="8"/>
  <c r="B197" i="8"/>
  <c r="D196" i="8"/>
  <c r="C196" i="8"/>
  <c r="B196" i="8"/>
  <c r="D195" i="8"/>
  <c r="C195" i="8"/>
  <c r="B195" i="8"/>
  <c r="D194" i="8"/>
  <c r="C194" i="8"/>
  <c r="B194" i="8"/>
  <c r="D193" i="8"/>
  <c r="C193" i="8"/>
  <c r="B193" i="8"/>
  <c r="D192" i="8"/>
  <c r="C192" i="8"/>
  <c r="B192" i="8"/>
  <c r="D191" i="8"/>
  <c r="C191" i="8"/>
  <c r="B191" i="8"/>
  <c r="D190" i="8"/>
  <c r="C190" i="8"/>
  <c r="B190" i="8"/>
  <c r="D189" i="8"/>
  <c r="C189" i="8"/>
  <c r="B189" i="8"/>
  <c r="D188" i="8"/>
  <c r="C188" i="8"/>
  <c r="B188" i="8"/>
  <c r="D187" i="8"/>
  <c r="C187" i="8"/>
  <c r="B187" i="8"/>
  <c r="D186" i="8"/>
  <c r="C186" i="8"/>
  <c r="B186" i="8"/>
  <c r="D185" i="8"/>
  <c r="C185" i="8"/>
  <c r="B185" i="8"/>
  <c r="D184" i="8"/>
  <c r="C184" i="8"/>
  <c r="B184" i="8"/>
  <c r="D183" i="8"/>
  <c r="C183" i="8"/>
  <c r="B183" i="8"/>
  <c r="D182" i="8"/>
  <c r="C182" i="8"/>
  <c r="B182" i="8"/>
  <c r="D181" i="8"/>
  <c r="C181" i="8"/>
  <c r="B181" i="8"/>
  <c r="D180" i="8"/>
  <c r="C180" i="8"/>
  <c r="B180" i="8"/>
  <c r="D179" i="8"/>
  <c r="C179" i="8"/>
  <c r="B179" i="8"/>
  <c r="D178" i="8"/>
  <c r="C178" i="8"/>
  <c r="B178" i="8"/>
  <c r="D177" i="8"/>
  <c r="C177" i="8"/>
  <c r="B177" i="8"/>
  <c r="D176" i="8"/>
  <c r="C176" i="8"/>
  <c r="B176" i="8"/>
  <c r="D175" i="8"/>
  <c r="C175" i="8"/>
  <c r="B175" i="8"/>
  <c r="D174" i="8"/>
  <c r="C174" i="8"/>
  <c r="B174" i="8"/>
  <c r="D173" i="8"/>
  <c r="C173" i="8"/>
  <c r="B173" i="8"/>
  <c r="D172" i="8"/>
  <c r="C172" i="8"/>
  <c r="B172" i="8"/>
  <c r="D171" i="8"/>
  <c r="C171" i="8"/>
  <c r="B171" i="8"/>
  <c r="D170" i="8"/>
  <c r="C170" i="8"/>
  <c r="B170" i="8"/>
  <c r="D169" i="8"/>
  <c r="C169" i="8"/>
  <c r="B169" i="8"/>
  <c r="D168" i="8"/>
  <c r="C168" i="8"/>
  <c r="B168" i="8"/>
  <c r="D167" i="8"/>
  <c r="C167" i="8"/>
  <c r="B167" i="8"/>
  <c r="D166" i="8"/>
  <c r="C166" i="8"/>
  <c r="B166" i="8"/>
  <c r="D165" i="8"/>
  <c r="C165" i="8"/>
  <c r="B165" i="8"/>
  <c r="D164" i="8"/>
  <c r="C164" i="8"/>
  <c r="B164" i="8"/>
  <c r="D163" i="8"/>
  <c r="C163" i="8"/>
  <c r="B163" i="8"/>
  <c r="D162" i="8"/>
  <c r="C162" i="8"/>
  <c r="B162" i="8"/>
  <c r="D161" i="8"/>
  <c r="C161" i="8"/>
  <c r="B161" i="8"/>
  <c r="D160" i="8"/>
  <c r="C160" i="8"/>
  <c r="B160" i="8"/>
  <c r="D159" i="8"/>
  <c r="C159" i="8"/>
  <c r="B159" i="8"/>
  <c r="D158" i="8"/>
  <c r="C158" i="8"/>
  <c r="B158" i="8"/>
  <c r="D157" i="8"/>
  <c r="C157" i="8"/>
  <c r="B157" i="8"/>
  <c r="D156" i="8"/>
  <c r="C156" i="8"/>
  <c r="B156" i="8"/>
  <c r="D155" i="8"/>
  <c r="C155" i="8"/>
  <c r="B155" i="8"/>
  <c r="D154" i="8"/>
  <c r="C154" i="8"/>
  <c r="B154" i="8"/>
  <c r="D153" i="8"/>
  <c r="C153" i="8"/>
  <c r="B153" i="8"/>
  <c r="D152" i="8"/>
  <c r="C152" i="8"/>
  <c r="B152" i="8"/>
  <c r="D151" i="8"/>
  <c r="C151" i="8"/>
  <c r="B151" i="8"/>
  <c r="D150" i="8"/>
  <c r="C150" i="8"/>
  <c r="B150" i="8"/>
  <c r="D149" i="8"/>
  <c r="C149" i="8"/>
  <c r="B149" i="8"/>
  <c r="D148" i="8"/>
  <c r="C148" i="8"/>
  <c r="B148" i="8"/>
  <c r="D147" i="8"/>
  <c r="C147" i="8"/>
  <c r="B147" i="8"/>
  <c r="D146" i="8"/>
  <c r="C146" i="8"/>
  <c r="B146" i="8"/>
  <c r="D145" i="8"/>
  <c r="C145" i="8"/>
  <c r="B145" i="8"/>
  <c r="D144" i="8"/>
  <c r="C144" i="8"/>
  <c r="B144" i="8"/>
  <c r="D143" i="8"/>
  <c r="C143" i="8"/>
  <c r="B143" i="8"/>
  <c r="D142" i="8"/>
  <c r="C142" i="8"/>
  <c r="B142" i="8"/>
  <c r="D141" i="8"/>
  <c r="C141" i="8"/>
  <c r="B141" i="8"/>
  <c r="D140" i="8"/>
  <c r="C140" i="8"/>
  <c r="B140" i="8"/>
  <c r="D139" i="8"/>
  <c r="C139" i="8"/>
  <c r="B139" i="8"/>
  <c r="D138" i="8"/>
  <c r="C138" i="8"/>
  <c r="B138" i="8"/>
  <c r="D137" i="8"/>
  <c r="C137" i="8"/>
  <c r="B137" i="8"/>
  <c r="D136" i="8"/>
  <c r="C136" i="8"/>
  <c r="B136" i="8"/>
  <c r="D135" i="8"/>
  <c r="C135" i="8"/>
  <c r="B135" i="8"/>
  <c r="D134" i="8"/>
  <c r="C134" i="8"/>
  <c r="B134" i="8"/>
  <c r="D133" i="8"/>
  <c r="C133" i="8"/>
  <c r="B133" i="8"/>
  <c r="D132" i="8"/>
  <c r="C132" i="8"/>
  <c r="B132" i="8"/>
  <c r="D131" i="8"/>
  <c r="C131" i="8"/>
  <c r="B131" i="8"/>
  <c r="D130" i="8"/>
  <c r="C130" i="8"/>
  <c r="B130" i="8"/>
  <c r="D129" i="8"/>
  <c r="C129" i="8"/>
  <c r="B129" i="8"/>
  <c r="D128" i="8"/>
  <c r="C128" i="8"/>
  <c r="B128" i="8"/>
  <c r="D127" i="8"/>
  <c r="C127" i="8"/>
  <c r="B127" i="8"/>
  <c r="D126" i="8"/>
  <c r="C126" i="8"/>
  <c r="B126" i="8"/>
  <c r="D125" i="8"/>
  <c r="C125" i="8"/>
  <c r="B125" i="8"/>
  <c r="D124" i="8"/>
  <c r="C124" i="8"/>
  <c r="B124" i="8"/>
  <c r="D123" i="8"/>
  <c r="C123" i="8"/>
  <c r="B123" i="8"/>
  <c r="D122" i="8"/>
  <c r="C122" i="8"/>
  <c r="B122" i="8"/>
  <c r="D121" i="8"/>
  <c r="C121" i="8"/>
  <c r="B121" i="8"/>
  <c r="D120" i="8"/>
  <c r="C120" i="8"/>
  <c r="B120" i="8"/>
  <c r="D119" i="8"/>
  <c r="C119" i="8"/>
  <c r="B119" i="8"/>
  <c r="D118" i="8"/>
  <c r="C118" i="8"/>
  <c r="B118" i="8"/>
  <c r="D117" i="8"/>
  <c r="C117" i="8"/>
  <c r="B117" i="8"/>
  <c r="D116" i="8"/>
  <c r="C116" i="8"/>
  <c r="B116" i="8"/>
  <c r="D115" i="8"/>
  <c r="C115" i="8"/>
  <c r="B115" i="8"/>
  <c r="D114" i="8"/>
  <c r="C114" i="8"/>
  <c r="B114" i="8"/>
  <c r="D113" i="8"/>
  <c r="C113" i="8"/>
  <c r="B113" i="8"/>
  <c r="D112" i="8"/>
  <c r="C112" i="8"/>
  <c r="B112" i="8"/>
  <c r="D111" i="8"/>
  <c r="C111" i="8"/>
  <c r="B111" i="8"/>
  <c r="D110" i="8"/>
  <c r="C110" i="8"/>
  <c r="B110" i="8"/>
  <c r="D109" i="8"/>
  <c r="C109" i="8"/>
  <c r="B109" i="8"/>
  <c r="D108" i="8"/>
  <c r="C108" i="8"/>
  <c r="B108" i="8"/>
  <c r="D107" i="8"/>
  <c r="C107" i="8"/>
  <c r="B107" i="8"/>
  <c r="D106" i="8"/>
  <c r="C106" i="8"/>
  <c r="B106" i="8"/>
  <c r="D105" i="8"/>
  <c r="C105" i="8"/>
  <c r="B105" i="8"/>
  <c r="D104" i="8"/>
  <c r="C104" i="8"/>
  <c r="B104" i="8"/>
  <c r="D103" i="8"/>
  <c r="C103" i="8"/>
  <c r="B103" i="8"/>
  <c r="D102" i="8"/>
  <c r="C102" i="8"/>
  <c r="B102" i="8"/>
  <c r="D101" i="8"/>
  <c r="C101" i="8"/>
  <c r="B101" i="8"/>
  <c r="D100" i="8"/>
  <c r="C100" i="8"/>
  <c r="B100" i="8"/>
  <c r="D99" i="8"/>
  <c r="C99" i="8"/>
  <c r="B99" i="8"/>
  <c r="D98" i="8"/>
  <c r="C98" i="8"/>
  <c r="B98" i="8"/>
  <c r="D97" i="8"/>
  <c r="C97" i="8"/>
  <c r="B97" i="8"/>
  <c r="D96" i="8"/>
  <c r="C96" i="8"/>
  <c r="B96" i="8"/>
  <c r="D95" i="8"/>
  <c r="C95" i="8"/>
  <c r="B95" i="8"/>
  <c r="D94" i="8"/>
  <c r="C94" i="8"/>
  <c r="B94" i="8"/>
  <c r="D93" i="8"/>
  <c r="C93" i="8"/>
  <c r="B93" i="8"/>
  <c r="D92" i="8"/>
  <c r="C92" i="8"/>
  <c r="B92" i="8"/>
  <c r="D91" i="8"/>
  <c r="C91" i="8"/>
  <c r="B91" i="8"/>
  <c r="D90" i="8"/>
  <c r="C90" i="8"/>
  <c r="B90" i="8"/>
  <c r="D89" i="8"/>
  <c r="C89" i="8"/>
  <c r="B89" i="8"/>
  <c r="D88" i="8"/>
  <c r="C88" i="8"/>
  <c r="B88" i="8"/>
  <c r="D87" i="8"/>
  <c r="C87" i="8"/>
  <c r="B87" i="8"/>
  <c r="D86" i="8"/>
  <c r="C86" i="8"/>
  <c r="B86" i="8"/>
  <c r="D85" i="8"/>
  <c r="C85" i="8"/>
  <c r="B85" i="8"/>
  <c r="D84" i="8"/>
  <c r="C84" i="8"/>
  <c r="B84" i="8"/>
  <c r="D83" i="8"/>
  <c r="C83" i="8"/>
  <c r="B83" i="8"/>
  <c r="D82" i="8"/>
  <c r="C82" i="8"/>
  <c r="B82" i="8"/>
  <c r="D81" i="8"/>
  <c r="C81" i="8"/>
  <c r="B81" i="8"/>
  <c r="D80" i="8"/>
  <c r="C80" i="8"/>
  <c r="B80" i="8"/>
  <c r="D79" i="8"/>
  <c r="C79" i="8"/>
  <c r="B79" i="8"/>
  <c r="D78" i="8"/>
  <c r="C78" i="8"/>
  <c r="B78" i="8"/>
  <c r="D77" i="8"/>
  <c r="C77" i="8"/>
  <c r="B77" i="8"/>
  <c r="D76" i="8"/>
  <c r="C76" i="8"/>
  <c r="B76" i="8"/>
  <c r="D75" i="8"/>
  <c r="C75" i="8"/>
  <c r="B75" i="8"/>
  <c r="D74" i="8"/>
  <c r="C74" i="8"/>
  <c r="B74" i="8"/>
  <c r="D73" i="8"/>
  <c r="C73" i="8"/>
  <c r="B73" i="8"/>
  <c r="D72" i="8"/>
  <c r="C72" i="8"/>
  <c r="B72" i="8"/>
  <c r="D71" i="8"/>
  <c r="C71" i="8"/>
  <c r="B71" i="8"/>
  <c r="D70" i="8"/>
  <c r="C70" i="8"/>
  <c r="B70" i="8"/>
  <c r="D69" i="8"/>
  <c r="C69" i="8"/>
  <c r="B69" i="8"/>
  <c r="D68" i="8"/>
  <c r="C68" i="8"/>
  <c r="B68" i="8"/>
  <c r="D67" i="8"/>
  <c r="C67" i="8"/>
  <c r="B67" i="8"/>
  <c r="D66" i="8"/>
  <c r="C66" i="8"/>
  <c r="B66" i="8"/>
  <c r="D65" i="8"/>
  <c r="C65" i="8"/>
  <c r="B65" i="8"/>
  <c r="D64" i="8"/>
  <c r="C64" i="8"/>
  <c r="B64" i="8"/>
  <c r="D63" i="8"/>
  <c r="C63" i="8"/>
  <c r="B63" i="8"/>
  <c r="D62" i="8"/>
  <c r="C62" i="8"/>
  <c r="B62" i="8"/>
  <c r="D61" i="8"/>
  <c r="C61" i="8"/>
  <c r="B61" i="8"/>
  <c r="D60" i="8"/>
  <c r="C60" i="8"/>
  <c r="B60" i="8"/>
  <c r="D59" i="8"/>
  <c r="C59" i="8"/>
  <c r="B59" i="8"/>
  <c r="D58" i="8"/>
  <c r="C58" i="8"/>
  <c r="B58" i="8"/>
  <c r="D57" i="8"/>
  <c r="C57" i="8"/>
  <c r="B57" i="8"/>
  <c r="D56" i="8"/>
  <c r="C56" i="8"/>
  <c r="B56" i="8"/>
  <c r="D55" i="8"/>
  <c r="C55" i="8"/>
  <c r="B55" i="8"/>
  <c r="D54" i="8"/>
  <c r="C54" i="8"/>
  <c r="B54" i="8"/>
  <c r="D53" i="8"/>
  <c r="C53" i="8"/>
  <c r="B53" i="8"/>
  <c r="D52" i="8"/>
  <c r="C52" i="8"/>
  <c r="B52" i="8"/>
  <c r="D51" i="8"/>
  <c r="C51" i="8"/>
  <c r="B51" i="8"/>
  <c r="D50" i="8"/>
  <c r="C50" i="8"/>
  <c r="B50" i="8"/>
  <c r="D49" i="8"/>
  <c r="C49" i="8"/>
  <c r="B49" i="8"/>
  <c r="D48" i="8"/>
  <c r="C48" i="8"/>
  <c r="B48" i="8"/>
  <c r="D47" i="8"/>
  <c r="C47" i="8"/>
  <c r="B47" i="8"/>
  <c r="D46" i="8"/>
  <c r="C46" i="8"/>
  <c r="B46" i="8"/>
  <c r="D45" i="8"/>
  <c r="C45" i="8"/>
  <c r="B45" i="8"/>
  <c r="D44" i="8"/>
  <c r="C44" i="8"/>
  <c r="B44" i="8"/>
  <c r="D43" i="8"/>
  <c r="C43" i="8"/>
  <c r="B43" i="8"/>
  <c r="D42" i="8"/>
  <c r="C42" i="8"/>
  <c r="B42" i="8"/>
  <c r="D41" i="8"/>
  <c r="C41" i="8"/>
  <c r="B41" i="8"/>
  <c r="D40" i="8"/>
  <c r="C40" i="8"/>
  <c r="B40" i="8"/>
  <c r="D39" i="8"/>
  <c r="C39" i="8"/>
  <c r="B39" i="8"/>
  <c r="D38" i="8"/>
  <c r="C38" i="8"/>
  <c r="B38" i="8"/>
  <c r="D37" i="8"/>
  <c r="C37" i="8"/>
  <c r="B37" i="8"/>
  <c r="D36" i="8"/>
  <c r="C36" i="8"/>
  <c r="B36" i="8"/>
  <c r="D35" i="8"/>
  <c r="C35" i="8"/>
  <c r="B35" i="8"/>
  <c r="D34" i="8"/>
  <c r="C34" i="8"/>
  <c r="B34" i="8"/>
  <c r="D33" i="8"/>
  <c r="C33" i="8"/>
  <c r="B33" i="8"/>
  <c r="D32" i="8"/>
  <c r="C32" i="8"/>
  <c r="B32" i="8"/>
  <c r="D31" i="8"/>
  <c r="C31" i="8"/>
  <c r="B31" i="8"/>
  <c r="D30" i="8"/>
  <c r="C30" i="8"/>
  <c r="B30" i="8"/>
  <c r="D29" i="8"/>
  <c r="C29" i="8"/>
  <c r="B29" i="8"/>
  <c r="D28" i="8"/>
  <c r="C28" i="8"/>
  <c r="B28" i="8"/>
  <c r="D27" i="8"/>
  <c r="C27" i="8"/>
  <c r="B27" i="8"/>
  <c r="D26" i="8"/>
  <c r="C26" i="8"/>
  <c r="B26" i="8"/>
  <c r="D25" i="8"/>
  <c r="C25" i="8"/>
  <c r="B25" i="8"/>
  <c r="D24" i="8"/>
  <c r="C24" i="8"/>
  <c r="B24" i="8"/>
  <c r="D23" i="8"/>
  <c r="C23" i="8"/>
  <c r="B23" i="8"/>
  <c r="D22" i="8"/>
  <c r="C22" i="8"/>
  <c r="B22" i="8"/>
  <c r="D21" i="8"/>
  <c r="C21" i="8"/>
  <c r="B21" i="8"/>
  <c r="BO20" i="8"/>
  <c r="BN20" i="8"/>
  <c r="BL20" i="8"/>
  <c r="BK20" i="8"/>
  <c r="BJ20" i="8"/>
  <c r="BD20" i="8" a="1"/>
  <c r="D20" i="8"/>
  <c r="C20" i="8"/>
  <c r="B20" i="8"/>
  <c r="D19" i="8"/>
  <c r="C19" i="8"/>
  <c r="B19" i="8"/>
  <c r="D18" i="8"/>
  <c r="C18" i="8"/>
  <c r="B18" i="8"/>
  <c r="D17" i="8"/>
  <c r="C17" i="8"/>
  <c r="B17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D16" i="8"/>
  <c r="C16" i="8"/>
  <c r="B16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D15" i="8"/>
  <c r="C15" i="8"/>
  <c r="B15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D14" i="8"/>
  <c r="C14" i="8"/>
  <c r="B14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D13" i="8"/>
  <c r="C13" i="8"/>
  <c r="B13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D12" i="8"/>
  <c r="C12" i="8"/>
  <c r="B12" i="8"/>
  <c r="AY11" i="8"/>
  <c r="AX11" i="8"/>
  <c r="AW11" i="8"/>
  <c r="AV11" i="8"/>
  <c r="AU11" i="8"/>
  <c r="AT11" i="8"/>
  <c r="AS11" i="8"/>
  <c r="AR11" i="8"/>
  <c r="AQ11" i="8"/>
  <c r="AP11" i="8"/>
  <c r="AO11" i="8"/>
  <c r="AN11" i="8"/>
  <c r="AM11" i="8"/>
  <c r="AL11" i="8"/>
  <c r="AK11" i="8"/>
  <c r="D11" i="8"/>
  <c r="C11" i="8"/>
  <c r="B11" i="8"/>
  <c r="AY10" i="8"/>
  <c r="AX10" i="8"/>
  <c r="AW10" i="8"/>
  <c r="AV10" i="8"/>
  <c r="AU10" i="8"/>
  <c r="AT10" i="8"/>
  <c r="AS10" i="8"/>
  <c r="AR10" i="8"/>
  <c r="AQ10" i="8"/>
  <c r="AP10" i="8"/>
  <c r="AO10" i="8"/>
  <c r="AN10" i="8"/>
  <c r="AM10" i="8"/>
  <c r="AL10" i="8"/>
  <c r="AK10" i="8"/>
  <c r="D10" i="8"/>
  <c r="C10" i="8"/>
  <c r="B10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D9" i="8"/>
  <c r="C9" i="8"/>
  <c r="B9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D8" i="8"/>
  <c r="C8" i="8"/>
  <c r="B8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D7" i="8"/>
  <c r="C7" i="8"/>
  <c r="B7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D6" i="8"/>
  <c r="C6" i="8"/>
  <c r="B6" i="8"/>
  <c r="AY5" i="8"/>
  <c r="AX5" i="8"/>
  <c r="AW5" i="8"/>
  <c r="AV5" i="8"/>
  <c r="AU5" i="8"/>
  <c r="AT5" i="8"/>
  <c r="AS5" i="8"/>
  <c r="AR5" i="8"/>
  <c r="AQ5" i="8"/>
  <c r="AP5" i="8"/>
  <c r="AO5" i="8"/>
  <c r="AN5" i="8"/>
  <c r="AN19" i="8" s="1" a="1"/>
  <c r="AM5" i="8"/>
  <c r="AL5" i="8"/>
  <c r="AK5" i="8"/>
  <c r="D5" i="8"/>
  <c r="C5" i="8"/>
  <c r="B5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D4" i="8"/>
  <c r="C4" i="8"/>
  <c r="B4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D3" i="8"/>
  <c r="C3" i="8"/>
  <c r="B3" i="8"/>
  <c r="AY2" i="8"/>
  <c r="AX2" i="8"/>
  <c r="AW2" i="8"/>
  <c r="AV2" i="8"/>
  <c r="AU2" i="8"/>
  <c r="AT2" i="8"/>
  <c r="AS2" i="8"/>
  <c r="AR2" i="8"/>
  <c r="AQ2" i="8"/>
  <c r="AP2" i="8"/>
  <c r="AO2" i="8"/>
  <c r="AN2" i="8"/>
  <c r="AM2" i="8"/>
  <c r="AL2" i="8"/>
  <c r="AK2" i="8"/>
  <c r="D2" i="8"/>
  <c r="C2" i="8"/>
  <c r="B2" i="8"/>
  <c r="AN45" i="7" a="1"/>
  <c r="BD20" i="7" a="1"/>
  <c r="BD20" i="7" s="1"/>
  <c r="AN19" i="7" a="1"/>
  <c r="AR28" i="7" s="1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L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K7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Y5" i="7"/>
  <c r="AX5" i="7"/>
  <c r="AW5" i="7"/>
  <c r="AV5" i="7"/>
  <c r="AU5" i="7"/>
  <c r="AT5" i="7"/>
  <c r="AS5" i="7"/>
  <c r="AR5" i="7"/>
  <c r="AQ5" i="7"/>
  <c r="AP5" i="7"/>
  <c r="AO5" i="7"/>
  <c r="AN5" i="7"/>
  <c r="AM5" i="7"/>
  <c r="AL5" i="7"/>
  <c r="AK5" i="7"/>
  <c r="AY4" i="7"/>
  <c r="AX4" i="7"/>
  <c r="AW4" i="7"/>
  <c r="AV4" i="7"/>
  <c r="AU4" i="7"/>
  <c r="AT4" i="7"/>
  <c r="AS4" i="7"/>
  <c r="AR4" i="7"/>
  <c r="AQ4" i="7"/>
  <c r="AP4" i="7"/>
  <c r="AO4" i="7"/>
  <c r="AN4" i="7"/>
  <c r="AM4" i="7"/>
  <c r="AL4" i="7"/>
  <c r="AK4" i="7"/>
  <c r="AY3" i="7"/>
  <c r="AL3" i="7"/>
  <c r="AM3" i="7"/>
  <c r="AN3" i="7"/>
  <c r="AO3" i="7"/>
  <c r="AP3" i="7"/>
  <c r="AQ3" i="7"/>
  <c r="AR3" i="7"/>
  <c r="AS3" i="7"/>
  <c r="AT3" i="7"/>
  <c r="AU3" i="7"/>
  <c r="AV3" i="7"/>
  <c r="AW3" i="7"/>
  <c r="AX3" i="7"/>
  <c r="AK3" i="7"/>
  <c r="AY2" i="7"/>
  <c r="AX2" i="7"/>
  <c r="AW2" i="7"/>
  <c r="AV2" i="7"/>
  <c r="AU2" i="7"/>
  <c r="AT2" i="7"/>
  <c r="AS2" i="7"/>
  <c r="AR2" i="7"/>
  <c r="AQ2" i="7"/>
  <c r="AP2" i="7"/>
  <c r="AO2" i="7"/>
  <c r="AN2" i="7"/>
  <c r="AM2" i="7"/>
  <c r="AL2" i="7"/>
  <c r="AK2" i="7"/>
  <c r="B3" i="7"/>
  <c r="C3" i="7"/>
  <c r="D3" i="7"/>
  <c r="B4" i="7"/>
  <c r="C4" i="7"/>
  <c r="D4" i="7"/>
  <c r="B5" i="7"/>
  <c r="C5" i="7"/>
  <c r="D5" i="7"/>
  <c r="B6" i="7"/>
  <c r="C6" i="7"/>
  <c r="D6" i="7"/>
  <c r="B7" i="7"/>
  <c r="C7" i="7"/>
  <c r="D7" i="7"/>
  <c r="B8" i="7"/>
  <c r="C8" i="7"/>
  <c r="D8" i="7"/>
  <c r="B9" i="7"/>
  <c r="C9" i="7"/>
  <c r="D9" i="7"/>
  <c r="B10" i="7"/>
  <c r="C10" i="7"/>
  <c r="D10" i="7"/>
  <c r="B11" i="7"/>
  <c r="C11" i="7"/>
  <c r="D11" i="7"/>
  <c r="B12" i="7"/>
  <c r="C12" i="7"/>
  <c r="D12" i="7"/>
  <c r="B13" i="7"/>
  <c r="C13" i="7"/>
  <c r="D13" i="7"/>
  <c r="B14" i="7"/>
  <c r="C14" i="7"/>
  <c r="D14" i="7"/>
  <c r="B15" i="7"/>
  <c r="C15" i="7"/>
  <c r="D15" i="7"/>
  <c r="B16" i="7"/>
  <c r="C16" i="7"/>
  <c r="D16" i="7"/>
  <c r="B17" i="7"/>
  <c r="C17" i="7"/>
  <c r="D17" i="7"/>
  <c r="B18" i="7"/>
  <c r="C18" i="7"/>
  <c r="D18" i="7"/>
  <c r="B19" i="7"/>
  <c r="C19" i="7"/>
  <c r="D19" i="7"/>
  <c r="B20" i="7"/>
  <c r="C20" i="7"/>
  <c r="D20" i="7"/>
  <c r="B21" i="7"/>
  <c r="C21" i="7"/>
  <c r="D21" i="7"/>
  <c r="B22" i="7"/>
  <c r="C22" i="7"/>
  <c r="D22" i="7"/>
  <c r="B23" i="7"/>
  <c r="C23" i="7"/>
  <c r="D23" i="7"/>
  <c r="B24" i="7"/>
  <c r="C24" i="7"/>
  <c r="D24" i="7"/>
  <c r="B25" i="7"/>
  <c r="C25" i="7"/>
  <c r="D25" i="7"/>
  <c r="B26" i="7"/>
  <c r="C26" i="7"/>
  <c r="D26" i="7"/>
  <c r="B27" i="7"/>
  <c r="C27" i="7"/>
  <c r="D27" i="7"/>
  <c r="B28" i="7"/>
  <c r="C28" i="7"/>
  <c r="D28" i="7"/>
  <c r="B29" i="7"/>
  <c r="C29" i="7"/>
  <c r="D29" i="7"/>
  <c r="B30" i="7"/>
  <c r="C30" i="7"/>
  <c r="D30" i="7"/>
  <c r="B31" i="7"/>
  <c r="C31" i="7"/>
  <c r="D31" i="7"/>
  <c r="B32" i="7"/>
  <c r="C32" i="7"/>
  <c r="D32" i="7"/>
  <c r="B33" i="7"/>
  <c r="C33" i="7"/>
  <c r="D33" i="7"/>
  <c r="B34" i="7"/>
  <c r="C34" i="7"/>
  <c r="D34" i="7"/>
  <c r="B35" i="7"/>
  <c r="C35" i="7"/>
  <c r="D35" i="7"/>
  <c r="B36" i="7"/>
  <c r="C36" i="7"/>
  <c r="D36" i="7"/>
  <c r="B37" i="7"/>
  <c r="C37" i="7"/>
  <c r="D37" i="7"/>
  <c r="B38" i="7"/>
  <c r="C38" i="7"/>
  <c r="D38" i="7"/>
  <c r="B39" i="7"/>
  <c r="C39" i="7"/>
  <c r="D39" i="7"/>
  <c r="B40" i="7"/>
  <c r="C40" i="7"/>
  <c r="D40" i="7"/>
  <c r="B41" i="7"/>
  <c r="C41" i="7"/>
  <c r="D41" i="7"/>
  <c r="B42" i="7"/>
  <c r="C42" i="7"/>
  <c r="D42" i="7"/>
  <c r="B43" i="7"/>
  <c r="C43" i="7"/>
  <c r="D43" i="7"/>
  <c r="B44" i="7"/>
  <c r="C44" i="7"/>
  <c r="D44" i="7"/>
  <c r="B45" i="7"/>
  <c r="C45" i="7"/>
  <c r="D45" i="7"/>
  <c r="B46" i="7"/>
  <c r="C46" i="7"/>
  <c r="D46" i="7"/>
  <c r="B47" i="7"/>
  <c r="C47" i="7"/>
  <c r="D47" i="7"/>
  <c r="B48" i="7"/>
  <c r="C48" i="7"/>
  <c r="D48" i="7"/>
  <c r="B49" i="7"/>
  <c r="C49" i="7"/>
  <c r="D49" i="7"/>
  <c r="B50" i="7"/>
  <c r="C50" i="7"/>
  <c r="D50" i="7"/>
  <c r="B51" i="7"/>
  <c r="C51" i="7"/>
  <c r="D51" i="7"/>
  <c r="B52" i="7"/>
  <c r="C52" i="7"/>
  <c r="D52" i="7"/>
  <c r="B53" i="7"/>
  <c r="C53" i="7"/>
  <c r="D53" i="7"/>
  <c r="B54" i="7"/>
  <c r="C54" i="7"/>
  <c r="D54" i="7"/>
  <c r="B55" i="7"/>
  <c r="C55" i="7"/>
  <c r="D55" i="7"/>
  <c r="B56" i="7"/>
  <c r="C56" i="7"/>
  <c r="D56" i="7"/>
  <c r="B57" i="7"/>
  <c r="C57" i="7"/>
  <c r="D57" i="7"/>
  <c r="B58" i="7"/>
  <c r="C58" i="7"/>
  <c r="D58" i="7"/>
  <c r="B59" i="7"/>
  <c r="C59" i="7"/>
  <c r="D59" i="7"/>
  <c r="B60" i="7"/>
  <c r="C60" i="7"/>
  <c r="D60" i="7"/>
  <c r="B61" i="7"/>
  <c r="C61" i="7"/>
  <c r="D61" i="7"/>
  <c r="B62" i="7"/>
  <c r="C62" i="7"/>
  <c r="D62" i="7"/>
  <c r="B63" i="7"/>
  <c r="C63" i="7"/>
  <c r="D63" i="7"/>
  <c r="B64" i="7"/>
  <c r="C64" i="7"/>
  <c r="D64" i="7"/>
  <c r="B65" i="7"/>
  <c r="C65" i="7"/>
  <c r="D65" i="7"/>
  <c r="B66" i="7"/>
  <c r="C66" i="7"/>
  <c r="D66" i="7"/>
  <c r="B67" i="7"/>
  <c r="C67" i="7"/>
  <c r="D67" i="7"/>
  <c r="B68" i="7"/>
  <c r="C68" i="7"/>
  <c r="D68" i="7"/>
  <c r="B69" i="7"/>
  <c r="C69" i="7"/>
  <c r="D69" i="7"/>
  <c r="B70" i="7"/>
  <c r="C70" i="7"/>
  <c r="D70" i="7"/>
  <c r="B71" i="7"/>
  <c r="C71" i="7"/>
  <c r="D71" i="7"/>
  <c r="B72" i="7"/>
  <c r="C72" i="7"/>
  <c r="D72" i="7"/>
  <c r="B73" i="7"/>
  <c r="C73" i="7"/>
  <c r="D73" i="7"/>
  <c r="B74" i="7"/>
  <c r="C74" i="7"/>
  <c r="D74" i="7"/>
  <c r="B75" i="7"/>
  <c r="C75" i="7"/>
  <c r="D75" i="7"/>
  <c r="B76" i="7"/>
  <c r="C76" i="7"/>
  <c r="D76" i="7"/>
  <c r="B77" i="7"/>
  <c r="C77" i="7"/>
  <c r="D77" i="7"/>
  <c r="B78" i="7"/>
  <c r="C78" i="7"/>
  <c r="D78" i="7"/>
  <c r="B79" i="7"/>
  <c r="C79" i="7"/>
  <c r="D79" i="7"/>
  <c r="B80" i="7"/>
  <c r="C80" i="7"/>
  <c r="D80" i="7"/>
  <c r="B81" i="7"/>
  <c r="C81" i="7"/>
  <c r="D81" i="7"/>
  <c r="B82" i="7"/>
  <c r="C82" i="7"/>
  <c r="D82" i="7"/>
  <c r="B83" i="7"/>
  <c r="C83" i="7"/>
  <c r="D83" i="7"/>
  <c r="B84" i="7"/>
  <c r="C84" i="7"/>
  <c r="D84" i="7"/>
  <c r="B85" i="7"/>
  <c r="C85" i="7"/>
  <c r="D85" i="7"/>
  <c r="B86" i="7"/>
  <c r="C86" i="7"/>
  <c r="D86" i="7"/>
  <c r="B87" i="7"/>
  <c r="C87" i="7"/>
  <c r="D87" i="7"/>
  <c r="B88" i="7"/>
  <c r="C88" i="7"/>
  <c r="D88" i="7"/>
  <c r="B89" i="7"/>
  <c r="C89" i="7"/>
  <c r="D89" i="7"/>
  <c r="B90" i="7"/>
  <c r="C90" i="7"/>
  <c r="D90" i="7"/>
  <c r="B91" i="7"/>
  <c r="C91" i="7"/>
  <c r="D91" i="7"/>
  <c r="B92" i="7"/>
  <c r="C92" i="7"/>
  <c r="D92" i="7"/>
  <c r="B93" i="7"/>
  <c r="C93" i="7"/>
  <c r="D93" i="7"/>
  <c r="B94" i="7"/>
  <c r="C94" i="7"/>
  <c r="D94" i="7"/>
  <c r="B95" i="7"/>
  <c r="C95" i="7"/>
  <c r="D95" i="7"/>
  <c r="B96" i="7"/>
  <c r="C96" i="7"/>
  <c r="D96" i="7"/>
  <c r="B97" i="7"/>
  <c r="C97" i="7"/>
  <c r="D97" i="7"/>
  <c r="B98" i="7"/>
  <c r="C98" i="7"/>
  <c r="D98" i="7"/>
  <c r="B99" i="7"/>
  <c r="C99" i="7"/>
  <c r="D99" i="7"/>
  <c r="B100" i="7"/>
  <c r="C100" i="7"/>
  <c r="D100" i="7"/>
  <c r="B101" i="7"/>
  <c r="C101" i="7"/>
  <c r="D101" i="7"/>
  <c r="B102" i="7"/>
  <c r="C102" i="7"/>
  <c r="D102" i="7"/>
  <c r="B103" i="7"/>
  <c r="C103" i="7"/>
  <c r="D103" i="7"/>
  <c r="B104" i="7"/>
  <c r="C104" i="7"/>
  <c r="D104" i="7"/>
  <c r="B105" i="7"/>
  <c r="C105" i="7"/>
  <c r="D105" i="7"/>
  <c r="B106" i="7"/>
  <c r="C106" i="7"/>
  <c r="D106" i="7"/>
  <c r="B107" i="7"/>
  <c r="C107" i="7"/>
  <c r="D107" i="7"/>
  <c r="B108" i="7"/>
  <c r="C108" i="7"/>
  <c r="D108" i="7"/>
  <c r="B109" i="7"/>
  <c r="C109" i="7"/>
  <c r="D109" i="7"/>
  <c r="B110" i="7"/>
  <c r="C110" i="7"/>
  <c r="D110" i="7"/>
  <c r="B111" i="7"/>
  <c r="C111" i="7"/>
  <c r="D111" i="7"/>
  <c r="B112" i="7"/>
  <c r="C112" i="7"/>
  <c r="D112" i="7"/>
  <c r="B113" i="7"/>
  <c r="C113" i="7"/>
  <c r="D113" i="7"/>
  <c r="B114" i="7"/>
  <c r="C114" i="7"/>
  <c r="D114" i="7"/>
  <c r="B115" i="7"/>
  <c r="C115" i="7"/>
  <c r="D115" i="7"/>
  <c r="B116" i="7"/>
  <c r="C116" i="7"/>
  <c r="D116" i="7"/>
  <c r="B117" i="7"/>
  <c r="C117" i="7"/>
  <c r="D117" i="7"/>
  <c r="B118" i="7"/>
  <c r="C118" i="7"/>
  <c r="D118" i="7"/>
  <c r="B119" i="7"/>
  <c r="C119" i="7"/>
  <c r="D119" i="7"/>
  <c r="B120" i="7"/>
  <c r="C120" i="7"/>
  <c r="D120" i="7"/>
  <c r="B121" i="7"/>
  <c r="C121" i="7"/>
  <c r="D121" i="7"/>
  <c r="B122" i="7"/>
  <c r="C122" i="7"/>
  <c r="D122" i="7"/>
  <c r="B123" i="7"/>
  <c r="C123" i="7"/>
  <c r="D123" i="7"/>
  <c r="B124" i="7"/>
  <c r="C124" i="7"/>
  <c r="D124" i="7"/>
  <c r="B125" i="7"/>
  <c r="C125" i="7"/>
  <c r="D125" i="7"/>
  <c r="B126" i="7"/>
  <c r="C126" i="7"/>
  <c r="D126" i="7"/>
  <c r="B127" i="7"/>
  <c r="C127" i="7"/>
  <c r="D127" i="7"/>
  <c r="B128" i="7"/>
  <c r="C128" i="7"/>
  <c r="D128" i="7"/>
  <c r="B129" i="7"/>
  <c r="C129" i="7"/>
  <c r="D129" i="7"/>
  <c r="B130" i="7"/>
  <c r="C130" i="7"/>
  <c r="D130" i="7"/>
  <c r="B131" i="7"/>
  <c r="C131" i="7"/>
  <c r="D131" i="7"/>
  <c r="B132" i="7"/>
  <c r="C132" i="7"/>
  <c r="D132" i="7"/>
  <c r="B133" i="7"/>
  <c r="C133" i="7"/>
  <c r="D133" i="7"/>
  <c r="B134" i="7"/>
  <c r="C134" i="7"/>
  <c r="D134" i="7"/>
  <c r="B135" i="7"/>
  <c r="C135" i="7"/>
  <c r="D135" i="7"/>
  <c r="B136" i="7"/>
  <c r="C136" i="7"/>
  <c r="D136" i="7"/>
  <c r="B137" i="7"/>
  <c r="C137" i="7"/>
  <c r="D137" i="7"/>
  <c r="B138" i="7"/>
  <c r="C138" i="7"/>
  <c r="D138" i="7"/>
  <c r="B139" i="7"/>
  <c r="C139" i="7"/>
  <c r="D139" i="7"/>
  <c r="B140" i="7"/>
  <c r="C140" i="7"/>
  <c r="D140" i="7"/>
  <c r="B141" i="7"/>
  <c r="C141" i="7"/>
  <c r="D141" i="7"/>
  <c r="B142" i="7"/>
  <c r="C142" i="7"/>
  <c r="D142" i="7"/>
  <c r="B143" i="7"/>
  <c r="C143" i="7"/>
  <c r="D143" i="7"/>
  <c r="B144" i="7"/>
  <c r="C144" i="7"/>
  <c r="D144" i="7"/>
  <c r="B145" i="7"/>
  <c r="C145" i="7"/>
  <c r="D145" i="7"/>
  <c r="B146" i="7"/>
  <c r="C146" i="7"/>
  <c r="D146" i="7"/>
  <c r="B147" i="7"/>
  <c r="C147" i="7"/>
  <c r="D147" i="7"/>
  <c r="B148" i="7"/>
  <c r="C148" i="7"/>
  <c r="D148" i="7"/>
  <c r="B149" i="7"/>
  <c r="C149" i="7"/>
  <c r="D149" i="7"/>
  <c r="B150" i="7"/>
  <c r="C150" i="7"/>
  <c r="D150" i="7"/>
  <c r="B151" i="7"/>
  <c r="C151" i="7"/>
  <c r="D151" i="7"/>
  <c r="B152" i="7"/>
  <c r="C152" i="7"/>
  <c r="D152" i="7"/>
  <c r="B153" i="7"/>
  <c r="C153" i="7"/>
  <c r="D153" i="7"/>
  <c r="B154" i="7"/>
  <c r="C154" i="7"/>
  <c r="D154" i="7"/>
  <c r="B155" i="7"/>
  <c r="C155" i="7"/>
  <c r="D155" i="7"/>
  <c r="B156" i="7"/>
  <c r="C156" i="7"/>
  <c r="D156" i="7"/>
  <c r="B157" i="7"/>
  <c r="C157" i="7"/>
  <c r="D157" i="7"/>
  <c r="B158" i="7"/>
  <c r="C158" i="7"/>
  <c r="D158" i="7"/>
  <c r="B159" i="7"/>
  <c r="C159" i="7"/>
  <c r="D159" i="7"/>
  <c r="B160" i="7"/>
  <c r="C160" i="7"/>
  <c r="D160" i="7"/>
  <c r="B161" i="7"/>
  <c r="C161" i="7"/>
  <c r="D161" i="7"/>
  <c r="B162" i="7"/>
  <c r="C162" i="7"/>
  <c r="D162" i="7"/>
  <c r="B163" i="7"/>
  <c r="C163" i="7"/>
  <c r="D163" i="7"/>
  <c r="B164" i="7"/>
  <c r="C164" i="7"/>
  <c r="D164" i="7"/>
  <c r="B165" i="7"/>
  <c r="C165" i="7"/>
  <c r="D165" i="7"/>
  <c r="B166" i="7"/>
  <c r="C166" i="7"/>
  <c r="D166" i="7"/>
  <c r="B167" i="7"/>
  <c r="C167" i="7"/>
  <c r="D167" i="7"/>
  <c r="B168" i="7"/>
  <c r="C168" i="7"/>
  <c r="D168" i="7"/>
  <c r="B169" i="7"/>
  <c r="C169" i="7"/>
  <c r="D169" i="7"/>
  <c r="B170" i="7"/>
  <c r="C170" i="7"/>
  <c r="D170" i="7"/>
  <c r="B171" i="7"/>
  <c r="C171" i="7"/>
  <c r="D171" i="7"/>
  <c r="B172" i="7"/>
  <c r="C172" i="7"/>
  <c r="D172" i="7"/>
  <c r="B173" i="7"/>
  <c r="C173" i="7"/>
  <c r="D173" i="7"/>
  <c r="B174" i="7"/>
  <c r="C174" i="7"/>
  <c r="D174" i="7"/>
  <c r="B175" i="7"/>
  <c r="C175" i="7"/>
  <c r="D175" i="7"/>
  <c r="B176" i="7"/>
  <c r="C176" i="7"/>
  <c r="D176" i="7"/>
  <c r="B177" i="7"/>
  <c r="C177" i="7"/>
  <c r="D177" i="7"/>
  <c r="B178" i="7"/>
  <c r="C178" i="7"/>
  <c r="D178" i="7"/>
  <c r="B179" i="7"/>
  <c r="C179" i="7"/>
  <c r="D179" i="7"/>
  <c r="B180" i="7"/>
  <c r="C180" i="7"/>
  <c r="D180" i="7"/>
  <c r="B181" i="7"/>
  <c r="C181" i="7"/>
  <c r="D181" i="7"/>
  <c r="B182" i="7"/>
  <c r="C182" i="7"/>
  <c r="D182" i="7"/>
  <c r="B183" i="7"/>
  <c r="C183" i="7"/>
  <c r="D183" i="7"/>
  <c r="B184" i="7"/>
  <c r="C184" i="7"/>
  <c r="D184" i="7"/>
  <c r="B185" i="7"/>
  <c r="C185" i="7"/>
  <c r="D185" i="7"/>
  <c r="B186" i="7"/>
  <c r="C186" i="7"/>
  <c r="D186" i="7"/>
  <c r="B187" i="7"/>
  <c r="C187" i="7"/>
  <c r="D187" i="7"/>
  <c r="B188" i="7"/>
  <c r="C188" i="7"/>
  <c r="D188" i="7"/>
  <c r="B189" i="7"/>
  <c r="C189" i="7"/>
  <c r="D189" i="7"/>
  <c r="B190" i="7"/>
  <c r="C190" i="7"/>
  <c r="D190" i="7"/>
  <c r="B191" i="7"/>
  <c r="C191" i="7"/>
  <c r="D191" i="7"/>
  <c r="B192" i="7"/>
  <c r="C192" i="7"/>
  <c r="D192" i="7"/>
  <c r="B193" i="7"/>
  <c r="C193" i="7"/>
  <c r="D193" i="7"/>
  <c r="B194" i="7"/>
  <c r="C194" i="7"/>
  <c r="D194" i="7"/>
  <c r="B195" i="7"/>
  <c r="C195" i="7"/>
  <c r="D195" i="7"/>
  <c r="B196" i="7"/>
  <c r="C196" i="7"/>
  <c r="D196" i="7"/>
  <c r="B197" i="7"/>
  <c r="C197" i="7"/>
  <c r="D197" i="7"/>
  <c r="B198" i="7"/>
  <c r="C198" i="7"/>
  <c r="D198" i="7"/>
  <c r="B199" i="7"/>
  <c r="C199" i="7"/>
  <c r="D199" i="7"/>
  <c r="B200" i="7"/>
  <c r="C200" i="7"/>
  <c r="D200" i="7"/>
  <c r="B201" i="7"/>
  <c r="C201" i="7"/>
  <c r="D201" i="7"/>
  <c r="B202" i="7"/>
  <c r="C202" i="7"/>
  <c r="D202" i="7"/>
  <c r="B203" i="7"/>
  <c r="C203" i="7"/>
  <c r="D203" i="7"/>
  <c r="B204" i="7"/>
  <c r="C204" i="7"/>
  <c r="D204" i="7"/>
  <c r="B205" i="7"/>
  <c r="C205" i="7"/>
  <c r="D205" i="7"/>
  <c r="B206" i="7"/>
  <c r="C206" i="7"/>
  <c r="D206" i="7"/>
  <c r="B207" i="7"/>
  <c r="C207" i="7"/>
  <c r="D207" i="7"/>
  <c r="B208" i="7"/>
  <c r="C208" i="7"/>
  <c r="D208" i="7"/>
  <c r="B209" i="7"/>
  <c r="C209" i="7"/>
  <c r="D209" i="7"/>
  <c r="B210" i="7"/>
  <c r="C210" i="7"/>
  <c r="D210" i="7"/>
  <c r="B211" i="7"/>
  <c r="C211" i="7"/>
  <c r="D211" i="7"/>
  <c r="B212" i="7"/>
  <c r="C212" i="7"/>
  <c r="D212" i="7"/>
  <c r="B213" i="7"/>
  <c r="C213" i="7"/>
  <c r="D213" i="7"/>
  <c r="B214" i="7"/>
  <c r="C214" i="7"/>
  <c r="D214" i="7"/>
  <c r="B215" i="7"/>
  <c r="C215" i="7"/>
  <c r="D215" i="7"/>
  <c r="B216" i="7"/>
  <c r="C216" i="7"/>
  <c r="D216" i="7"/>
  <c r="B217" i="7"/>
  <c r="C217" i="7"/>
  <c r="D217" i="7"/>
  <c r="B218" i="7"/>
  <c r="C218" i="7"/>
  <c r="D218" i="7"/>
  <c r="B219" i="7"/>
  <c r="C219" i="7"/>
  <c r="D219" i="7"/>
  <c r="B220" i="7"/>
  <c r="C220" i="7"/>
  <c r="D220" i="7"/>
  <c r="B221" i="7"/>
  <c r="C221" i="7"/>
  <c r="D221" i="7"/>
  <c r="B222" i="7"/>
  <c r="C222" i="7"/>
  <c r="D222" i="7"/>
  <c r="B223" i="7"/>
  <c r="C223" i="7"/>
  <c r="D223" i="7"/>
  <c r="B224" i="7"/>
  <c r="C224" i="7"/>
  <c r="D224" i="7"/>
  <c r="B225" i="7"/>
  <c r="C225" i="7"/>
  <c r="D225" i="7"/>
  <c r="B226" i="7"/>
  <c r="C226" i="7"/>
  <c r="D226" i="7"/>
  <c r="B227" i="7"/>
  <c r="C227" i="7"/>
  <c r="D227" i="7"/>
  <c r="B228" i="7"/>
  <c r="C228" i="7"/>
  <c r="D228" i="7"/>
  <c r="B229" i="7"/>
  <c r="C229" i="7"/>
  <c r="D229" i="7"/>
  <c r="B230" i="7"/>
  <c r="C230" i="7"/>
  <c r="D230" i="7"/>
  <c r="B231" i="7"/>
  <c r="C231" i="7"/>
  <c r="D231" i="7"/>
  <c r="B232" i="7"/>
  <c r="C232" i="7"/>
  <c r="D232" i="7"/>
  <c r="B233" i="7"/>
  <c r="C233" i="7"/>
  <c r="D233" i="7"/>
  <c r="B234" i="7"/>
  <c r="C234" i="7"/>
  <c r="D234" i="7"/>
  <c r="B235" i="7"/>
  <c r="C235" i="7"/>
  <c r="D235" i="7"/>
  <c r="B236" i="7"/>
  <c r="C236" i="7"/>
  <c r="D236" i="7"/>
  <c r="B237" i="7"/>
  <c r="C237" i="7"/>
  <c r="D237" i="7"/>
  <c r="B238" i="7"/>
  <c r="C238" i="7"/>
  <c r="D238" i="7"/>
  <c r="B239" i="7"/>
  <c r="C239" i="7"/>
  <c r="D239" i="7"/>
  <c r="B240" i="7"/>
  <c r="C240" i="7"/>
  <c r="D240" i="7"/>
  <c r="B241" i="7"/>
  <c r="C241" i="7"/>
  <c r="D241" i="7"/>
  <c r="B242" i="7"/>
  <c r="C242" i="7"/>
  <c r="D242" i="7"/>
  <c r="B243" i="7"/>
  <c r="C243" i="7"/>
  <c r="D243" i="7"/>
  <c r="B244" i="7"/>
  <c r="C244" i="7"/>
  <c r="D244" i="7"/>
  <c r="B245" i="7"/>
  <c r="C245" i="7"/>
  <c r="D245" i="7"/>
  <c r="B246" i="7"/>
  <c r="C246" i="7"/>
  <c r="D246" i="7"/>
  <c r="B247" i="7"/>
  <c r="C247" i="7"/>
  <c r="D247" i="7"/>
  <c r="B248" i="7"/>
  <c r="C248" i="7"/>
  <c r="D248" i="7"/>
  <c r="B249" i="7"/>
  <c r="C249" i="7"/>
  <c r="D249" i="7"/>
  <c r="B250" i="7"/>
  <c r="C250" i="7"/>
  <c r="D250" i="7"/>
  <c r="B251" i="7"/>
  <c r="C251" i="7"/>
  <c r="D251" i="7"/>
  <c r="B252" i="7"/>
  <c r="C252" i="7"/>
  <c r="D252" i="7"/>
  <c r="B253" i="7"/>
  <c r="C253" i="7"/>
  <c r="D253" i="7"/>
  <c r="B254" i="7"/>
  <c r="C254" i="7"/>
  <c r="D254" i="7"/>
  <c r="B255" i="7"/>
  <c r="C255" i="7"/>
  <c r="D255" i="7"/>
  <c r="B256" i="7"/>
  <c r="C256" i="7"/>
  <c r="D256" i="7"/>
  <c r="B257" i="7"/>
  <c r="C257" i="7"/>
  <c r="D257" i="7"/>
  <c r="B258" i="7"/>
  <c r="C258" i="7"/>
  <c r="D258" i="7"/>
  <c r="B259" i="7"/>
  <c r="C259" i="7"/>
  <c r="D259" i="7"/>
  <c r="B260" i="7"/>
  <c r="C260" i="7"/>
  <c r="D260" i="7"/>
  <c r="B261" i="7"/>
  <c r="C261" i="7"/>
  <c r="D261" i="7"/>
  <c r="B262" i="7"/>
  <c r="C262" i="7"/>
  <c r="D262" i="7"/>
  <c r="B263" i="7"/>
  <c r="C263" i="7"/>
  <c r="D263" i="7"/>
  <c r="B264" i="7"/>
  <c r="C264" i="7"/>
  <c r="D264" i="7"/>
  <c r="B265" i="7"/>
  <c r="C265" i="7"/>
  <c r="D265" i="7"/>
  <c r="B266" i="7"/>
  <c r="C266" i="7"/>
  <c r="D266" i="7"/>
  <c r="B267" i="7"/>
  <c r="C267" i="7"/>
  <c r="D267" i="7"/>
  <c r="B268" i="7"/>
  <c r="C268" i="7"/>
  <c r="D268" i="7"/>
  <c r="B269" i="7"/>
  <c r="C269" i="7"/>
  <c r="D269" i="7"/>
  <c r="B270" i="7"/>
  <c r="C270" i="7"/>
  <c r="D270" i="7"/>
  <c r="B271" i="7"/>
  <c r="C271" i="7"/>
  <c r="D271" i="7"/>
  <c r="B272" i="7"/>
  <c r="C272" i="7"/>
  <c r="D272" i="7"/>
  <c r="B273" i="7"/>
  <c r="C273" i="7"/>
  <c r="D273" i="7"/>
  <c r="B274" i="7"/>
  <c r="C274" i="7"/>
  <c r="D274" i="7"/>
  <c r="B275" i="7"/>
  <c r="C275" i="7"/>
  <c r="D275" i="7"/>
  <c r="B276" i="7"/>
  <c r="C276" i="7"/>
  <c r="D276" i="7"/>
  <c r="B277" i="7"/>
  <c r="C277" i="7"/>
  <c r="D277" i="7"/>
  <c r="B278" i="7"/>
  <c r="C278" i="7"/>
  <c r="D278" i="7"/>
  <c r="B279" i="7"/>
  <c r="C279" i="7"/>
  <c r="D279" i="7"/>
  <c r="B280" i="7"/>
  <c r="C280" i="7"/>
  <c r="D280" i="7"/>
  <c r="B281" i="7"/>
  <c r="C281" i="7"/>
  <c r="D281" i="7"/>
  <c r="B282" i="7"/>
  <c r="C282" i="7"/>
  <c r="D282" i="7"/>
  <c r="B283" i="7"/>
  <c r="C283" i="7"/>
  <c r="D283" i="7"/>
  <c r="B284" i="7"/>
  <c r="C284" i="7"/>
  <c r="D284" i="7"/>
  <c r="B285" i="7"/>
  <c r="C285" i="7"/>
  <c r="D285" i="7"/>
  <c r="B286" i="7"/>
  <c r="C286" i="7"/>
  <c r="D286" i="7"/>
  <c r="B287" i="7"/>
  <c r="C287" i="7"/>
  <c r="D287" i="7"/>
  <c r="B288" i="7"/>
  <c r="C288" i="7"/>
  <c r="D288" i="7"/>
  <c r="B289" i="7"/>
  <c r="C289" i="7"/>
  <c r="D289" i="7"/>
  <c r="B290" i="7"/>
  <c r="C290" i="7"/>
  <c r="D290" i="7"/>
  <c r="B291" i="7"/>
  <c r="C291" i="7"/>
  <c r="D291" i="7"/>
  <c r="B292" i="7"/>
  <c r="C292" i="7"/>
  <c r="D292" i="7"/>
  <c r="B293" i="7"/>
  <c r="C293" i="7"/>
  <c r="D293" i="7"/>
  <c r="B294" i="7"/>
  <c r="C294" i="7"/>
  <c r="D294" i="7"/>
  <c r="B295" i="7"/>
  <c r="C295" i="7"/>
  <c r="D295" i="7"/>
  <c r="B296" i="7"/>
  <c r="C296" i="7"/>
  <c r="D296" i="7"/>
  <c r="B297" i="7"/>
  <c r="C297" i="7"/>
  <c r="D297" i="7"/>
  <c r="B298" i="7"/>
  <c r="C298" i="7"/>
  <c r="D298" i="7"/>
  <c r="B299" i="7"/>
  <c r="C299" i="7"/>
  <c r="D299" i="7"/>
  <c r="B300" i="7"/>
  <c r="C300" i="7"/>
  <c r="D300" i="7"/>
  <c r="B301" i="7"/>
  <c r="C301" i="7"/>
  <c r="D301" i="7"/>
  <c r="B302" i="7"/>
  <c r="C302" i="7"/>
  <c r="D302" i="7"/>
  <c r="B303" i="7"/>
  <c r="C303" i="7"/>
  <c r="D303" i="7"/>
  <c r="B304" i="7"/>
  <c r="C304" i="7"/>
  <c r="D304" i="7"/>
  <c r="B305" i="7"/>
  <c r="C305" i="7"/>
  <c r="D305" i="7"/>
  <c r="B306" i="7"/>
  <c r="C306" i="7"/>
  <c r="D306" i="7"/>
  <c r="B307" i="7"/>
  <c r="C307" i="7"/>
  <c r="D307" i="7"/>
  <c r="B308" i="7"/>
  <c r="C308" i="7"/>
  <c r="D308" i="7"/>
  <c r="B309" i="7"/>
  <c r="C309" i="7"/>
  <c r="D309" i="7"/>
  <c r="B310" i="7"/>
  <c r="C310" i="7"/>
  <c r="D310" i="7"/>
  <c r="B311" i="7"/>
  <c r="C311" i="7"/>
  <c r="D311" i="7"/>
  <c r="B312" i="7"/>
  <c r="C312" i="7"/>
  <c r="D312" i="7"/>
  <c r="B313" i="7"/>
  <c r="C313" i="7"/>
  <c r="D313" i="7"/>
  <c r="B314" i="7"/>
  <c r="C314" i="7"/>
  <c r="D314" i="7"/>
  <c r="B315" i="7"/>
  <c r="C315" i="7"/>
  <c r="D315" i="7"/>
  <c r="B316" i="7"/>
  <c r="C316" i="7"/>
  <c r="D316" i="7"/>
  <c r="B317" i="7"/>
  <c r="C317" i="7"/>
  <c r="D317" i="7"/>
  <c r="B318" i="7"/>
  <c r="C318" i="7"/>
  <c r="D318" i="7"/>
  <c r="B319" i="7"/>
  <c r="C319" i="7"/>
  <c r="D319" i="7"/>
  <c r="B320" i="7"/>
  <c r="C320" i="7"/>
  <c r="D320" i="7"/>
  <c r="B321" i="7"/>
  <c r="C321" i="7"/>
  <c r="D321" i="7"/>
  <c r="B322" i="7"/>
  <c r="C322" i="7"/>
  <c r="D322" i="7"/>
  <c r="B323" i="7"/>
  <c r="C323" i="7"/>
  <c r="D323" i="7"/>
  <c r="B324" i="7"/>
  <c r="C324" i="7"/>
  <c r="D324" i="7"/>
  <c r="B325" i="7"/>
  <c r="C325" i="7"/>
  <c r="D325" i="7"/>
  <c r="B326" i="7"/>
  <c r="C326" i="7"/>
  <c r="D326" i="7"/>
  <c r="B327" i="7"/>
  <c r="C327" i="7"/>
  <c r="D327" i="7"/>
  <c r="B328" i="7"/>
  <c r="C328" i="7"/>
  <c r="D328" i="7"/>
  <c r="B329" i="7"/>
  <c r="C329" i="7"/>
  <c r="D329" i="7"/>
  <c r="B330" i="7"/>
  <c r="C330" i="7"/>
  <c r="D330" i="7"/>
  <c r="B331" i="7"/>
  <c r="C331" i="7"/>
  <c r="D331" i="7"/>
  <c r="B332" i="7"/>
  <c r="C332" i="7"/>
  <c r="D332" i="7"/>
  <c r="B333" i="7"/>
  <c r="C333" i="7"/>
  <c r="D333" i="7"/>
  <c r="B334" i="7"/>
  <c r="C334" i="7"/>
  <c r="D334" i="7"/>
  <c r="B335" i="7"/>
  <c r="C335" i="7"/>
  <c r="D335" i="7"/>
  <c r="B336" i="7"/>
  <c r="C336" i="7"/>
  <c r="D336" i="7"/>
  <c r="B337" i="7"/>
  <c r="C337" i="7"/>
  <c r="D337" i="7"/>
  <c r="B338" i="7"/>
  <c r="C338" i="7"/>
  <c r="D338" i="7"/>
  <c r="B339" i="7"/>
  <c r="C339" i="7"/>
  <c r="D339" i="7"/>
  <c r="B340" i="7"/>
  <c r="C340" i="7"/>
  <c r="D340" i="7"/>
  <c r="B341" i="7"/>
  <c r="C341" i="7"/>
  <c r="D341" i="7"/>
  <c r="B342" i="7"/>
  <c r="C342" i="7"/>
  <c r="D342" i="7"/>
  <c r="B343" i="7"/>
  <c r="C343" i="7"/>
  <c r="D343" i="7"/>
  <c r="B344" i="7"/>
  <c r="C344" i="7"/>
  <c r="D344" i="7"/>
  <c r="B345" i="7"/>
  <c r="C345" i="7"/>
  <c r="D345" i="7"/>
  <c r="B346" i="7"/>
  <c r="C346" i="7"/>
  <c r="D346" i="7"/>
  <c r="B347" i="7"/>
  <c r="C347" i="7"/>
  <c r="D347" i="7"/>
  <c r="B348" i="7"/>
  <c r="C348" i="7"/>
  <c r="D348" i="7"/>
  <c r="B349" i="7"/>
  <c r="C349" i="7"/>
  <c r="D349" i="7"/>
  <c r="B350" i="7"/>
  <c r="C350" i="7"/>
  <c r="D350" i="7"/>
  <c r="B351" i="7"/>
  <c r="C351" i="7"/>
  <c r="D351" i="7"/>
  <c r="B352" i="7"/>
  <c r="C352" i="7"/>
  <c r="D352" i="7"/>
  <c r="B353" i="7"/>
  <c r="C353" i="7"/>
  <c r="D353" i="7"/>
  <c r="B354" i="7"/>
  <c r="C354" i="7"/>
  <c r="D354" i="7"/>
  <c r="B355" i="7"/>
  <c r="C355" i="7"/>
  <c r="D355" i="7"/>
  <c r="B356" i="7"/>
  <c r="C356" i="7"/>
  <c r="D356" i="7"/>
  <c r="B357" i="7"/>
  <c r="C357" i="7"/>
  <c r="D357" i="7"/>
  <c r="B358" i="7"/>
  <c r="C358" i="7"/>
  <c r="D358" i="7"/>
  <c r="B359" i="7"/>
  <c r="C359" i="7"/>
  <c r="D359" i="7"/>
  <c r="B360" i="7"/>
  <c r="C360" i="7"/>
  <c r="D360" i="7"/>
  <c r="B361" i="7"/>
  <c r="C361" i="7"/>
  <c r="D361" i="7"/>
  <c r="B362" i="7"/>
  <c r="C362" i="7"/>
  <c r="D362" i="7"/>
  <c r="B363" i="7"/>
  <c r="C363" i="7"/>
  <c r="D363" i="7"/>
  <c r="B364" i="7"/>
  <c r="C364" i="7"/>
  <c r="D364" i="7"/>
  <c r="B365" i="7"/>
  <c r="C365" i="7"/>
  <c r="D365" i="7"/>
  <c r="B366" i="7"/>
  <c r="C366" i="7"/>
  <c r="D366" i="7"/>
  <c r="B367" i="7"/>
  <c r="C367" i="7"/>
  <c r="D367" i="7"/>
  <c r="B368" i="7"/>
  <c r="C368" i="7"/>
  <c r="D368" i="7"/>
  <c r="B369" i="7"/>
  <c r="C369" i="7"/>
  <c r="D369" i="7"/>
  <c r="B370" i="7"/>
  <c r="C370" i="7"/>
  <c r="D370" i="7"/>
  <c r="B371" i="7"/>
  <c r="C371" i="7"/>
  <c r="D371" i="7"/>
  <c r="B372" i="7"/>
  <c r="C372" i="7"/>
  <c r="D372" i="7"/>
  <c r="B373" i="7"/>
  <c r="C373" i="7"/>
  <c r="D373" i="7"/>
  <c r="B374" i="7"/>
  <c r="C374" i="7"/>
  <c r="D374" i="7"/>
  <c r="B375" i="7"/>
  <c r="C375" i="7"/>
  <c r="D375" i="7"/>
  <c r="B376" i="7"/>
  <c r="C376" i="7"/>
  <c r="D376" i="7"/>
  <c r="B377" i="7"/>
  <c r="C377" i="7"/>
  <c r="D377" i="7"/>
  <c r="B378" i="7"/>
  <c r="C378" i="7"/>
  <c r="D378" i="7"/>
  <c r="B379" i="7"/>
  <c r="C379" i="7"/>
  <c r="D379" i="7"/>
  <c r="B380" i="7"/>
  <c r="C380" i="7"/>
  <c r="D380" i="7"/>
  <c r="B381" i="7"/>
  <c r="C381" i="7"/>
  <c r="D381" i="7"/>
  <c r="B382" i="7"/>
  <c r="C382" i="7"/>
  <c r="D382" i="7"/>
  <c r="B383" i="7"/>
  <c r="C383" i="7"/>
  <c r="D383" i="7"/>
  <c r="B384" i="7"/>
  <c r="C384" i="7"/>
  <c r="D384" i="7"/>
  <c r="B385" i="7"/>
  <c r="C385" i="7"/>
  <c r="D385" i="7"/>
  <c r="B386" i="7"/>
  <c r="C386" i="7"/>
  <c r="D386" i="7"/>
  <c r="B387" i="7"/>
  <c r="C387" i="7"/>
  <c r="D387" i="7"/>
  <c r="B388" i="7"/>
  <c r="C388" i="7"/>
  <c r="D388" i="7"/>
  <c r="B389" i="7"/>
  <c r="C389" i="7"/>
  <c r="D389" i="7"/>
  <c r="B390" i="7"/>
  <c r="C390" i="7"/>
  <c r="D390" i="7"/>
  <c r="B391" i="7"/>
  <c r="C391" i="7"/>
  <c r="D391" i="7"/>
  <c r="B392" i="7"/>
  <c r="C392" i="7"/>
  <c r="D392" i="7"/>
  <c r="B393" i="7"/>
  <c r="C393" i="7"/>
  <c r="D393" i="7"/>
  <c r="B394" i="7"/>
  <c r="C394" i="7"/>
  <c r="D394" i="7"/>
  <c r="B395" i="7"/>
  <c r="C395" i="7"/>
  <c r="D395" i="7"/>
  <c r="B396" i="7"/>
  <c r="C396" i="7"/>
  <c r="D396" i="7"/>
  <c r="B397" i="7"/>
  <c r="C397" i="7"/>
  <c r="D397" i="7"/>
  <c r="B398" i="7"/>
  <c r="C398" i="7"/>
  <c r="D398" i="7"/>
  <c r="B399" i="7"/>
  <c r="C399" i="7"/>
  <c r="D399" i="7"/>
  <c r="B400" i="7"/>
  <c r="C400" i="7"/>
  <c r="D400" i="7"/>
  <c r="B401" i="7"/>
  <c r="C401" i="7"/>
  <c r="D401" i="7"/>
  <c r="D2" i="7"/>
  <c r="C2" i="7"/>
  <c r="B2" i="7"/>
  <c r="E28" i="6" a="1"/>
  <c r="E28" i="6" s="1"/>
  <c r="F28" i="6"/>
  <c r="G28" i="6"/>
  <c r="H28" i="6"/>
  <c r="I28" i="6"/>
  <c r="F29" i="6"/>
  <c r="G29" i="6"/>
  <c r="H29" i="6"/>
  <c r="I29" i="6"/>
  <c r="E30" i="6"/>
  <c r="F30" i="6"/>
  <c r="G30" i="6"/>
  <c r="H30" i="6"/>
  <c r="I30" i="6"/>
  <c r="E31" i="6"/>
  <c r="G31" i="6"/>
  <c r="H31" i="6"/>
  <c r="I31" i="6"/>
  <c r="E32" i="6"/>
  <c r="G32" i="6"/>
  <c r="H32" i="6"/>
  <c r="I32" i="6"/>
  <c r="E25" i="6" a="1"/>
  <c r="E25" i="6"/>
  <c r="F25" i="6"/>
  <c r="G25" i="6"/>
  <c r="H25" i="6"/>
  <c r="I25" i="6"/>
  <c r="E26" i="6"/>
  <c r="F26" i="6"/>
  <c r="G26" i="6"/>
  <c r="H26" i="6"/>
  <c r="I26" i="6"/>
  <c r="D17" i="6" a="1"/>
  <c r="H17" i="6" s="1"/>
  <c r="P30" i="5"/>
  <c r="P2" i="5"/>
  <c r="O2" i="5"/>
  <c r="N19" i="5"/>
  <c r="M21" i="5"/>
  <c r="I37" i="5"/>
  <c r="I35" i="5"/>
  <c r="I34" i="5"/>
  <c r="K30" i="5"/>
  <c r="K18" i="5"/>
  <c r="J18" i="5"/>
  <c r="I18" i="5"/>
  <c r="H18" i="5"/>
  <c r="I29" i="5"/>
  <c r="G15" i="5"/>
  <c r="F15" i="5"/>
  <c r="E15" i="5"/>
  <c r="I15" i="5" s="1"/>
  <c r="K15" i="5" s="1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P4" i="5"/>
  <c r="P3" i="5"/>
  <c r="O3" i="5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N3" i="5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20" i="5"/>
  <c r="N21" i="5"/>
  <c r="N2" i="5"/>
  <c r="M3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" i="5"/>
  <c r="I38" i="5"/>
  <c r="B24" i="5"/>
  <c r="B23" i="5"/>
  <c r="C24" i="5"/>
  <c r="C23" i="5"/>
  <c r="D24" i="5"/>
  <c r="D23" i="5"/>
  <c r="K2" i="5"/>
  <c r="K21" i="5"/>
  <c r="K20" i="5"/>
  <c r="K19" i="5"/>
  <c r="K17" i="5"/>
  <c r="K16" i="5"/>
  <c r="K14" i="5"/>
  <c r="K13" i="5"/>
  <c r="K12" i="5"/>
  <c r="K11" i="5"/>
  <c r="K10" i="5"/>
  <c r="K9" i="5"/>
  <c r="K8" i="5"/>
  <c r="K7" i="5"/>
  <c r="K6" i="5"/>
  <c r="K5" i="5"/>
  <c r="K4" i="5"/>
  <c r="K3" i="5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9" i="5"/>
  <c r="J20" i="5"/>
  <c r="J21" i="5"/>
  <c r="J2" i="5"/>
  <c r="I3" i="5"/>
  <c r="I4" i="5"/>
  <c r="I5" i="5"/>
  <c r="I6" i="5"/>
  <c r="I7" i="5"/>
  <c r="I8" i="5"/>
  <c r="I9" i="5"/>
  <c r="I10" i="5"/>
  <c r="I11" i="5"/>
  <c r="I12" i="5"/>
  <c r="I13" i="5"/>
  <c r="I14" i="5"/>
  <c r="I16" i="5"/>
  <c r="I17" i="5"/>
  <c r="I19" i="5"/>
  <c r="I20" i="5"/>
  <c r="I21" i="5"/>
  <c r="I2" i="5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9" i="5"/>
  <c r="H20" i="5"/>
  <c r="H21" i="5"/>
  <c r="H2" i="5"/>
  <c r="I30" i="5"/>
  <c r="G24" i="5"/>
  <c r="F24" i="5"/>
  <c r="E24" i="5"/>
  <c r="G23" i="5"/>
  <c r="F23" i="5"/>
  <c r="E23" i="5"/>
  <c r="G21" i="5"/>
  <c r="G20" i="5"/>
  <c r="G19" i="5"/>
  <c r="G18" i="5"/>
  <c r="G17" i="5"/>
  <c r="G16" i="5"/>
  <c r="G14" i="5"/>
  <c r="G13" i="5"/>
  <c r="G12" i="5"/>
  <c r="G11" i="5"/>
  <c r="G10" i="5"/>
  <c r="G9" i="5"/>
  <c r="G8" i="5"/>
  <c r="G7" i="5"/>
  <c r="G6" i="5"/>
  <c r="G5" i="5"/>
  <c r="G4" i="5"/>
  <c r="G3" i="5"/>
  <c r="G2" i="5"/>
  <c r="F21" i="5"/>
  <c r="F20" i="5"/>
  <c r="F19" i="5"/>
  <c r="F18" i="5"/>
  <c r="F17" i="5"/>
  <c r="F16" i="5"/>
  <c r="F14" i="5"/>
  <c r="F13" i="5"/>
  <c r="F12" i="5"/>
  <c r="F11" i="5"/>
  <c r="F10" i="5"/>
  <c r="F9" i="5"/>
  <c r="F8" i="5"/>
  <c r="F7" i="5"/>
  <c r="F6" i="5"/>
  <c r="F5" i="5"/>
  <c r="F4" i="5"/>
  <c r="F3" i="5"/>
  <c r="F2" i="5"/>
  <c r="E3" i="5"/>
  <c r="E4" i="5"/>
  <c r="E5" i="5"/>
  <c r="E6" i="5"/>
  <c r="E7" i="5"/>
  <c r="E8" i="5"/>
  <c r="E9" i="5"/>
  <c r="E10" i="5"/>
  <c r="E11" i="5"/>
  <c r="E12" i="5"/>
  <c r="E13" i="5"/>
  <c r="E14" i="5"/>
  <c r="E16" i="5"/>
  <c r="E17" i="5"/>
  <c r="E18" i="5"/>
  <c r="E19" i="5"/>
  <c r="E20" i="5"/>
  <c r="E21" i="5"/>
  <c r="E2" i="5"/>
  <c r="N5" i="3"/>
  <c r="D31" i="5"/>
  <c r="E30" i="5"/>
  <c r="F30" i="5" s="1"/>
  <c r="C31" i="5"/>
  <c r="C30" i="5"/>
  <c r="C29" i="5"/>
  <c r="N17" i="3"/>
  <c r="BI38" i="10" l="1"/>
  <c r="BJ38" i="10"/>
  <c r="BK38" i="10"/>
  <c r="BP38" i="10"/>
  <c r="BG38" i="10"/>
  <c r="BK39" i="10"/>
  <c r="BL39" i="10"/>
  <c r="BH40" i="10"/>
  <c r="BJ40" i="10"/>
  <c r="BK40" i="10"/>
  <c r="BL40" i="10"/>
  <c r="BN40" i="10"/>
  <c r="BL25" i="10" a="1"/>
  <c r="BN36" i="10" s="1"/>
  <c r="BH38" i="10"/>
  <c r="BI40" i="10"/>
  <c r="BQ38" i="10"/>
  <c r="BO40" i="10"/>
  <c r="BF39" i="10"/>
  <c r="BP40" i="10"/>
  <c r="BG39" i="10"/>
  <c r="BQ40" i="10"/>
  <c r="BH39" i="10"/>
  <c r="BJ39" i="10"/>
  <c r="BM39" i="10"/>
  <c r="BN39" i="10"/>
  <c r="BF38" i="10"/>
  <c r="BO39" i="10"/>
  <c r="L324" i="10"/>
  <c r="G52" i="10"/>
  <c r="J68" i="10"/>
  <c r="M100" i="10"/>
  <c r="K191" i="10"/>
  <c r="J228" i="10"/>
  <c r="H393" i="10"/>
  <c r="E213" i="10"/>
  <c r="H225" i="10"/>
  <c r="M390" i="10"/>
  <c r="G33" i="10"/>
  <c r="H115" i="10"/>
  <c r="K147" i="10"/>
  <c r="J152" i="10"/>
  <c r="G184" i="10"/>
  <c r="L259" i="10"/>
  <c r="I339" i="10"/>
  <c r="I387" i="10"/>
  <c r="I213" i="10"/>
  <c r="J157" i="10"/>
  <c r="N184" i="10"/>
  <c r="J242" i="10"/>
  <c r="N264" i="10"/>
  <c r="J397" i="10"/>
  <c r="G153" i="10"/>
  <c r="H164" i="10"/>
  <c r="E180" i="10"/>
  <c r="M185" i="10"/>
  <c r="K228" i="10"/>
  <c r="E308" i="10"/>
  <c r="G255" i="10"/>
  <c r="J240" i="10"/>
  <c r="O251" i="10"/>
  <c r="J256" i="10"/>
  <c r="K267" i="10"/>
  <c r="K299" i="10"/>
  <c r="G107" i="10"/>
  <c r="L321" i="10"/>
  <c r="M193" i="10"/>
  <c r="M401" i="10"/>
  <c r="P120" i="10"/>
  <c r="K367" i="10"/>
  <c r="G11" i="10"/>
  <c r="M131" i="10"/>
  <c r="H103" i="10"/>
  <c r="F22" i="10"/>
  <c r="N38" i="10"/>
  <c r="G269" i="10"/>
  <c r="L127" i="10"/>
  <c r="G24" i="10"/>
  <c r="O35" i="10"/>
  <c r="M111" i="10"/>
  <c r="G90" i="10"/>
  <c r="G250" i="10"/>
  <c r="M325" i="10"/>
  <c r="O395" i="10"/>
  <c r="L135" i="10"/>
  <c r="H20" i="10"/>
  <c r="M22" i="10"/>
  <c r="L33" i="10"/>
  <c r="G195" i="10"/>
  <c r="M259" i="10"/>
  <c r="J291" i="10"/>
  <c r="J323" i="10"/>
  <c r="K334" i="10"/>
  <c r="H29" i="10"/>
  <c r="P85" i="10"/>
  <c r="M30" i="10"/>
  <c r="G85" i="10"/>
  <c r="G101" i="10"/>
  <c r="E2" i="10"/>
  <c r="E150" i="10"/>
  <c r="G251" i="10"/>
  <c r="H278" i="10"/>
  <c r="M395" i="10"/>
  <c r="J39" i="10"/>
  <c r="J55" i="10"/>
  <c r="M71" i="10"/>
  <c r="K82" i="10"/>
  <c r="N98" i="10"/>
  <c r="F94" i="10"/>
  <c r="K103" i="10"/>
  <c r="J199" i="10"/>
  <c r="P210" i="10"/>
  <c r="M247" i="10"/>
  <c r="I306" i="10"/>
  <c r="N57" i="10"/>
  <c r="E73" i="10"/>
  <c r="L89" i="10"/>
  <c r="G94" i="10"/>
  <c r="K205" i="10"/>
  <c r="M210" i="10"/>
  <c r="G226" i="10"/>
  <c r="M354" i="10"/>
  <c r="H365" i="10"/>
  <c r="G371" i="10"/>
  <c r="M106" i="10"/>
  <c r="H154" i="10"/>
  <c r="G191" i="10"/>
  <c r="L202" i="10"/>
  <c r="M228" i="10"/>
  <c r="P362" i="10"/>
  <c r="I378" i="10"/>
  <c r="K394" i="10"/>
  <c r="H49" i="10"/>
  <c r="M154" i="10"/>
  <c r="H181" i="10"/>
  <c r="M298" i="10"/>
  <c r="M330" i="10"/>
  <c r="M362" i="10"/>
  <c r="G378" i="10"/>
  <c r="K336" i="10"/>
  <c r="H187" i="10"/>
  <c r="I4" i="10"/>
  <c r="F188" i="10"/>
  <c r="O98" i="10"/>
  <c r="M29" i="10"/>
  <c r="I52" i="10"/>
  <c r="H68" i="10"/>
  <c r="M89" i="10"/>
  <c r="J99" i="10"/>
  <c r="M109" i="10"/>
  <c r="L120" i="10"/>
  <c r="K240" i="10"/>
  <c r="H303" i="10"/>
  <c r="J308" i="10"/>
  <c r="H340" i="10"/>
  <c r="F351" i="10"/>
  <c r="I371" i="10"/>
  <c r="H17" i="10"/>
  <c r="M84" i="10"/>
  <c r="N90" i="10"/>
  <c r="J141" i="10"/>
  <c r="P152" i="10"/>
  <c r="G162" i="10"/>
  <c r="M178" i="10"/>
  <c r="J188" i="10"/>
  <c r="G204" i="10"/>
  <c r="K256" i="10"/>
  <c r="P371" i="10"/>
  <c r="J74" i="10"/>
  <c r="I325" i="10"/>
  <c r="O59" i="10"/>
  <c r="H80" i="10"/>
  <c r="M105" i="10"/>
  <c r="K132" i="10"/>
  <c r="E289" i="10"/>
  <c r="O362" i="10"/>
  <c r="L36" i="10"/>
  <c r="F64" i="10"/>
  <c r="L189" i="10"/>
  <c r="H210" i="10"/>
  <c r="N299" i="10"/>
  <c r="E86" i="10"/>
  <c r="O117" i="10"/>
  <c r="H184" i="10"/>
  <c r="L358" i="10"/>
  <c r="F368" i="10"/>
  <c r="F373" i="10"/>
  <c r="F19" i="10"/>
  <c r="M37" i="10"/>
  <c r="H44" i="10"/>
  <c r="G81" i="10"/>
  <c r="M97" i="10"/>
  <c r="K102" i="10"/>
  <c r="M117" i="10"/>
  <c r="M153" i="10"/>
  <c r="J206" i="10"/>
  <c r="G227" i="10"/>
  <c r="H311" i="10"/>
  <c r="J368" i="10"/>
  <c r="M373" i="10"/>
  <c r="J394" i="10"/>
  <c r="H27" i="10"/>
  <c r="K39" i="10"/>
  <c r="N107" i="10"/>
  <c r="G38" i="10"/>
  <c r="J98" i="10"/>
  <c r="G207" i="10"/>
  <c r="N238" i="10"/>
  <c r="H56" i="10"/>
  <c r="L77" i="10"/>
  <c r="K83" i="10"/>
  <c r="L103" i="10"/>
  <c r="I375" i="10"/>
  <c r="H34" i="10"/>
  <c r="E46" i="10"/>
  <c r="M51" i="10"/>
  <c r="E62" i="10"/>
  <c r="J83" i="10"/>
  <c r="M124" i="10"/>
  <c r="E135" i="10"/>
  <c r="K234" i="10"/>
  <c r="M265" i="10"/>
  <c r="H313" i="10"/>
  <c r="J318" i="10"/>
  <c r="I361" i="10"/>
  <c r="M375" i="10"/>
  <c r="K391" i="10"/>
  <c r="P45" i="10"/>
  <c r="J151" i="10"/>
  <c r="L218" i="10"/>
  <c r="G228" i="10"/>
  <c r="I271" i="10"/>
  <c r="H377" i="10"/>
  <c r="O7" i="10"/>
  <c r="M40" i="10"/>
  <c r="L51" i="10"/>
  <c r="L141" i="10"/>
  <c r="P161" i="10"/>
  <c r="N192" i="10"/>
  <c r="I233" i="10"/>
  <c r="I243" i="10"/>
  <c r="J258" i="10"/>
  <c r="L332" i="10"/>
  <c r="M337" i="10"/>
  <c r="N372" i="10"/>
  <c r="J248" i="10"/>
  <c r="P298" i="10"/>
  <c r="J302" i="10"/>
  <c r="N318" i="10"/>
  <c r="J34" i="10"/>
  <c r="J116" i="10"/>
  <c r="E172" i="10"/>
  <c r="M83" i="10"/>
  <c r="F172" i="10"/>
  <c r="L298" i="10"/>
  <c r="L353" i="10"/>
  <c r="L62" i="10"/>
  <c r="H83" i="10"/>
  <c r="E267" i="10"/>
  <c r="E303" i="10"/>
  <c r="P57" i="10"/>
  <c r="L162" i="10"/>
  <c r="M234" i="10"/>
  <c r="G259" i="10"/>
  <c r="J264" i="10"/>
  <c r="L303" i="10"/>
  <c r="M378" i="10"/>
  <c r="M2" i="10"/>
  <c r="P3" i="10"/>
  <c r="I10" i="10"/>
  <c r="M112" i="10"/>
  <c r="O143" i="10"/>
  <c r="F163" i="10"/>
  <c r="H194" i="10"/>
  <c r="E220" i="10"/>
  <c r="G225" i="10"/>
  <c r="F264" i="10"/>
  <c r="O299" i="10"/>
  <c r="L360" i="10"/>
  <c r="N379" i="10"/>
  <c r="M3" i="10"/>
  <c r="F31" i="10"/>
  <c r="K53" i="10"/>
  <c r="H84" i="10"/>
  <c r="M118" i="10"/>
  <c r="N123" i="10"/>
  <c r="G133" i="10"/>
  <c r="M143" i="10"/>
  <c r="O158" i="10"/>
  <c r="J179" i="10"/>
  <c r="L194" i="10"/>
  <c r="K200" i="10"/>
  <c r="L230" i="10"/>
  <c r="H264" i="10"/>
  <c r="L273" i="10"/>
  <c r="G289" i="10"/>
  <c r="H299" i="10"/>
  <c r="J334" i="10"/>
  <c r="G379" i="10"/>
  <c r="M389" i="10"/>
  <c r="L4" i="10"/>
  <c r="J84" i="10"/>
  <c r="E108" i="10"/>
  <c r="H149" i="10"/>
  <c r="M158" i="10"/>
  <c r="L195" i="10"/>
  <c r="J200" i="10"/>
  <c r="I221" i="10"/>
  <c r="P226" i="10"/>
  <c r="K279" i="10"/>
  <c r="E330" i="10"/>
  <c r="K340" i="10"/>
  <c r="H345" i="10"/>
  <c r="L84" i="10"/>
  <c r="O345" i="10"/>
  <c r="N361" i="10"/>
  <c r="N54" i="10"/>
  <c r="F89" i="10"/>
  <c r="J144" i="10"/>
  <c r="J164" i="10"/>
  <c r="K4" i="10"/>
  <c r="N84" i="10"/>
  <c r="J154" i="10"/>
  <c r="M159" i="10"/>
  <c r="J201" i="10"/>
  <c r="G265" i="10"/>
  <c r="F305" i="10"/>
  <c r="N330" i="10"/>
  <c r="P341" i="10"/>
  <c r="J265" i="10"/>
  <c r="F275" i="10"/>
  <c r="I280" i="10"/>
  <c r="L362" i="10"/>
  <c r="F60" i="10"/>
  <c r="H151" i="10"/>
  <c r="G202" i="10"/>
  <c r="L228" i="10"/>
  <c r="J306" i="10"/>
  <c r="J357" i="10"/>
  <c r="K10" i="10"/>
  <c r="H57" i="10"/>
  <c r="P70" i="10"/>
  <c r="L10" i="10"/>
  <c r="M17" i="10"/>
  <c r="N53" i="10"/>
  <c r="L57" i="10"/>
  <c r="G141" i="10"/>
  <c r="I173" i="10"/>
  <c r="E198" i="10"/>
  <c r="O212" i="10"/>
  <c r="N253" i="10"/>
  <c r="F296" i="10"/>
  <c r="P299" i="10"/>
  <c r="I308" i="10"/>
  <c r="M10" i="10"/>
  <c r="P18" i="10"/>
  <c r="K29" i="10"/>
  <c r="K40" i="10"/>
  <c r="E49" i="10"/>
  <c r="N62" i="10"/>
  <c r="J81" i="10"/>
  <c r="K84" i="10"/>
  <c r="M122" i="10"/>
  <c r="I127" i="10"/>
  <c r="I154" i="10"/>
  <c r="M174" i="10"/>
  <c r="P227" i="10"/>
  <c r="I267" i="10"/>
  <c r="M272" i="10"/>
  <c r="O308" i="10"/>
  <c r="N313" i="10"/>
  <c r="K318" i="10"/>
  <c r="I323" i="10"/>
  <c r="L328" i="10"/>
  <c r="L342" i="10"/>
  <c r="K362" i="10"/>
  <c r="E367" i="10"/>
  <c r="J371" i="10"/>
  <c r="M379" i="10"/>
  <c r="H250" i="10"/>
  <c r="F288" i="10"/>
  <c r="J292" i="10"/>
  <c r="M328" i="10"/>
  <c r="N353" i="10"/>
  <c r="J358" i="10"/>
  <c r="J389" i="10"/>
  <c r="L397" i="10"/>
  <c r="L12" i="10"/>
  <c r="O58" i="10"/>
  <c r="I128" i="10"/>
  <c r="F164" i="10"/>
  <c r="P175" i="10"/>
  <c r="H218" i="10"/>
  <c r="M26" i="10"/>
  <c r="K41" i="10"/>
  <c r="P63" i="10"/>
  <c r="L82" i="10"/>
  <c r="H119" i="10"/>
  <c r="G128" i="10"/>
  <c r="I133" i="10"/>
  <c r="M151" i="10"/>
  <c r="P155" i="10"/>
  <c r="H204" i="10"/>
  <c r="F218" i="10"/>
  <c r="E227" i="10"/>
  <c r="H260" i="10"/>
  <c r="O268" i="10"/>
  <c r="G278" i="10"/>
  <c r="P314" i="10"/>
  <c r="H349" i="10"/>
  <c r="J380" i="10"/>
  <c r="G389" i="10"/>
  <c r="G394" i="10"/>
  <c r="E82" i="10"/>
  <c r="K94" i="10"/>
  <c r="M103" i="10"/>
  <c r="O123" i="10"/>
  <c r="P134" i="10"/>
  <c r="K218" i="10"/>
  <c r="J227" i="10"/>
  <c r="E394" i="10"/>
  <c r="H82" i="10"/>
  <c r="M204" i="10"/>
  <c r="P231" i="10"/>
  <c r="L260" i="10"/>
  <c r="P264" i="10"/>
  <c r="I46" i="10"/>
  <c r="H58" i="10"/>
  <c r="I68" i="10"/>
  <c r="I147" i="10"/>
  <c r="M13" i="10"/>
  <c r="L114" i="10"/>
  <c r="F165" i="10"/>
  <c r="J195" i="10"/>
  <c r="H200" i="10"/>
  <c r="M289" i="10"/>
  <c r="H306" i="10"/>
  <c r="M7" i="10"/>
  <c r="P20" i="10"/>
  <c r="M27" i="10"/>
  <c r="N31" i="10"/>
  <c r="L35" i="10"/>
  <c r="N42" i="10"/>
  <c r="K51" i="10"/>
  <c r="N83" i="10"/>
  <c r="P135" i="10"/>
  <c r="P153" i="10"/>
  <c r="L166" i="10"/>
  <c r="I284" i="10"/>
  <c r="F299" i="10"/>
  <c r="P316" i="10"/>
  <c r="I321" i="10"/>
  <c r="I355" i="10"/>
  <c r="F387" i="10"/>
  <c r="L391" i="10"/>
  <c r="L394" i="10"/>
  <c r="O63" i="10"/>
  <c r="I8" i="10"/>
  <c r="P14" i="10"/>
  <c r="P23" i="10"/>
  <c r="K32" i="10"/>
  <c r="L42" i="10"/>
  <c r="G47" i="10"/>
  <c r="N51" i="10"/>
  <c r="L69" i="10"/>
  <c r="I74" i="10"/>
  <c r="I79" i="10"/>
  <c r="O125" i="10"/>
  <c r="J153" i="10"/>
  <c r="J166" i="10"/>
  <c r="O182" i="10"/>
  <c r="O201" i="10"/>
  <c r="F269" i="10"/>
  <c r="N285" i="10"/>
  <c r="H289" i="10"/>
  <c r="J321" i="10"/>
  <c r="M355" i="10"/>
  <c r="J369" i="10"/>
  <c r="J378" i="10"/>
  <c r="H387" i="10"/>
  <c r="I395" i="10"/>
  <c r="M399" i="10"/>
  <c r="M8" i="10"/>
  <c r="L28" i="10"/>
  <c r="F43" i="10"/>
  <c r="E60" i="10"/>
  <c r="G79" i="10"/>
  <c r="G125" i="10"/>
  <c r="M144" i="10"/>
  <c r="K157" i="10"/>
  <c r="J177" i="10"/>
  <c r="M201" i="10"/>
  <c r="M215" i="10"/>
  <c r="H228" i="10"/>
  <c r="N289" i="10"/>
  <c r="J395" i="10"/>
  <c r="P9" i="10"/>
  <c r="P16" i="10"/>
  <c r="F57" i="10"/>
  <c r="O379" i="10"/>
  <c r="G2" i="10"/>
  <c r="H24" i="10"/>
  <c r="P37" i="10"/>
  <c r="M48" i="10"/>
  <c r="G57" i="10"/>
  <c r="M65" i="10"/>
  <c r="G74" i="10"/>
  <c r="J87" i="10"/>
  <c r="P106" i="10"/>
  <c r="O141" i="10"/>
  <c r="G144" i="10"/>
  <c r="G149" i="10"/>
  <c r="M192" i="10"/>
  <c r="G197" i="10"/>
  <c r="G201" i="10"/>
  <c r="M206" i="10"/>
  <c r="M233" i="10"/>
  <c r="M290" i="10"/>
  <c r="M341" i="10"/>
  <c r="M365" i="10"/>
  <c r="E388" i="10"/>
  <c r="K392" i="10"/>
  <c r="M400" i="10"/>
  <c r="H75" i="10"/>
  <c r="I317" i="10"/>
  <c r="M392" i="10"/>
  <c r="N228" i="10"/>
  <c r="J233" i="10"/>
  <c r="G308" i="10"/>
  <c r="G341" i="10"/>
  <c r="P395" i="10"/>
  <c r="I24" i="10"/>
  <c r="K49" i="10"/>
  <c r="M136" i="10"/>
  <c r="K379" i="10"/>
  <c r="H388" i="10"/>
  <c r="I29" i="10"/>
  <c r="L34" i="10"/>
  <c r="F44" i="10"/>
  <c r="M57" i="10"/>
  <c r="G66" i="10"/>
  <c r="O76" i="10"/>
  <c r="L88" i="10"/>
  <c r="P137" i="10"/>
  <c r="F150" i="10"/>
  <c r="L159" i="10"/>
  <c r="M244" i="10"/>
  <c r="O264" i="10"/>
  <c r="H323" i="10"/>
  <c r="J362" i="10"/>
  <c r="L379" i="10"/>
  <c r="K388" i="10"/>
  <c r="G393" i="10"/>
  <c r="J396" i="10"/>
  <c r="E10" i="10"/>
  <c r="H31" i="10"/>
  <c r="M34" i="10"/>
  <c r="M38" i="10"/>
  <c r="O43" i="10"/>
  <c r="F48" i="10"/>
  <c r="J51" i="10"/>
  <c r="P60" i="10"/>
  <c r="N63" i="10"/>
  <c r="G68" i="10"/>
  <c r="K75" i="10"/>
  <c r="K88" i="10"/>
  <c r="J94" i="10"/>
  <c r="M98" i="10"/>
  <c r="J103" i="10"/>
  <c r="F106" i="10"/>
  <c r="O110" i="10"/>
  <c r="F127" i="10"/>
  <c r="J150" i="10"/>
  <c r="M152" i="10"/>
  <c r="L155" i="10"/>
  <c r="N166" i="10"/>
  <c r="M176" i="10"/>
  <c r="G192" i="10"/>
  <c r="F195" i="10"/>
  <c r="K202" i="10"/>
  <c r="L293" i="10"/>
  <c r="G298" i="10"/>
  <c r="L326" i="10"/>
  <c r="J342" i="10"/>
  <c r="M346" i="10"/>
  <c r="O14" i="10"/>
  <c r="P21" i="10"/>
  <c r="I61" i="10"/>
  <c r="I64" i="10"/>
  <c r="P76" i="10"/>
  <c r="F83" i="10"/>
  <c r="L94" i="10"/>
  <c r="P107" i="10"/>
  <c r="P143" i="10"/>
  <c r="I189" i="10"/>
  <c r="L192" i="10"/>
  <c r="P196" i="10"/>
  <c r="G206" i="10"/>
  <c r="J218" i="10"/>
  <c r="P223" i="10"/>
  <c r="J298" i="10"/>
  <c r="N331" i="10"/>
  <c r="O389" i="10"/>
  <c r="F394" i="10"/>
  <c r="K5" i="10"/>
  <c r="H10" i="10"/>
  <c r="M25" i="10"/>
  <c r="M32" i="10"/>
  <c r="H52" i="10"/>
  <c r="M61" i="10"/>
  <c r="F76" i="10"/>
  <c r="G83" i="10"/>
  <c r="E89" i="10"/>
  <c r="N94" i="10"/>
  <c r="E99" i="10"/>
  <c r="G111" i="10"/>
  <c r="P123" i="10"/>
  <c r="M135" i="10"/>
  <c r="P147" i="10"/>
  <c r="E200" i="10"/>
  <c r="I206" i="10"/>
  <c r="M223" i="10"/>
  <c r="K237" i="10"/>
  <c r="P247" i="10"/>
  <c r="F250" i="10"/>
  <c r="M276" i="10"/>
  <c r="E280" i="10"/>
  <c r="I285" i="10"/>
  <c r="L308" i="10"/>
  <c r="E340" i="10"/>
  <c r="K356" i="10"/>
  <c r="H361" i="10"/>
  <c r="N375" i="10"/>
  <c r="J386" i="10"/>
  <c r="H391" i="10"/>
  <c r="P397" i="10"/>
  <c r="O6" i="10"/>
  <c r="P15" i="10"/>
  <c r="L19" i="10"/>
  <c r="P77" i="10"/>
  <c r="L81" i="10"/>
  <c r="L112" i="10"/>
  <c r="L168" i="10"/>
  <c r="P272" i="10"/>
  <c r="O363" i="10"/>
  <c r="J6" i="10"/>
  <c r="N26" i="10"/>
  <c r="J29" i="10"/>
  <c r="P33" i="10"/>
  <c r="J49" i="10"/>
  <c r="O57" i="10"/>
  <c r="P65" i="10"/>
  <c r="J77" i="10"/>
  <c r="I83" i="10"/>
  <c r="O84" i="10"/>
  <c r="G95" i="10"/>
  <c r="P104" i="10"/>
  <c r="E132" i="10"/>
  <c r="K135" i="10"/>
  <c r="J147" i="10"/>
  <c r="I164" i="10"/>
  <c r="J173" i="10"/>
  <c r="G190" i="10"/>
  <c r="P207" i="10"/>
  <c r="K210" i="10"/>
  <c r="I214" i="10"/>
  <c r="P218" i="10"/>
  <c r="P238" i="10"/>
  <c r="H254" i="10"/>
  <c r="M261" i="10"/>
  <c r="O298" i="10"/>
  <c r="K313" i="10"/>
  <c r="N321" i="10"/>
  <c r="K325" i="10"/>
  <c r="N337" i="10"/>
  <c r="E353" i="10"/>
  <c r="J363" i="10"/>
  <c r="O371" i="10"/>
  <c r="L378" i="10"/>
  <c r="F389" i="10"/>
  <c r="M398" i="10"/>
  <c r="N10" i="10"/>
  <c r="I20" i="10"/>
  <c r="E41" i="10"/>
  <c r="G45" i="10"/>
  <c r="J52" i="10"/>
  <c r="F62" i="10"/>
  <c r="K77" i="10"/>
  <c r="G89" i="10"/>
  <c r="E112" i="10"/>
  <c r="H132" i="10"/>
  <c r="I151" i="10"/>
  <c r="G157" i="10"/>
  <c r="L164" i="10"/>
  <c r="P186" i="10"/>
  <c r="E204" i="10"/>
  <c r="F230" i="10"/>
  <c r="I238" i="10"/>
  <c r="N247" i="10"/>
  <c r="J261" i="10"/>
  <c r="L272" i="10"/>
  <c r="J281" i="10"/>
  <c r="P295" i="10"/>
  <c r="F309" i="10"/>
  <c r="O313" i="10"/>
  <c r="L348" i="10"/>
  <c r="J361" i="10"/>
  <c r="J375" i="10"/>
  <c r="H389" i="10"/>
  <c r="J392" i="10"/>
  <c r="H2" i="10"/>
  <c r="O10" i="10"/>
  <c r="N17" i="10"/>
  <c r="P29" i="10"/>
  <c r="I33" i="10"/>
  <c r="P50" i="10"/>
  <c r="K52" i="10"/>
  <c r="G55" i="10"/>
  <c r="L70" i="10"/>
  <c r="F78" i="10"/>
  <c r="N82" i="10"/>
  <c r="L83" i="10"/>
  <c r="H89" i="10"/>
  <c r="H112" i="10"/>
  <c r="L116" i="10"/>
  <c r="J128" i="10"/>
  <c r="O165" i="10"/>
  <c r="E169" i="10"/>
  <c r="L182" i="10"/>
  <c r="O191" i="10"/>
  <c r="F204" i="10"/>
  <c r="F207" i="10"/>
  <c r="I225" i="10"/>
  <c r="O247" i="10"/>
  <c r="I259" i="10"/>
  <c r="L282" i="10"/>
  <c r="I295" i="10"/>
  <c r="O306" i="10"/>
  <c r="O314" i="10"/>
  <c r="F325" i="10"/>
  <c r="H353" i="10"/>
  <c r="M357" i="10"/>
  <c r="K361" i="10"/>
  <c r="K368" i="10"/>
  <c r="K375" i="10"/>
  <c r="E387" i="10"/>
  <c r="I389" i="10"/>
  <c r="H392" i="10"/>
  <c r="L2" i="10"/>
  <c r="H7" i="10"/>
  <c r="P10" i="10"/>
  <c r="H11" i="10"/>
  <c r="P17" i="10"/>
  <c r="K30" i="10"/>
  <c r="J33" i="10"/>
  <c r="J36" i="10"/>
  <c r="O42" i="10"/>
  <c r="M50" i="10"/>
  <c r="M52" i="10"/>
  <c r="I58" i="10"/>
  <c r="G62" i="10"/>
  <c r="M66" i="10"/>
  <c r="J70" i="10"/>
  <c r="M82" i="10"/>
  <c r="I89" i="10"/>
  <c r="I93" i="10"/>
  <c r="L96" i="10"/>
  <c r="F101" i="10"/>
  <c r="I109" i="10"/>
  <c r="I112" i="10"/>
  <c r="M128" i="10"/>
  <c r="L133" i="10"/>
  <c r="M141" i="10"/>
  <c r="K151" i="10"/>
  <c r="H162" i="10"/>
  <c r="M165" i="10"/>
  <c r="P179" i="10"/>
  <c r="F182" i="10"/>
  <c r="E191" i="10"/>
  <c r="P198" i="10"/>
  <c r="J207" i="10"/>
  <c r="E212" i="10"/>
  <c r="M225" i="10"/>
  <c r="H231" i="10"/>
  <c r="F251" i="10"/>
  <c r="F259" i="10"/>
  <c r="P269" i="10"/>
  <c r="K278" i="10"/>
  <c r="G282" i="10"/>
  <c r="G314" i="10"/>
  <c r="G325" i="10"/>
  <c r="M338" i="10"/>
  <c r="F341" i="10"/>
  <c r="I353" i="10"/>
  <c r="N358" i="10"/>
  <c r="L361" i="10"/>
  <c r="M368" i="10"/>
  <c r="L375" i="10"/>
  <c r="I7" i="10"/>
  <c r="K33" i="10"/>
  <c r="N52" i="10"/>
  <c r="K62" i="10"/>
  <c r="O83" i="10"/>
  <c r="K112" i="10"/>
  <c r="N128" i="10"/>
  <c r="L151" i="10"/>
  <c r="H182" i="10"/>
  <c r="F191" i="10"/>
  <c r="I204" i="10"/>
  <c r="M207" i="10"/>
  <c r="H325" i="10"/>
  <c r="M361" i="10"/>
  <c r="P368" i="10"/>
  <c r="L389" i="10"/>
  <c r="N2" i="10"/>
  <c r="F17" i="10"/>
  <c r="G27" i="10"/>
  <c r="O52" i="10"/>
  <c r="O70" i="10"/>
  <c r="P83" i="10"/>
  <c r="G105" i="10"/>
  <c r="G116" i="10"/>
  <c r="H175" i="10"/>
  <c r="M194" i="10"/>
  <c r="J198" i="10"/>
  <c r="H251" i="10"/>
  <c r="H259" i="10"/>
  <c r="F278" i="10"/>
  <c r="J314" i="10"/>
  <c r="G329" i="10"/>
  <c r="H341" i="10"/>
  <c r="I345" i="10"/>
  <c r="M353" i="10"/>
  <c r="M33" i="10"/>
  <c r="P52" i="10"/>
  <c r="G82" i="10"/>
  <c r="N89" i="10"/>
  <c r="J97" i="10"/>
  <c r="J105" i="10"/>
  <c r="J109" i="10"/>
  <c r="N112" i="10"/>
  <c r="I162" i="10"/>
  <c r="G179" i="10"/>
  <c r="H191" i="10"/>
  <c r="N194" i="10"/>
  <c r="K208" i="10"/>
  <c r="H212" i="10"/>
  <c r="J231" i="10"/>
  <c r="K251" i="10"/>
  <c r="E269" i="10"/>
  <c r="P291" i="10"/>
  <c r="M314" i="10"/>
  <c r="E323" i="10"/>
  <c r="J325" i="10"/>
  <c r="I341" i="10"/>
  <c r="J345" i="10"/>
  <c r="N350" i="10"/>
  <c r="P389" i="10"/>
  <c r="J12" i="10"/>
  <c r="L17" i="10"/>
  <c r="E24" i="10"/>
  <c r="J27" i="10"/>
  <c r="N33" i="10"/>
  <c r="P39" i="10"/>
  <c r="J43" i="10"/>
  <c r="P47" i="10"/>
  <c r="O51" i="10"/>
  <c r="J63" i="10"/>
  <c r="G67" i="10"/>
  <c r="P71" i="10"/>
  <c r="O75" i="10"/>
  <c r="G84" i="10"/>
  <c r="P89" i="10"/>
  <c r="P98" i="10"/>
  <c r="G102" i="10"/>
  <c r="P109" i="10"/>
  <c r="E113" i="10"/>
  <c r="J133" i="10"/>
  <c r="F137" i="10"/>
  <c r="N141" i="10"/>
  <c r="I149" i="10"/>
  <c r="P166" i="10"/>
  <c r="N175" i="10"/>
  <c r="I191" i="10"/>
  <c r="M231" i="10"/>
  <c r="O235" i="10"/>
  <c r="G240" i="10"/>
  <c r="N251" i="10"/>
  <c r="I256" i="10"/>
  <c r="N259" i="10"/>
  <c r="K288" i="10"/>
  <c r="M308" i="10"/>
  <c r="M311" i="10"/>
  <c r="F319" i="10"/>
  <c r="F323" i="10"/>
  <c r="L325" i="10"/>
  <c r="J330" i="10"/>
  <c r="L339" i="10"/>
  <c r="J341" i="10"/>
  <c r="M345" i="10"/>
  <c r="G373" i="10"/>
  <c r="E390" i="10"/>
  <c r="K396" i="10"/>
  <c r="I3" i="10"/>
  <c r="P31" i="10"/>
  <c r="F51" i="10"/>
  <c r="E75" i="10"/>
  <c r="H79" i="10"/>
  <c r="H94" i="10"/>
  <c r="L121" i="10"/>
  <c r="J149" i="10"/>
  <c r="O171" i="10"/>
  <c r="O175" i="10"/>
  <c r="M202" i="10"/>
  <c r="H240" i="10"/>
  <c r="P251" i="10"/>
  <c r="M256" i="10"/>
  <c r="O259" i="10"/>
  <c r="P320" i="10"/>
  <c r="N334" i="10"/>
  <c r="F339" i="10"/>
  <c r="K341" i="10"/>
  <c r="J373" i="10"/>
  <c r="I394" i="10"/>
  <c r="M12" i="10"/>
  <c r="L39" i="10"/>
  <c r="L43" i="10"/>
  <c r="J47" i="10"/>
  <c r="G51" i="10"/>
  <c r="M63" i="10"/>
  <c r="L71" i="10"/>
  <c r="I84" i="10"/>
  <c r="G87" i="10"/>
  <c r="I94" i="10"/>
  <c r="O103" i="10"/>
  <c r="J113" i="10"/>
  <c r="F122" i="10"/>
  <c r="N126" i="10"/>
  <c r="K146" i="10"/>
  <c r="O150" i="10"/>
  <c r="G152" i="10"/>
  <c r="O155" i="10"/>
  <c r="I159" i="10"/>
  <c r="G163" i="10"/>
  <c r="F171" i="10"/>
  <c r="P192" i="10"/>
  <c r="J202" i="10"/>
  <c r="K206" i="10"/>
  <c r="F236" i="10"/>
  <c r="I240" i="10"/>
  <c r="M245" i="10"/>
  <c r="P256" i="10"/>
  <c r="P259" i="10"/>
  <c r="F267" i="10"/>
  <c r="J289" i="10"/>
  <c r="F308" i="10"/>
  <c r="P325" i="10"/>
  <c r="K330" i="10"/>
  <c r="P346" i="10"/>
  <c r="E351" i="10"/>
  <c r="E362" i="10"/>
  <c r="P366" i="10"/>
  <c r="P379" i="10"/>
  <c r="M394" i="10"/>
  <c r="H246" i="10"/>
  <c r="J246" i="10"/>
  <c r="P6" i="10"/>
  <c r="O9" i="10"/>
  <c r="E14" i="10"/>
  <c r="N19" i="10"/>
  <c r="K28" i="10"/>
  <c r="E47" i="10"/>
  <c r="J66" i="10"/>
  <c r="I69" i="10"/>
  <c r="G97" i="10"/>
  <c r="O136" i="10"/>
  <c r="N136" i="10"/>
  <c r="H190" i="10"/>
  <c r="F190" i="10"/>
  <c r="H205" i="10"/>
  <c r="N255" i="10"/>
  <c r="O255" i="10"/>
  <c r="L255" i="10"/>
  <c r="P265" i="10"/>
  <c r="O265" i="10"/>
  <c r="N265" i="10"/>
  <c r="I124" i="10"/>
  <c r="F124" i="10"/>
  <c r="O324" i="10"/>
  <c r="K324" i="10"/>
  <c r="F3" i="10"/>
  <c r="E6" i="10"/>
  <c r="J11" i="10"/>
  <c r="H14" i="10"/>
  <c r="J21" i="10"/>
  <c r="I28" i="10"/>
  <c r="P32" i="10"/>
  <c r="G34" i="10"/>
  <c r="N39" i="10"/>
  <c r="E42" i="10"/>
  <c r="H45" i="10"/>
  <c r="G50" i="10"/>
  <c r="P53" i="10"/>
  <c r="M62" i="10"/>
  <c r="G71" i="10"/>
  <c r="M74" i="10"/>
  <c r="E76" i="10"/>
  <c r="I82" i="10"/>
  <c r="P84" i="10"/>
  <c r="O89" i="10"/>
  <c r="O94" i="10"/>
  <c r="N103" i="10"/>
  <c r="E106" i="10"/>
  <c r="M116" i="10"/>
  <c r="G118" i="10"/>
  <c r="G122" i="10"/>
  <c r="K133" i="10"/>
  <c r="M147" i="10"/>
  <c r="G150" i="10"/>
  <c r="H153" i="10"/>
  <c r="I155" i="10"/>
  <c r="O159" i="10"/>
  <c r="P162" i="10"/>
  <c r="E165" i="10"/>
  <c r="K171" i="10"/>
  <c r="F173" i="10"/>
  <c r="J182" i="10"/>
  <c r="P182" i="10"/>
  <c r="I184" i="10"/>
  <c r="G187" i="10"/>
  <c r="L191" i="10"/>
  <c r="K195" i="10"/>
  <c r="L198" i="10"/>
  <c r="L207" i="10"/>
  <c r="N210" i="10"/>
  <c r="H220" i="10"/>
  <c r="E223" i="10"/>
  <c r="J225" i="10"/>
  <c r="I227" i="10"/>
  <c r="O229" i="10"/>
  <c r="K231" i="10"/>
  <c r="L235" i="10"/>
  <c r="G238" i="10"/>
  <c r="L241" i="10"/>
  <c r="K241" i="10"/>
  <c r="G246" i="10"/>
  <c r="M255" i="10"/>
  <c r="N260" i="10"/>
  <c r="F260" i="10"/>
  <c r="E260" i="10"/>
  <c r="N272" i="10"/>
  <c r="I275" i="10"/>
  <c r="J278" i="10"/>
  <c r="I296" i="10"/>
  <c r="K309" i="10"/>
  <c r="E324" i="10"/>
  <c r="M391" i="10"/>
  <c r="J391" i="10"/>
  <c r="I391" i="10"/>
  <c r="G391" i="10"/>
  <c r="G3" i="10"/>
  <c r="H6" i="10"/>
  <c r="E9" i="10"/>
  <c r="K14" i="10"/>
  <c r="L21" i="10"/>
  <c r="F23" i="10"/>
  <c r="E26" i="10"/>
  <c r="H28" i="10"/>
  <c r="F30" i="10"/>
  <c r="G32" i="10"/>
  <c r="H47" i="10"/>
  <c r="E50" i="10"/>
  <c r="J56" i="10"/>
  <c r="G58" i="10"/>
  <c r="L64" i="10"/>
  <c r="J71" i="10"/>
  <c r="J82" i="10"/>
  <c r="O95" i="10"/>
  <c r="F99" i="10"/>
  <c r="E101" i="10"/>
  <c r="J118" i="10"/>
  <c r="E145" i="10"/>
  <c r="K150" i="10"/>
  <c r="E152" i="10"/>
  <c r="I153" i="10"/>
  <c r="E158" i="10"/>
  <c r="G165" i="10"/>
  <c r="E179" i="10"/>
  <c r="L184" i="10"/>
  <c r="G193" i="10"/>
  <c r="M198" i="10"/>
  <c r="E201" i="10"/>
  <c r="N202" i="10"/>
  <c r="E205" i="10"/>
  <c r="O210" i="10"/>
  <c r="M214" i="10"/>
  <c r="G223" i="10"/>
  <c r="K225" i="10"/>
  <c r="J229" i="10"/>
  <c r="M241" i="10"/>
  <c r="H244" i="10"/>
  <c r="E244" i="10"/>
  <c r="M246" i="10"/>
  <c r="F249" i="10"/>
  <c r="G260" i="10"/>
  <c r="L275" i="10"/>
  <c r="N279" i="10"/>
  <c r="O285" i="10"/>
  <c r="L296" i="10"/>
  <c r="P309" i="10"/>
  <c r="M309" i="10"/>
  <c r="J309" i="10"/>
  <c r="G309" i="10"/>
  <c r="H324" i="10"/>
  <c r="K6" i="10"/>
  <c r="F9" i="10"/>
  <c r="E21" i="10"/>
  <c r="N23" i="10"/>
  <c r="G26" i="10"/>
  <c r="J28" i="10"/>
  <c r="G30" i="10"/>
  <c r="H32" i="10"/>
  <c r="M42" i="10"/>
  <c r="F50" i="10"/>
  <c r="H60" i="10"/>
  <c r="K71" i="10"/>
  <c r="F74" i="10"/>
  <c r="G76" i="10"/>
  <c r="E81" i="10"/>
  <c r="G99" i="10"/>
  <c r="G106" i="10"/>
  <c r="H113" i="10"/>
  <c r="E116" i="10"/>
  <c r="E122" i="10"/>
  <c r="M133" i="10"/>
  <c r="E136" i="10"/>
  <c r="L150" i="10"/>
  <c r="F152" i="10"/>
  <c r="N155" i="10"/>
  <c r="F158" i="10"/>
  <c r="J165" i="10"/>
  <c r="E168" i="10"/>
  <c r="J168" i="10"/>
  <c r="E190" i="10"/>
  <c r="J193" i="10"/>
  <c r="M195" i="10"/>
  <c r="F201" i="10"/>
  <c r="P202" i="10"/>
  <c r="O207" i="10"/>
  <c r="J223" i="10"/>
  <c r="L226" i="10"/>
  <c r="K226" i="10"/>
  <c r="I226" i="10"/>
  <c r="K227" i="10"/>
  <c r="K238" i="10"/>
  <c r="P246" i="10"/>
  <c r="E255" i="10"/>
  <c r="E265" i="10"/>
  <c r="L276" i="10"/>
  <c r="K276" i="10"/>
  <c r="H276" i="10"/>
  <c r="E276" i="10"/>
  <c r="K282" i="10"/>
  <c r="I286" i="10"/>
  <c r="F286" i="10"/>
  <c r="P296" i="10"/>
  <c r="O322" i="10"/>
  <c r="N322" i="10"/>
  <c r="L336" i="10"/>
  <c r="G336" i="10"/>
  <c r="J3" i="10"/>
  <c r="M6" i="10"/>
  <c r="K9" i="10"/>
  <c r="I11" i="10"/>
  <c r="O15" i="10"/>
  <c r="F21" i="10"/>
  <c r="J26" i="10"/>
  <c r="J30" i="10"/>
  <c r="I32" i="10"/>
  <c r="F45" i="10"/>
  <c r="H50" i="10"/>
  <c r="H76" i="10"/>
  <c r="H99" i="10"/>
  <c r="J101" i="10"/>
  <c r="K106" i="10"/>
  <c r="K113" i="10"/>
  <c r="H122" i="10"/>
  <c r="J125" i="10"/>
  <c r="F136" i="10"/>
  <c r="G158" i="10"/>
  <c r="K165" i="10"/>
  <c r="E171" i="10"/>
  <c r="I179" i="10"/>
  <c r="G182" i="10"/>
  <c r="K185" i="10"/>
  <c r="I185" i="10"/>
  <c r="F185" i="10"/>
  <c r="I190" i="10"/>
  <c r="H214" i="10"/>
  <c r="K223" i="10"/>
  <c r="L227" i="10"/>
  <c r="G229" i="10"/>
  <c r="G235" i="10"/>
  <c r="E241" i="10"/>
  <c r="F255" i="10"/>
  <c r="F265" i="10"/>
  <c r="P268" i="10"/>
  <c r="F268" i="10"/>
  <c r="E268" i="10"/>
  <c r="J273" i="10"/>
  <c r="N273" i="10"/>
  <c r="M273" i="10"/>
  <c r="K273" i="10"/>
  <c r="M279" i="10"/>
  <c r="P279" i="10"/>
  <c r="N282" i="10"/>
  <c r="H297" i="10"/>
  <c r="I297" i="10"/>
  <c r="E297" i="10"/>
  <c r="L309" i="10"/>
  <c r="L344" i="10"/>
  <c r="I344" i="10"/>
  <c r="N3" i="10"/>
  <c r="P7" i="10"/>
  <c r="L9" i="10"/>
  <c r="K11" i="10"/>
  <c r="J18" i="10"/>
  <c r="J20" i="10"/>
  <c r="H21" i="10"/>
  <c r="K26" i="10"/>
  <c r="L30" i="10"/>
  <c r="L40" i="10"/>
  <c r="I45" i="10"/>
  <c r="I50" i="10"/>
  <c r="M53" i="10"/>
  <c r="L65" i="10"/>
  <c r="E70" i="10"/>
  <c r="H74" i="10"/>
  <c r="I76" i="10"/>
  <c r="H81" i="10"/>
  <c r="L85" i="10"/>
  <c r="J95" i="10"/>
  <c r="E98" i="10"/>
  <c r="I99" i="10"/>
  <c r="J111" i="10"/>
  <c r="L113" i="10"/>
  <c r="I116" i="10"/>
  <c r="K122" i="10"/>
  <c r="E125" i="10"/>
  <c r="G136" i="10"/>
  <c r="H140" i="10"/>
  <c r="K140" i="10"/>
  <c r="E140" i="10"/>
  <c r="H152" i="10"/>
  <c r="O153" i="10"/>
  <c r="H158" i="10"/>
  <c r="N161" i="10"/>
  <c r="K161" i="10"/>
  <c r="E163" i="10"/>
  <c r="F168" i="10"/>
  <c r="I171" i="10"/>
  <c r="J190" i="10"/>
  <c r="H201" i="10"/>
  <c r="L223" i="10"/>
  <c r="M229" i="10"/>
  <c r="O238" i="10"/>
  <c r="G241" i="10"/>
  <c r="K244" i="10"/>
  <c r="J247" i="10"/>
  <c r="G247" i="10"/>
  <c r="E249" i="10"/>
  <c r="I260" i="10"/>
  <c r="J268" i="10"/>
  <c r="G268" i="10"/>
  <c r="I279" i="10"/>
  <c r="O282" i="10"/>
  <c r="P357" i="10"/>
  <c r="L357" i="10"/>
  <c r="K357" i="10"/>
  <c r="I357" i="10"/>
  <c r="H357" i="10"/>
  <c r="F357" i="10"/>
  <c r="O3" i="10"/>
  <c r="O11" i="10"/>
  <c r="F15" i="10"/>
  <c r="H18" i="10"/>
  <c r="M21" i="10"/>
  <c r="L26" i="10"/>
  <c r="N34" i="10"/>
  <c r="E37" i="10"/>
  <c r="J40" i="10"/>
  <c r="O45" i="10"/>
  <c r="K50" i="10"/>
  <c r="J58" i="10"/>
  <c r="G63" i="10"/>
  <c r="E65" i="10"/>
  <c r="F70" i="10"/>
  <c r="N71" i="10"/>
  <c r="J76" i="10"/>
  <c r="I81" i="10"/>
  <c r="M85" i="10"/>
  <c r="I90" i="10"/>
  <c r="K95" i="10"/>
  <c r="F98" i="10"/>
  <c r="O104" i="10"/>
  <c r="N106" i="10"/>
  <c r="E109" i="10"/>
  <c r="M113" i="10"/>
  <c r="F125" i="10"/>
  <c r="F134" i="10"/>
  <c r="J136" i="10"/>
  <c r="I152" i="10"/>
  <c r="K158" i="10"/>
  <c r="N165" i="10"/>
  <c r="G168" i="10"/>
  <c r="L171" i="10"/>
  <c r="N177" i="10"/>
  <c r="K177" i="10"/>
  <c r="K179" i="10"/>
  <c r="I182" i="10"/>
  <c r="G188" i="10"/>
  <c r="K190" i="10"/>
  <c r="F192" i="10"/>
  <c r="J214" i="10"/>
  <c r="F226" i="10"/>
  <c r="I228" i="10"/>
  <c r="F228" i="10"/>
  <c r="P228" i="10"/>
  <c r="O228" i="10"/>
  <c r="N229" i="10"/>
  <c r="H241" i="10"/>
  <c r="N249" i="10"/>
  <c r="H255" i="10"/>
  <c r="J260" i="10"/>
  <c r="I264" i="10"/>
  <c r="L264" i="10"/>
  <c r="K264" i="10"/>
  <c r="I265" i="10"/>
  <c r="E273" i="10"/>
  <c r="I283" i="10"/>
  <c r="F283" i="10"/>
  <c r="L286" i="10"/>
  <c r="G303" i="10"/>
  <c r="K2" i="10"/>
  <c r="F10" i="10"/>
  <c r="O16" i="10"/>
  <c r="I18" i="10"/>
  <c r="N21" i="10"/>
  <c r="P24" i="10"/>
  <c r="L29" i="10"/>
  <c r="N30" i="10"/>
  <c r="O34" i="10"/>
  <c r="L37" i="10"/>
  <c r="L50" i="10"/>
  <c r="L52" i="10"/>
  <c r="I57" i="10"/>
  <c r="M58" i="10"/>
  <c r="F61" i="10"/>
  <c r="H63" i="10"/>
  <c r="H65" i="10"/>
  <c r="I70" i="10"/>
  <c r="O71" i="10"/>
  <c r="K76" i="10"/>
  <c r="N85" i="10"/>
  <c r="J90" i="10"/>
  <c r="L95" i="10"/>
  <c r="G98" i="10"/>
  <c r="K99" i="10"/>
  <c r="O106" i="10"/>
  <c r="F109" i="10"/>
  <c r="N113" i="10"/>
  <c r="K116" i="10"/>
  <c r="L119" i="10"/>
  <c r="N122" i="10"/>
  <c r="K125" i="10"/>
  <c r="F128" i="10"/>
  <c r="K136" i="10"/>
  <c r="E143" i="10"/>
  <c r="K152" i="10"/>
  <c r="L154" i="10"/>
  <c r="K154" i="10"/>
  <c r="K168" i="10"/>
  <c r="G174" i="10"/>
  <c r="J185" i="10"/>
  <c r="L190" i="10"/>
  <c r="H192" i="10"/>
  <c r="O196" i="10"/>
  <c r="K201" i="10"/>
  <c r="F206" i="10"/>
  <c r="H208" i="10"/>
  <c r="N214" i="10"/>
  <c r="L221" i="10"/>
  <c r="O223" i="10"/>
  <c r="H226" i="10"/>
  <c r="P229" i="10"/>
  <c r="J241" i="10"/>
  <c r="O244" i="10"/>
  <c r="H247" i="10"/>
  <c r="I255" i="10"/>
  <c r="K260" i="10"/>
  <c r="G264" i="10"/>
  <c r="M264" i="10"/>
  <c r="H268" i="10"/>
  <c r="F273" i="10"/>
  <c r="N276" i="10"/>
  <c r="L279" i="10"/>
  <c r="N287" i="10"/>
  <c r="O287" i="10"/>
  <c r="K287" i="10"/>
  <c r="O294" i="10"/>
  <c r="K294" i="10"/>
  <c r="H294" i="10"/>
  <c r="K297" i="10"/>
  <c r="H333" i="10"/>
  <c r="E333" i="10"/>
  <c r="F2" i="10"/>
  <c r="J4" i="10"/>
  <c r="F7" i="10"/>
  <c r="L16" i="10"/>
  <c r="K18" i="10"/>
  <c r="O21" i="10"/>
  <c r="P27" i="10"/>
  <c r="E29" i="10"/>
  <c r="P34" i="10"/>
  <c r="E57" i="10"/>
  <c r="I63" i="10"/>
  <c r="K65" i="10"/>
  <c r="K70" i="10"/>
  <c r="L76" i="10"/>
  <c r="J79" i="10"/>
  <c r="K81" i="10"/>
  <c r="M90" i="10"/>
  <c r="E94" i="10"/>
  <c r="M95" i="10"/>
  <c r="H98" i="10"/>
  <c r="L99" i="10"/>
  <c r="G109" i="10"/>
  <c r="I114" i="10"/>
  <c r="F114" i="10"/>
  <c r="N116" i="10"/>
  <c r="P122" i="10"/>
  <c r="L125" i="10"/>
  <c r="H128" i="10"/>
  <c r="H135" i="10"/>
  <c r="L136" i="10"/>
  <c r="K141" i="10"/>
  <c r="F143" i="10"/>
  <c r="H146" i="10"/>
  <c r="E151" i="10"/>
  <c r="L152" i="10"/>
  <c r="G154" i="10"/>
  <c r="N158" i="10"/>
  <c r="I161" i="10"/>
  <c r="P171" i="10"/>
  <c r="J174" i="10"/>
  <c r="I177" i="10"/>
  <c r="M182" i="10"/>
  <c r="L185" i="10"/>
  <c r="K188" i="10"/>
  <c r="N191" i="10"/>
  <c r="I192" i="10"/>
  <c r="L201" i="10"/>
  <c r="J204" i="10"/>
  <c r="O214" i="10"/>
  <c r="G218" i="10"/>
  <c r="F221" i="10"/>
  <c r="M226" i="10"/>
  <c r="N241" i="10"/>
  <c r="P244" i="10"/>
  <c r="I247" i="10"/>
  <c r="K255" i="10"/>
  <c r="M260" i="10"/>
  <c r="L265" i="10"/>
  <c r="L268" i="10"/>
  <c r="G273" i="10"/>
  <c r="O279" i="10"/>
  <c r="F298" i="10"/>
  <c r="K298" i="10"/>
  <c r="J303" i="10"/>
  <c r="O311" i="10"/>
  <c r="I311" i="10"/>
  <c r="H329" i="10"/>
  <c r="P329" i="10"/>
  <c r="O329" i="10"/>
  <c r="N329" i="10"/>
  <c r="L329" i="10"/>
  <c r="K329" i="10"/>
  <c r="F329" i="10"/>
  <c r="E329" i="10"/>
  <c r="G7" i="10"/>
  <c r="G10" i="10"/>
  <c r="K12" i="10"/>
  <c r="I16" i="10"/>
  <c r="E17" i="10"/>
  <c r="N18" i="10"/>
  <c r="M31" i="10"/>
  <c r="N37" i="10"/>
  <c r="L49" i="10"/>
  <c r="I51" i="10"/>
  <c r="P58" i="10"/>
  <c r="H62" i="10"/>
  <c r="P75" i="10"/>
  <c r="O90" i="10"/>
  <c r="P95" i="10"/>
  <c r="I98" i="10"/>
  <c r="O99" i="10"/>
  <c r="H109" i="10"/>
  <c r="F112" i="10"/>
  <c r="P117" i="10"/>
  <c r="N117" i="10"/>
  <c r="M120" i="10"/>
  <c r="J135" i="10"/>
  <c r="H143" i="10"/>
  <c r="P154" i="10"/>
  <c r="O161" i="10"/>
  <c r="E164" i="10"/>
  <c r="M168" i="10"/>
  <c r="H172" i="10"/>
  <c r="E177" i="10"/>
  <c r="O188" i="10"/>
  <c r="M191" i="10"/>
  <c r="J192" i="10"/>
  <c r="I194" i="10"/>
  <c r="F197" i="10"/>
  <c r="E197" i="10"/>
  <c r="P201" i="10"/>
  <c r="H206" i="10"/>
  <c r="F212" i="10"/>
  <c r="P214" i="10"/>
  <c r="N226" i="10"/>
  <c r="E228" i="10"/>
  <c r="K247" i="10"/>
  <c r="L250" i="10"/>
  <c r="H253" i="10"/>
  <c r="E253" i="10"/>
  <c r="P255" i="10"/>
  <c r="O260" i="10"/>
  <c r="E264" i="10"/>
  <c r="M268" i="10"/>
  <c r="H273" i="10"/>
  <c r="K280" i="10"/>
  <c r="P280" i="10"/>
  <c r="O280" i="10"/>
  <c r="H280" i="10"/>
  <c r="G290" i="10"/>
  <c r="J290" i="10"/>
  <c r="N13" i="10"/>
  <c r="G17" i="10"/>
  <c r="O18" i="10"/>
  <c r="O22" i="10"/>
  <c r="G35" i="10"/>
  <c r="O37" i="10"/>
  <c r="G41" i="10"/>
  <c r="P51" i="10"/>
  <c r="L63" i="10"/>
  <c r="O65" i="10"/>
  <c r="M70" i="10"/>
  <c r="P82" i="10"/>
  <c r="P90" i="10"/>
  <c r="P99" i="10"/>
  <c r="G117" i="10"/>
  <c r="N152" i="10"/>
  <c r="N159" i="10"/>
  <c r="E175" i="10"/>
  <c r="P188" i="10"/>
  <c r="K192" i="10"/>
  <c r="H202" i="10"/>
  <c r="H222" i="10"/>
  <c r="E222" i="10"/>
  <c r="O226" i="10"/>
  <c r="H237" i="10"/>
  <c r="E237" i="10"/>
  <c r="M242" i="10"/>
  <c r="G253" i="10"/>
  <c r="P260" i="10"/>
  <c r="N268" i="10"/>
  <c r="I272" i="10"/>
  <c r="F272" i="10"/>
  <c r="O273" i="10"/>
  <c r="G284" i="10"/>
  <c r="J284" i="10"/>
  <c r="O376" i="10"/>
  <c r="N376" i="10"/>
  <c r="N5" i="10"/>
  <c r="J13" i="10"/>
  <c r="J22" i="10"/>
  <c r="P38" i="10"/>
  <c r="O39" i="10"/>
  <c r="K55" i="10"/>
  <c r="N70" i="10"/>
  <c r="J126" i="10"/>
  <c r="O152" i="10"/>
  <c r="P261" i="10"/>
  <c r="N261" i="10"/>
  <c r="J272" i="10"/>
  <c r="G272" i="10"/>
  <c r="N291" i="10"/>
  <c r="L291" i="10"/>
  <c r="F291" i="10"/>
  <c r="O301" i="10"/>
  <c r="K301" i="10"/>
  <c r="M339" i="10"/>
  <c r="J339" i="10"/>
  <c r="H339" i="10"/>
  <c r="E339" i="10"/>
  <c r="P8" i="10"/>
  <c r="P25" i="10"/>
  <c r="M91" i="10"/>
  <c r="E115" i="10"/>
  <c r="K115" i="10"/>
  <c r="O133" i="10"/>
  <c r="H133" i="10"/>
  <c r="I150" i="10"/>
  <c r="H150" i="10"/>
  <c r="P195" i="10"/>
  <c r="E195" i="10"/>
  <c r="N213" i="10"/>
  <c r="L213" i="10"/>
  <c r="O227" i="10"/>
  <c r="N227" i="10"/>
  <c r="G245" i="10"/>
  <c r="O269" i="10"/>
  <c r="N269" i="10"/>
  <c r="I269" i="10"/>
  <c r="H284" i="10"/>
  <c r="G301" i="10"/>
  <c r="M301" i="10"/>
  <c r="J301" i="10"/>
  <c r="N14" i="10"/>
  <c r="I47" i="10"/>
  <c r="J100" i="10"/>
  <c r="G147" i="10"/>
  <c r="E153" i="10"/>
  <c r="N153" i="10"/>
  <c r="F153" i="10"/>
  <c r="F159" i="10"/>
  <c r="F198" i="10"/>
  <c r="G215" i="10"/>
  <c r="K222" i="10"/>
  <c r="M237" i="10"/>
  <c r="O242" i="10"/>
  <c r="H256" i="10"/>
  <c r="J269" i="10"/>
  <c r="E272" i="10"/>
  <c r="E288" i="10"/>
  <c r="I291" i="10"/>
  <c r="L295" i="10"/>
  <c r="J388" i="10"/>
  <c r="I388" i="10"/>
  <c r="H3" i="10"/>
  <c r="M5" i="10"/>
  <c r="L8" i="10"/>
  <c r="J14" i="10"/>
  <c r="K17" i="10"/>
  <c r="J19" i="10"/>
  <c r="I22" i="10"/>
  <c r="J25" i="10"/>
  <c r="K42" i="10"/>
  <c r="M47" i="10"/>
  <c r="H51" i="10"/>
  <c r="E55" i="10"/>
  <c r="I62" i="10"/>
  <c r="G69" i="10"/>
  <c r="L80" i="10"/>
  <c r="F82" i="10"/>
  <c r="K155" i="10"/>
  <c r="P165" i="10"/>
  <c r="I165" i="10"/>
  <c r="H165" i="10"/>
  <c r="L173" i="10"/>
  <c r="K175" i="10"/>
  <c r="F189" i="10"/>
  <c r="O192" i="10"/>
  <c r="I202" i="10"/>
  <c r="L210" i="10"/>
  <c r="J215" i="10"/>
  <c r="F223" i="10"/>
  <c r="F227" i="10"/>
  <c r="M227" i="10"/>
  <c r="H238" i="10"/>
  <c r="H243" i="10"/>
  <c r="L246" i="10"/>
  <c r="I246" i="10"/>
  <c r="G261" i="10"/>
  <c r="K272" i="10"/>
  <c r="O291" i="10"/>
  <c r="H301" i="10"/>
  <c r="P278" i="10"/>
  <c r="J311" i="10"/>
  <c r="L313" i="10"/>
  <c r="M321" i="10"/>
  <c r="L330" i="10"/>
  <c r="N333" i="10"/>
  <c r="P345" i="10"/>
  <c r="N362" i="10"/>
  <c r="L368" i="10"/>
  <c r="N371" i="10"/>
  <c r="H373" i="10"/>
  <c r="K378" i="10"/>
  <c r="N392" i="10"/>
  <c r="N395" i="10"/>
  <c r="L398" i="10"/>
  <c r="F344" i="10"/>
  <c r="L376" i="10"/>
  <c r="P313" i="10"/>
  <c r="K326" i="10"/>
  <c r="O330" i="10"/>
  <c r="L355" i="10"/>
  <c r="G357" i="10"/>
  <c r="O366" i="10"/>
  <c r="N378" i="10"/>
  <c r="F393" i="10"/>
  <c r="N398" i="10"/>
  <c r="J322" i="10"/>
  <c r="P330" i="10"/>
  <c r="E337" i="10"/>
  <c r="E346" i="10"/>
  <c r="F352" i="10"/>
  <c r="E355" i="10"/>
  <c r="O378" i="10"/>
  <c r="E393" i="10"/>
  <c r="O398" i="10"/>
  <c r="L283" i="10"/>
  <c r="N304" i="10"/>
  <c r="H309" i="10"/>
  <c r="I316" i="10"/>
  <c r="G337" i="10"/>
  <c r="L341" i="10"/>
  <c r="G346" i="10"/>
  <c r="F355" i="10"/>
  <c r="F360" i="10"/>
  <c r="O361" i="10"/>
  <c r="P372" i="10"/>
  <c r="P378" i="10"/>
  <c r="M386" i="10"/>
  <c r="F390" i="10"/>
  <c r="I393" i="10"/>
  <c r="L278" i="10"/>
  <c r="I309" i="10"/>
  <c r="L316" i="10"/>
  <c r="H337" i="10"/>
  <c r="G345" i="10"/>
  <c r="J346" i="10"/>
  <c r="E349" i="10"/>
  <c r="H355" i="10"/>
  <c r="H360" i="10"/>
  <c r="P361" i="10"/>
  <c r="N363" i="10"/>
  <c r="E372" i="10"/>
  <c r="P377" i="10"/>
  <c r="G390" i="10"/>
  <c r="J393" i="10"/>
  <c r="N394" i="10"/>
  <c r="L396" i="10"/>
  <c r="M157" i="10"/>
  <c r="L175" i="10"/>
  <c r="L188" i="10"/>
  <c r="I231" i="10"/>
  <c r="I299" i="10"/>
  <c r="M304" i="10"/>
  <c r="E314" i="10"/>
  <c r="M323" i="10"/>
  <c r="I337" i="10"/>
  <c r="E345" i="10"/>
  <c r="K346" i="10"/>
  <c r="G353" i="10"/>
  <c r="I360" i="10"/>
  <c r="L367" i="10"/>
  <c r="H372" i="10"/>
  <c r="H375" i="10"/>
  <c r="E377" i="10"/>
  <c r="J379" i="10"/>
  <c r="H390" i="10"/>
  <c r="F392" i="10"/>
  <c r="K393" i="10"/>
  <c r="O394" i="10"/>
  <c r="M396" i="10"/>
  <c r="L200" i="10"/>
  <c r="H211" i="10"/>
  <c r="M240" i="10"/>
  <c r="N284" i="10"/>
  <c r="L323" i="10"/>
  <c r="L337" i="10"/>
  <c r="F345" i="10"/>
  <c r="L346" i="10"/>
  <c r="P350" i="10"/>
  <c r="J355" i="10"/>
  <c r="K360" i="10"/>
  <c r="K372" i="10"/>
  <c r="K377" i="10"/>
  <c r="L387" i="10"/>
  <c r="E389" i="10"/>
  <c r="I390" i="10"/>
  <c r="G392" i="10"/>
  <c r="L393" i="10"/>
  <c r="P394" i="10"/>
  <c r="O396" i="10"/>
  <c r="O400" i="10"/>
  <c r="O372" i="10"/>
  <c r="J390" i="10"/>
  <c r="M393" i="10"/>
  <c r="P396" i="10"/>
  <c r="K314" i="10"/>
  <c r="N346" i="10"/>
  <c r="K390" i="10"/>
  <c r="N393" i="10"/>
  <c r="G302" i="10"/>
  <c r="L314" i="10"/>
  <c r="E321" i="10"/>
  <c r="F328" i="10"/>
  <c r="K345" i="10"/>
  <c r="O346" i="10"/>
  <c r="J350" i="10"/>
  <c r="G362" i="10"/>
  <c r="L371" i="10"/>
  <c r="L390" i="10"/>
  <c r="I392" i="10"/>
  <c r="O393" i="10"/>
  <c r="P400" i="10"/>
  <c r="E313" i="10"/>
  <c r="G321" i="10"/>
  <c r="I328" i="10"/>
  <c r="H332" i="10"/>
  <c r="L345" i="10"/>
  <c r="K350" i="10"/>
  <c r="E356" i="10"/>
  <c r="E378" i="10"/>
  <c r="G395" i="10"/>
  <c r="G292" i="10"/>
  <c r="F313" i="10"/>
  <c r="N314" i="10"/>
  <c r="H321" i="10"/>
  <c r="G330" i="10"/>
  <c r="I332" i="10"/>
  <c r="H356" i="10"/>
  <c r="E361" i="10"/>
  <c r="H371" i="10"/>
  <c r="E373" i="10"/>
  <c r="F378" i="10"/>
  <c r="F391" i="10"/>
  <c r="K395" i="10"/>
  <c r="M397" i="10"/>
  <c r="L147" i="10"/>
  <c r="P151" i="10"/>
  <c r="L158" i="10"/>
  <c r="M179" i="10"/>
  <c r="J191" i="10"/>
  <c r="J245" i="10"/>
  <c r="J255" i="10"/>
  <c r="O278" i="10"/>
  <c r="L284" i="10"/>
  <c r="P303" i="10"/>
  <c r="I313" i="10"/>
  <c r="N345" i="10"/>
  <c r="K358" i="10"/>
  <c r="F361" i="10"/>
  <c r="G368" i="10"/>
  <c r="K389" i="10"/>
  <c r="L392" i="10"/>
  <c r="L395" i="10"/>
  <c r="N397" i="10"/>
  <c r="AO30" i="10"/>
  <c r="AW28" i="10"/>
  <c r="AS27" i="10"/>
  <c r="AO26" i="10"/>
  <c r="AW24" i="10"/>
  <c r="AS23" i="10"/>
  <c r="AO22" i="10"/>
  <c r="AW20" i="10"/>
  <c r="AS19" i="10"/>
  <c r="AN30" i="10"/>
  <c r="AV28" i="10"/>
  <c r="AR27" i="10"/>
  <c r="AN26" i="10"/>
  <c r="AV24" i="10"/>
  <c r="AR23" i="10"/>
  <c r="AN22" i="10"/>
  <c r="AV20" i="10"/>
  <c r="AR19" i="10"/>
  <c r="AW30" i="10"/>
  <c r="AQ29" i="10"/>
  <c r="AW27" i="10"/>
  <c r="AQ26" i="10"/>
  <c r="AU24" i="10"/>
  <c r="AO23" i="10"/>
  <c r="AU21" i="10"/>
  <c r="AO20" i="10"/>
  <c r="AV30" i="10"/>
  <c r="AP29" i="10"/>
  <c r="AV27" i="10"/>
  <c r="AP26" i="10"/>
  <c r="AT24" i="10"/>
  <c r="AN23" i="10"/>
  <c r="AT21" i="10"/>
  <c r="AN20" i="10"/>
  <c r="AU30" i="10"/>
  <c r="AO29" i="10"/>
  <c r="AU27" i="10"/>
  <c r="AY25" i="10"/>
  <c r="AS24" i="10"/>
  <c r="AY22" i="10"/>
  <c r="AS21" i="10"/>
  <c r="AY19" i="10"/>
  <c r="AT30" i="10"/>
  <c r="AN29" i="10"/>
  <c r="AT27" i="10"/>
  <c r="AX25" i="10"/>
  <c r="AR24" i="10"/>
  <c r="AX22" i="10"/>
  <c r="AR21" i="10"/>
  <c r="AX19" i="10"/>
  <c r="AS30" i="10"/>
  <c r="AY28" i="10"/>
  <c r="AQ27" i="10"/>
  <c r="AW25" i="10"/>
  <c r="AQ24" i="10"/>
  <c r="AW22" i="10"/>
  <c r="AQ21" i="10"/>
  <c r="AW19" i="10"/>
  <c r="AR30" i="10"/>
  <c r="AX28" i="10"/>
  <c r="AP27" i="10"/>
  <c r="AV25" i="10"/>
  <c r="AP24" i="10"/>
  <c r="AV22" i="10"/>
  <c r="AP21" i="10"/>
  <c r="AV19" i="10"/>
  <c r="AQ30" i="10"/>
  <c r="AU28" i="10"/>
  <c r="AO27" i="10"/>
  <c r="AU25" i="10"/>
  <c r="AO24" i="10"/>
  <c r="AU22" i="10"/>
  <c r="AO21" i="10"/>
  <c r="AU19" i="10"/>
  <c r="AP30" i="10"/>
  <c r="AT28" i="10"/>
  <c r="AN27" i="10"/>
  <c r="AT25" i="10"/>
  <c r="AN24" i="10"/>
  <c r="AT22" i="10"/>
  <c r="AN21" i="10"/>
  <c r="AT19" i="10"/>
  <c r="AY29" i="10"/>
  <c r="AS28" i="10"/>
  <c r="AY26" i="10"/>
  <c r="AS25" i="10"/>
  <c r="AY23" i="10"/>
  <c r="AS22" i="10"/>
  <c r="AY20" i="10"/>
  <c r="AQ19" i="10"/>
  <c r="AX29" i="10"/>
  <c r="AR28" i="10"/>
  <c r="AX26" i="10"/>
  <c r="AR25" i="10"/>
  <c r="AX23" i="10"/>
  <c r="AR22" i="10"/>
  <c r="AX20" i="10"/>
  <c r="AP19" i="10"/>
  <c r="AW29" i="10"/>
  <c r="AQ28" i="10"/>
  <c r="AW26" i="10"/>
  <c r="AQ25" i="10"/>
  <c r="AW23" i="10"/>
  <c r="AQ22" i="10"/>
  <c r="AU20" i="10"/>
  <c r="AO19" i="10"/>
  <c r="AV29" i="10"/>
  <c r="AP28" i="10"/>
  <c r="AV26" i="10"/>
  <c r="AP25" i="10"/>
  <c r="AV23" i="10"/>
  <c r="AP22" i="10"/>
  <c r="AT20" i="10"/>
  <c r="AN19" i="10"/>
  <c r="AU29" i="10"/>
  <c r="AO28" i="10"/>
  <c r="AU26" i="10"/>
  <c r="AO25" i="10"/>
  <c r="AU23" i="10"/>
  <c r="AY21" i="10"/>
  <c r="AS20" i="10"/>
  <c r="AT29" i="10"/>
  <c r="AN28" i="10"/>
  <c r="AT26" i="10"/>
  <c r="AN25" i="10"/>
  <c r="AT23" i="10"/>
  <c r="AX21" i="10"/>
  <c r="AR20" i="10"/>
  <c r="AY30" i="10"/>
  <c r="AS29" i="10"/>
  <c r="AY27" i="10"/>
  <c r="AS26" i="10"/>
  <c r="AY24" i="10"/>
  <c r="AQ23" i="10"/>
  <c r="AW21" i="10"/>
  <c r="AQ20" i="10"/>
  <c r="AX30" i="10"/>
  <c r="AR29" i="10"/>
  <c r="AX27" i="10"/>
  <c r="AR26" i="10"/>
  <c r="AX24" i="10"/>
  <c r="AP23" i="10"/>
  <c r="AV21" i="10"/>
  <c r="AP20" i="10"/>
  <c r="K3" i="10"/>
  <c r="O5" i="10"/>
  <c r="E8" i="10"/>
  <c r="G9" i="10"/>
  <c r="O13" i="10"/>
  <c r="E16" i="10"/>
  <c r="E67" i="10"/>
  <c r="L67" i="10"/>
  <c r="K67" i="10"/>
  <c r="I67" i="10"/>
  <c r="H67" i="10"/>
  <c r="J72" i="10"/>
  <c r="G72" i="10"/>
  <c r="L91" i="10"/>
  <c r="K91" i="10"/>
  <c r="I91" i="10"/>
  <c r="H91" i="10"/>
  <c r="F91" i="10"/>
  <c r="E91" i="10"/>
  <c r="K114" i="10"/>
  <c r="N114" i="10"/>
  <c r="M114" i="10"/>
  <c r="J114" i="10"/>
  <c r="H114" i="10"/>
  <c r="G114" i="10"/>
  <c r="E114" i="10"/>
  <c r="J121" i="10"/>
  <c r="M121" i="10"/>
  <c r="G121" i="10"/>
  <c r="E121" i="10"/>
  <c r="J132" i="10"/>
  <c r="N132" i="10"/>
  <c r="M132" i="10"/>
  <c r="L132" i="10"/>
  <c r="I132" i="10"/>
  <c r="G132" i="10"/>
  <c r="F132" i="10"/>
  <c r="E174" i="10"/>
  <c r="I174" i="10"/>
  <c r="H174" i="10"/>
  <c r="F174" i="10"/>
  <c r="O174" i="10"/>
  <c r="P174" i="10"/>
  <c r="N174" i="10"/>
  <c r="L174" i="10"/>
  <c r="K174" i="10"/>
  <c r="P385" i="10"/>
  <c r="O385" i="10"/>
  <c r="N385" i="10"/>
  <c r="K385" i="10"/>
  <c r="I385" i="10"/>
  <c r="L385" i="10"/>
  <c r="H385" i="10"/>
  <c r="F385" i="10"/>
  <c r="E385" i="10"/>
  <c r="M4" i="10"/>
  <c r="J2" i="10"/>
  <c r="L3" i="10"/>
  <c r="N4" i="10"/>
  <c r="P5" i="10"/>
  <c r="F8" i="10"/>
  <c r="H9" i="10"/>
  <c r="J10" i="10"/>
  <c r="L11" i="10"/>
  <c r="N12" i="10"/>
  <c r="P13" i="10"/>
  <c r="F16" i="10"/>
  <c r="I17" i="10"/>
  <c r="L18" i="10"/>
  <c r="O19" i="10"/>
  <c r="I21" i="10"/>
  <c r="N22" i="10"/>
  <c r="N24" i="10"/>
  <c r="E25" i="10"/>
  <c r="H26" i="10"/>
  <c r="K27" i="10"/>
  <c r="M28" i="10"/>
  <c r="N29" i="10"/>
  <c r="O30" i="10"/>
  <c r="F32" i="10"/>
  <c r="E32" i="10"/>
  <c r="K34" i="10"/>
  <c r="P35" i="10"/>
  <c r="F37" i="10"/>
  <c r="O38" i="10"/>
  <c r="H39" i="10"/>
  <c r="O40" i="10"/>
  <c r="F42" i="10"/>
  <c r="P43" i="10"/>
  <c r="N46" i="10"/>
  <c r="L46" i="10"/>
  <c r="K46" i="10"/>
  <c r="M67" i="10"/>
  <c r="J67" i="10"/>
  <c r="I2" i="10"/>
  <c r="O4" i="10"/>
  <c r="E7" i="10"/>
  <c r="G8" i="10"/>
  <c r="I9" i="10"/>
  <c r="M11" i="10"/>
  <c r="O12" i="10"/>
  <c r="E15" i="10"/>
  <c r="G16" i="10"/>
  <c r="J17" i="10"/>
  <c r="M18" i="10"/>
  <c r="P19" i="10"/>
  <c r="F20" i="10"/>
  <c r="BF20" i="10"/>
  <c r="M24" i="10"/>
  <c r="F25" i="10"/>
  <c r="I26" i="10"/>
  <c r="L27" i="10"/>
  <c r="N28" i="10"/>
  <c r="O29" i="10"/>
  <c r="P30" i="10"/>
  <c r="H33" i="10"/>
  <c r="I36" i="10"/>
  <c r="H36" i="10"/>
  <c r="F36" i="10"/>
  <c r="K37" i="10"/>
  <c r="I39" i="10"/>
  <c r="P40" i="10"/>
  <c r="K44" i="10"/>
  <c r="G49" i="10"/>
  <c r="L59" i="10"/>
  <c r="I59" i="10"/>
  <c r="H59" i="10"/>
  <c r="F59" i="10"/>
  <c r="O61" i="10"/>
  <c r="N61" i="10"/>
  <c r="P61" i="10"/>
  <c r="L61" i="10"/>
  <c r="E61" i="10"/>
  <c r="J62" i="10"/>
  <c r="H69" i="10"/>
  <c r="M72" i="10"/>
  <c r="P88" i="10"/>
  <c r="N108" i="10"/>
  <c r="L108" i="10"/>
  <c r="K108" i="10"/>
  <c r="H108" i="10"/>
  <c r="P108" i="10"/>
  <c r="O108" i="10"/>
  <c r="I108" i="10"/>
  <c r="F108" i="10"/>
  <c r="J236" i="10"/>
  <c r="M236" i="10"/>
  <c r="H236" i="10"/>
  <c r="G236" i="10"/>
  <c r="E236" i="10"/>
  <c r="P4" i="10"/>
  <c r="H8" i="10"/>
  <c r="J9" i="10"/>
  <c r="N11" i="10"/>
  <c r="P12" i="10"/>
  <c r="H16" i="10"/>
  <c r="G20" i="10"/>
  <c r="P22" i="10"/>
  <c r="G25" i="10"/>
  <c r="O28" i="10"/>
  <c r="E31" i="10"/>
  <c r="G36" i="10"/>
  <c r="I41" i="10"/>
  <c r="H41" i="10"/>
  <c r="F41" i="10"/>
  <c r="O41" i="10"/>
  <c r="M44" i="10"/>
  <c r="J44" i="10"/>
  <c r="M46" i="10"/>
  <c r="J46" i="10"/>
  <c r="H54" i="10"/>
  <c r="L54" i="10"/>
  <c r="K54" i="10"/>
  <c r="I54" i="10"/>
  <c r="I56" i="10"/>
  <c r="P56" i="10"/>
  <c r="O56" i="10"/>
  <c r="F56" i="10"/>
  <c r="M59" i="10"/>
  <c r="J59" i="10"/>
  <c r="G59" i="10"/>
  <c r="H64" i="10"/>
  <c r="G64" i="10"/>
  <c r="E64" i="10"/>
  <c r="M64" i="10"/>
  <c r="F67" i="10"/>
  <c r="N72" i="10"/>
  <c r="J88" i="10"/>
  <c r="N88" i="10"/>
  <c r="N91" i="10"/>
  <c r="L199" i="10"/>
  <c r="P199" i="10"/>
  <c r="K199" i="10"/>
  <c r="I199" i="10"/>
  <c r="H199" i="10"/>
  <c r="F199" i="10"/>
  <c r="E199" i="10"/>
  <c r="O199" i="10"/>
  <c r="N199" i="10"/>
  <c r="G15" i="10"/>
  <c r="L23" i="10"/>
  <c r="H25" i="10"/>
  <c r="N27" i="10"/>
  <c r="P28" i="10"/>
  <c r="L44" i="10"/>
  <c r="I44" i="10"/>
  <c r="I49" i="10"/>
  <c r="G54" i="10"/>
  <c r="M54" i="10"/>
  <c r="J54" i="10"/>
  <c r="J69" i="10"/>
  <c r="O72" i="10"/>
  <c r="P78" i="10"/>
  <c r="O78" i="10"/>
  <c r="L78" i="10"/>
  <c r="K78" i="10"/>
  <c r="I78" i="10"/>
  <c r="H78" i="10"/>
  <c r="P80" i="10"/>
  <c r="O80" i="10"/>
  <c r="N80" i="10"/>
  <c r="M80" i="10"/>
  <c r="E80" i="10"/>
  <c r="O91" i="10"/>
  <c r="M108" i="10"/>
  <c r="J108" i="10"/>
  <c r="O111" i="10"/>
  <c r="N111" i="10"/>
  <c r="L111" i="10"/>
  <c r="P111" i="10"/>
  <c r="K111" i="10"/>
  <c r="I111" i="10"/>
  <c r="H111" i="10"/>
  <c r="F6" i="10"/>
  <c r="J8" i="10"/>
  <c r="P11" i="10"/>
  <c r="F14" i="10"/>
  <c r="H15" i="10"/>
  <c r="J16" i="10"/>
  <c r="E20" i="10"/>
  <c r="M23" i="10"/>
  <c r="F24" i="10"/>
  <c r="I25" i="10"/>
  <c r="O27" i="10"/>
  <c r="E36" i="10"/>
  <c r="E44" i="10"/>
  <c r="F46" i="10"/>
  <c r="P48" i="10"/>
  <c r="O48" i="10"/>
  <c r="N48" i="10"/>
  <c r="L48" i="10"/>
  <c r="E48" i="10"/>
  <c r="E59" i="10"/>
  <c r="N67" i="10"/>
  <c r="K69" i="10"/>
  <c r="K73" i="10"/>
  <c r="O73" i="10"/>
  <c r="N73" i="10"/>
  <c r="L73" i="10"/>
  <c r="I73" i="10"/>
  <c r="H73" i="10"/>
  <c r="J78" i="10"/>
  <c r="G78" i="10"/>
  <c r="H86" i="10"/>
  <c r="N86" i="10"/>
  <c r="L86" i="10"/>
  <c r="K86" i="10"/>
  <c r="I86" i="10"/>
  <c r="F86" i="10"/>
  <c r="E88" i="10"/>
  <c r="P91" i="10"/>
  <c r="O114" i="10"/>
  <c r="G119" i="10"/>
  <c r="J119" i="10"/>
  <c r="P119" i="10"/>
  <c r="O119" i="10"/>
  <c r="N119" i="10"/>
  <c r="M119" i="10"/>
  <c r="M169" i="10"/>
  <c r="G169" i="10"/>
  <c r="O169" i="10"/>
  <c r="E5" i="10"/>
  <c r="G6" i="10"/>
  <c r="K8" i="10"/>
  <c r="M9" i="10"/>
  <c r="E13" i="10"/>
  <c r="G14" i="10"/>
  <c r="I15" i="10"/>
  <c r="K16" i="10"/>
  <c r="G46" i="10"/>
  <c r="E54" i="10"/>
  <c r="E56" i="10"/>
  <c r="K59" i="10"/>
  <c r="G61" i="10"/>
  <c r="J64" i="10"/>
  <c r="K66" i="10"/>
  <c r="I66" i="10"/>
  <c r="H66" i="10"/>
  <c r="F66" i="10"/>
  <c r="O66" i="10"/>
  <c r="O67" i="10"/>
  <c r="J73" i="10"/>
  <c r="M73" i="10"/>
  <c r="F80" i="10"/>
  <c r="G86" i="10"/>
  <c r="M86" i="10"/>
  <c r="J86" i="10"/>
  <c r="G88" i="10"/>
  <c r="P114" i="10"/>
  <c r="J127" i="10"/>
  <c r="H127" i="10"/>
  <c r="P127" i="10"/>
  <c r="O127" i="10"/>
  <c r="N127" i="10"/>
  <c r="M127" i="10"/>
  <c r="G127" i="10"/>
  <c r="E127" i="10"/>
  <c r="L140" i="10"/>
  <c r="P140" i="10"/>
  <c r="O140" i="10"/>
  <c r="N140" i="10"/>
  <c r="M140" i="10"/>
  <c r="J140" i="10"/>
  <c r="I140" i="10"/>
  <c r="F140" i="10"/>
  <c r="F5" i="10"/>
  <c r="J7" i="10"/>
  <c r="N9" i="10"/>
  <c r="F13" i="10"/>
  <c r="J15" i="10"/>
  <c r="O17" i="10"/>
  <c r="G19" i="10"/>
  <c r="L22" i="10"/>
  <c r="K22" i="10"/>
  <c r="E23" i="10"/>
  <c r="K25" i="10"/>
  <c r="E30" i="10"/>
  <c r="G31" i="10"/>
  <c r="J32" i="10"/>
  <c r="H35" i="10"/>
  <c r="F35" i="10"/>
  <c r="E35" i="10"/>
  <c r="K36" i="10"/>
  <c r="J41" i="10"/>
  <c r="K43" i="10"/>
  <c r="I43" i="10"/>
  <c r="H43" i="10"/>
  <c r="G44" i="10"/>
  <c r="H46" i="10"/>
  <c r="F54" i="10"/>
  <c r="G56" i="10"/>
  <c r="N59" i="10"/>
  <c r="H61" i="10"/>
  <c r="K64" i="10"/>
  <c r="P67" i="10"/>
  <c r="M69" i="10"/>
  <c r="E78" i="10"/>
  <c r="G80" i="10"/>
  <c r="H88" i="10"/>
  <c r="M92" i="10"/>
  <c r="J92" i="10"/>
  <c r="H92" i="10"/>
  <c r="G92" i="10"/>
  <c r="O96" i="10"/>
  <c r="H96" i="10"/>
  <c r="G96" i="10"/>
  <c r="N96" i="10"/>
  <c r="M96" i="10"/>
  <c r="K96" i="10"/>
  <c r="J96" i="10"/>
  <c r="E96" i="10"/>
  <c r="P102" i="10"/>
  <c r="O102" i="10"/>
  <c r="N102" i="10"/>
  <c r="M102" i="10"/>
  <c r="L102" i="10"/>
  <c r="F102" i="10"/>
  <c r="E111" i="10"/>
  <c r="E119" i="10"/>
  <c r="H130" i="10"/>
  <c r="I145" i="10"/>
  <c r="P145" i="10"/>
  <c r="O145" i="10"/>
  <c r="G145" i="10"/>
  <c r="N167" i="10"/>
  <c r="F167" i="10"/>
  <c r="K167" i="10"/>
  <c r="P167" i="10"/>
  <c r="O167" i="10"/>
  <c r="H167" i="10"/>
  <c r="L167" i="10"/>
  <c r="I167" i="10"/>
  <c r="E167" i="10"/>
  <c r="O2" i="10"/>
  <c r="P2" i="10"/>
  <c r="E4" i="10"/>
  <c r="K7" i="10"/>
  <c r="E12" i="10"/>
  <c r="G13" i="10"/>
  <c r="I14" i="10"/>
  <c r="K15" i="10"/>
  <c r="M16" i="10"/>
  <c r="L25" i="10"/>
  <c r="K38" i="10"/>
  <c r="I38" i="10"/>
  <c r="H38" i="10"/>
  <c r="I92" i="10"/>
  <c r="F92" i="10"/>
  <c r="F111" i="10"/>
  <c r="M130" i="10"/>
  <c r="J130" i="10"/>
  <c r="G130" i="10"/>
  <c r="P130" i="10"/>
  <c r="G5" i="10"/>
  <c r="I6" i="10"/>
  <c r="F4" i="10"/>
  <c r="H5" i="10"/>
  <c r="L7" i="10"/>
  <c r="N8" i="10"/>
  <c r="F12" i="10"/>
  <c r="H13" i="10"/>
  <c r="L15" i="10"/>
  <c r="N16" i="10"/>
  <c r="F18" i="10"/>
  <c r="E18" i="10"/>
  <c r="E19" i="10"/>
  <c r="K20" i="10"/>
  <c r="G23" i="10"/>
  <c r="J24" i="10"/>
  <c r="E28" i="10"/>
  <c r="F29" i="10"/>
  <c r="I31" i="10"/>
  <c r="L32" i="10"/>
  <c r="O33" i="10"/>
  <c r="M36" i="10"/>
  <c r="J38" i="10"/>
  <c r="H40" i="10"/>
  <c r="F40" i="10"/>
  <c r="E40" i="10"/>
  <c r="N40" i="10"/>
  <c r="L41" i="10"/>
  <c r="N44" i="10"/>
  <c r="O46" i="10"/>
  <c r="G48" i="10"/>
  <c r="O54" i="10"/>
  <c r="K56" i="10"/>
  <c r="L58" i="10"/>
  <c r="K58" i="10"/>
  <c r="F58" i="10"/>
  <c r="E58" i="10"/>
  <c r="N58" i="10"/>
  <c r="P59" i="10"/>
  <c r="J61" i="10"/>
  <c r="N64" i="10"/>
  <c r="E66" i="10"/>
  <c r="P68" i="10"/>
  <c r="O68" i="10"/>
  <c r="M68" i="10"/>
  <c r="K68" i="10"/>
  <c r="F73" i="10"/>
  <c r="F75" i="10"/>
  <c r="M78" i="10"/>
  <c r="I80" i="10"/>
  <c r="O86" i="10"/>
  <c r="E92" i="10"/>
  <c r="P96" i="10"/>
  <c r="I102" i="10"/>
  <c r="N115" i="10"/>
  <c r="M115" i="10"/>
  <c r="F115" i="10"/>
  <c r="P115" i="10"/>
  <c r="O115" i="10"/>
  <c r="L115" i="10"/>
  <c r="J115" i="10"/>
  <c r="I115" i="10"/>
  <c r="L130" i="10"/>
  <c r="I130" i="10"/>
  <c r="F145" i="10"/>
  <c r="E3" i="10"/>
  <c r="G4" i="10"/>
  <c r="I5" i="10"/>
  <c r="O8" i="10"/>
  <c r="E11" i="10"/>
  <c r="G12" i="10"/>
  <c r="I13" i="10"/>
  <c r="M15" i="10"/>
  <c r="H19" i="10"/>
  <c r="L20" i="10"/>
  <c r="K21" i="10"/>
  <c r="E22" i="10"/>
  <c r="H23" i="10"/>
  <c r="K24" i="10"/>
  <c r="F28" i="10"/>
  <c r="G29" i="10"/>
  <c r="H30" i="10"/>
  <c r="J31" i="10"/>
  <c r="I35" i="10"/>
  <c r="N36" i="10"/>
  <c r="G40" i="10"/>
  <c r="M41" i="10"/>
  <c r="E43" i="10"/>
  <c r="O44" i="10"/>
  <c r="P46" i="10"/>
  <c r="H48" i="10"/>
  <c r="P54" i="10"/>
  <c r="L56" i="10"/>
  <c r="K61" i="10"/>
  <c r="O64" i="10"/>
  <c r="G73" i="10"/>
  <c r="N78" i="10"/>
  <c r="J80" i="10"/>
  <c r="P86" i="10"/>
  <c r="M88" i="10"/>
  <c r="P93" i="10"/>
  <c r="P97" i="10"/>
  <c r="I97" i="10"/>
  <c r="O97" i="10"/>
  <c r="N97" i="10"/>
  <c r="L97" i="10"/>
  <c r="K97" i="10"/>
  <c r="H97" i="10"/>
  <c r="F100" i="10"/>
  <c r="P100" i="10"/>
  <c r="O100" i="10"/>
  <c r="L100" i="10"/>
  <c r="K100" i="10"/>
  <c r="I100" i="10"/>
  <c r="H100" i="10"/>
  <c r="E100" i="10"/>
  <c r="J102" i="10"/>
  <c r="K105" i="10"/>
  <c r="I105" i="10"/>
  <c r="H105" i="10"/>
  <c r="O105" i="10"/>
  <c r="N105" i="10"/>
  <c r="P105" i="10"/>
  <c r="L105" i="10"/>
  <c r="F105" i="10"/>
  <c r="G115" i="10"/>
  <c r="E130" i="10"/>
  <c r="K178" i="10"/>
  <c r="I178" i="10"/>
  <c r="F178" i="10"/>
  <c r="P178" i="10"/>
  <c r="O178" i="10"/>
  <c r="N178" i="10"/>
  <c r="L178" i="10"/>
  <c r="H178" i="10"/>
  <c r="E178" i="10"/>
  <c r="H4" i="10"/>
  <c r="J5" i="10"/>
  <c r="L6" i="10"/>
  <c r="N7" i="10"/>
  <c r="F11" i="10"/>
  <c r="H12" i="10"/>
  <c r="L14" i="10"/>
  <c r="N15" i="10"/>
  <c r="I19" i="10"/>
  <c r="M20" i="10"/>
  <c r="I23" i="10"/>
  <c r="L24" i="10"/>
  <c r="P26" i="10"/>
  <c r="O26" i="10"/>
  <c r="E27" i="10"/>
  <c r="G28" i="10"/>
  <c r="I30" i="10"/>
  <c r="K31" i="10"/>
  <c r="N32" i="10"/>
  <c r="F34" i="10"/>
  <c r="E34" i="10"/>
  <c r="J35" i="10"/>
  <c r="O36" i="10"/>
  <c r="E38" i="10"/>
  <c r="N41" i="10"/>
  <c r="P44" i="10"/>
  <c r="O47" i="10"/>
  <c r="N47" i="10"/>
  <c r="L47" i="10"/>
  <c r="K47" i="10"/>
  <c r="I48" i="10"/>
  <c r="F53" i="10"/>
  <c r="I53" i="10"/>
  <c r="H53" i="10"/>
  <c r="E53" i="10"/>
  <c r="O53" i="10"/>
  <c r="I55" i="10"/>
  <c r="H55" i="10"/>
  <c r="P55" i="10"/>
  <c r="O55" i="10"/>
  <c r="N55" i="10"/>
  <c r="L55" i="10"/>
  <c r="M56" i="10"/>
  <c r="M60" i="10"/>
  <c r="O60" i="10"/>
  <c r="J60" i="10"/>
  <c r="P64" i="10"/>
  <c r="P73" i="10"/>
  <c r="I75" i="10"/>
  <c r="P79" i="10"/>
  <c r="O79" i="10"/>
  <c r="N79" i="10"/>
  <c r="L79" i="10"/>
  <c r="K79" i="10"/>
  <c r="K80" i="10"/>
  <c r="I87" i="10"/>
  <c r="H87" i="10"/>
  <c r="P87" i="10"/>
  <c r="O87" i="10"/>
  <c r="N87" i="10"/>
  <c r="L87" i="10"/>
  <c r="K87" i="10"/>
  <c r="M93" i="10"/>
  <c r="K93" i="10"/>
  <c r="J93" i="10"/>
  <c r="I12" i="10"/>
  <c r="K13" i="10"/>
  <c r="M14" i="10"/>
  <c r="G18" i="10"/>
  <c r="N20" i="10"/>
  <c r="G22" i="10"/>
  <c r="J23" i="10"/>
  <c r="O24" i="10"/>
  <c r="F27" i="10"/>
  <c r="L31" i="10"/>
  <c r="O32" i="10"/>
  <c r="K35" i="10"/>
  <c r="P36" i="10"/>
  <c r="F38" i="10"/>
  <c r="I40" i="10"/>
  <c r="P41" i="10"/>
  <c r="G43" i="10"/>
  <c r="N45" i="10"/>
  <c r="L45" i="10"/>
  <c r="K45" i="10"/>
  <c r="J48" i="10"/>
  <c r="G53" i="10"/>
  <c r="J53" i="10"/>
  <c r="M55" i="10"/>
  <c r="N56" i="10"/>
  <c r="L60" i="10"/>
  <c r="I60" i="10"/>
  <c r="L66" i="10"/>
  <c r="L74" i="10"/>
  <c r="K74" i="10"/>
  <c r="P74" i="10"/>
  <c r="O74" i="10"/>
  <c r="N74" i="10"/>
  <c r="J75" i="10"/>
  <c r="M79" i="10"/>
  <c r="M87" i="10"/>
  <c r="L5" i="10"/>
  <c r="N6" i="10"/>
  <c r="L13" i="10"/>
  <c r="K19" i="10"/>
  <c r="O20" i="10"/>
  <c r="H22" i="10"/>
  <c r="K23" i="10"/>
  <c r="I37" i="10"/>
  <c r="H37" i="10"/>
  <c r="I42" i="10"/>
  <c r="H42" i="10"/>
  <c r="P42" i="10"/>
  <c r="K48" i="10"/>
  <c r="O77" i="10"/>
  <c r="N77" i="10"/>
  <c r="I77" i="10"/>
  <c r="H77" i="10"/>
  <c r="F77" i="10"/>
  <c r="E77" i="10"/>
  <c r="E93" i="10"/>
  <c r="E97" i="10"/>
  <c r="E105" i="10"/>
  <c r="O25" i="10"/>
  <c r="N25" i="10"/>
  <c r="F33" i="10"/>
  <c r="E33" i="10"/>
  <c r="M35" i="10"/>
  <c r="J37" i="10"/>
  <c r="G37" i="10"/>
  <c r="L38" i="10"/>
  <c r="F39" i="10"/>
  <c r="E39" i="10"/>
  <c r="J42" i="10"/>
  <c r="G42" i="10"/>
  <c r="M43" i="10"/>
  <c r="M45" i="10"/>
  <c r="J45" i="10"/>
  <c r="P49" i="10"/>
  <c r="O49" i="10"/>
  <c r="N49" i="10"/>
  <c r="F49" i="10"/>
  <c r="J65" i="10"/>
  <c r="I65" i="10"/>
  <c r="G65" i="10"/>
  <c r="F65" i="10"/>
  <c r="N65" i="10"/>
  <c r="N66" i="10"/>
  <c r="N75" i="10"/>
  <c r="G77" i="10"/>
  <c r="M77" i="10"/>
  <c r="E79" i="10"/>
  <c r="P81" i="10"/>
  <c r="O81" i="10"/>
  <c r="N81" i="10"/>
  <c r="M81" i="10"/>
  <c r="F81" i="10"/>
  <c r="F85" i="10"/>
  <c r="K85" i="10"/>
  <c r="I85" i="10"/>
  <c r="H85" i="10"/>
  <c r="E85" i="10"/>
  <c r="O85" i="10"/>
  <c r="E87" i="10"/>
  <c r="G93" i="10"/>
  <c r="F97" i="10"/>
  <c r="N100" i="10"/>
  <c r="H118" i="10"/>
  <c r="F118" i="10"/>
  <c r="E118" i="10"/>
  <c r="O118" i="10"/>
  <c r="P118" i="10"/>
  <c r="N118" i="10"/>
  <c r="L118" i="10"/>
  <c r="K118" i="10"/>
  <c r="I118" i="10"/>
  <c r="F138" i="10"/>
  <c r="E138" i="10"/>
  <c r="O138" i="10"/>
  <c r="L138" i="10"/>
  <c r="I138" i="10"/>
  <c r="H138" i="10"/>
  <c r="P138" i="10"/>
  <c r="N138" i="10"/>
  <c r="K138" i="10"/>
  <c r="M19" i="10"/>
  <c r="BI20" i="10"/>
  <c r="BH20" i="10"/>
  <c r="G21" i="10"/>
  <c r="O23" i="10"/>
  <c r="F26" i="10"/>
  <c r="I27" i="10"/>
  <c r="O31" i="10"/>
  <c r="I34" i="10"/>
  <c r="N35" i="10"/>
  <c r="G39" i="10"/>
  <c r="M39" i="10"/>
  <c r="N43" i="10"/>
  <c r="E45" i="10"/>
  <c r="F47" i="10"/>
  <c r="M49" i="10"/>
  <c r="J50" i="10"/>
  <c r="L53" i="10"/>
  <c r="F55" i="10"/>
  <c r="G60" i="10"/>
  <c r="P66" i="10"/>
  <c r="F69" i="10"/>
  <c r="P69" i="10"/>
  <c r="O69" i="10"/>
  <c r="N69" i="10"/>
  <c r="E69" i="10"/>
  <c r="I72" i="10"/>
  <c r="L72" i="10"/>
  <c r="K72" i="10"/>
  <c r="H72" i="10"/>
  <c r="F72" i="10"/>
  <c r="E72" i="10"/>
  <c r="P72" i="10"/>
  <c r="E74" i="10"/>
  <c r="F79" i="10"/>
  <c r="F87" i="10"/>
  <c r="H93" i="10"/>
  <c r="P101" i="10"/>
  <c r="O101" i="10"/>
  <c r="N101" i="10"/>
  <c r="L101" i="10"/>
  <c r="K101" i="10"/>
  <c r="I101" i="10"/>
  <c r="H101" i="10"/>
  <c r="M138" i="10"/>
  <c r="J138" i="10"/>
  <c r="G138" i="10"/>
  <c r="BI39" i="10"/>
  <c r="BM40" i="10"/>
  <c r="N60" i="10"/>
  <c r="K63" i="10"/>
  <c r="F68" i="10"/>
  <c r="E68" i="10"/>
  <c r="G75" i="10"/>
  <c r="F88" i="10"/>
  <c r="N92" i="10"/>
  <c r="O92" i="10"/>
  <c r="F93" i="10"/>
  <c r="G108" i="10"/>
  <c r="J112" i="10"/>
  <c r="O113" i="10"/>
  <c r="K121" i="10"/>
  <c r="I121" i="10"/>
  <c r="H121" i="10"/>
  <c r="N124" i="10"/>
  <c r="L124" i="10"/>
  <c r="K124" i="10"/>
  <c r="O124" i="10"/>
  <c r="P164" i="10"/>
  <c r="O164" i="10"/>
  <c r="N164" i="10"/>
  <c r="G164" i="10"/>
  <c r="P257" i="10"/>
  <c r="N257" i="10"/>
  <c r="H257" i="10"/>
  <c r="O257" i="10"/>
  <c r="L257" i="10"/>
  <c r="K257" i="10"/>
  <c r="I257" i="10"/>
  <c r="E257" i="10"/>
  <c r="F257" i="10"/>
  <c r="L170" i="10"/>
  <c r="E170" i="10"/>
  <c r="N170" i="10"/>
  <c r="P170" i="10"/>
  <c r="F170" i="10"/>
  <c r="L144" i="10"/>
  <c r="K144" i="10"/>
  <c r="O144" i="10"/>
  <c r="N144" i="10"/>
  <c r="F144" i="10"/>
  <c r="E144" i="10"/>
  <c r="H156" i="10"/>
  <c r="K156" i="10"/>
  <c r="N156" i="10"/>
  <c r="L156" i="10"/>
  <c r="I156" i="10"/>
  <c r="F156" i="10"/>
  <c r="E156" i="10"/>
  <c r="M170" i="10"/>
  <c r="G170" i="10"/>
  <c r="J170" i="10"/>
  <c r="E176" i="10"/>
  <c r="N176" i="10"/>
  <c r="H176" i="10"/>
  <c r="F176" i="10"/>
  <c r="P176" i="10"/>
  <c r="O176" i="10"/>
  <c r="L176" i="10"/>
  <c r="K176" i="10"/>
  <c r="N181" i="10"/>
  <c r="I181" i="10"/>
  <c r="P110" i="10"/>
  <c r="N110" i="10"/>
  <c r="H110" i="10"/>
  <c r="E124" i="10"/>
  <c r="L129" i="10"/>
  <c r="H129" i="10"/>
  <c r="N129" i="10"/>
  <c r="I142" i="10"/>
  <c r="K142" i="10"/>
  <c r="F142" i="10"/>
  <c r="O142" i="10"/>
  <c r="N142" i="10"/>
  <c r="L142" i="10"/>
  <c r="G156" i="10"/>
  <c r="M156" i="10"/>
  <c r="J156" i="10"/>
  <c r="L160" i="10"/>
  <c r="K160" i="10"/>
  <c r="E160" i="10"/>
  <c r="P160" i="10"/>
  <c r="O160" i="10"/>
  <c r="N160" i="10"/>
  <c r="I160" i="10"/>
  <c r="F181" i="10"/>
  <c r="L183" i="10"/>
  <c r="F183" i="10"/>
  <c r="P183" i="10"/>
  <c r="I183" i="10"/>
  <c r="H183" i="10"/>
  <c r="E183" i="10"/>
  <c r="O183" i="10"/>
  <c r="N183" i="10"/>
  <c r="F193" i="10"/>
  <c r="E193" i="10"/>
  <c r="O193" i="10"/>
  <c r="K193" i="10"/>
  <c r="I193" i="10"/>
  <c r="H193" i="10"/>
  <c r="P193" i="10"/>
  <c r="N193" i="10"/>
  <c r="K104" i="10"/>
  <c r="I104" i="10"/>
  <c r="K107" i="10"/>
  <c r="O107" i="10"/>
  <c r="M110" i="10"/>
  <c r="F121" i="10"/>
  <c r="I126" i="10"/>
  <c r="P126" i="10"/>
  <c r="E126" i="10"/>
  <c r="O126" i="10"/>
  <c r="M129" i="10"/>
  <c r="J129" i="10"/>
  <c r="G129" i="10"/>
  <c r="O131" i="10"/>
  <c r="N131" i="10"/>
  <c r="P131" i="10"/>
  <c r="L131" i="10"/>
  <c r="E131" i="10"/>
  <c r="J142" i="10"/>
  <c r="G142" i="10"/>
  <c r="M142" i="10"/>
  <c r="P148" i="10"/>
  <c r="O148" i="10"/>
  <c r="K148" i="10"/>
  <c r="I148" i="10"/>
  <c r="H148" i="10"/>
  <c r="L148" i="10"/>
  <c r="F148" i="10"/>
  <c r="E148" i="10"/>
  <c r="G160" i="10"/>
  <c r="M160" i="10"/>
  <c r="J160" i="10"/>
  <c r="H170" i="10"/>
  <c r="G181" i="10"/>
  <c r="M222" i="10"/>
  <c r="G222" i="10"/>
  <c r="I222" i="10"/>
  <c r="P222" i="10"/>
  <c r="O222" i="10"/>
  <c r="N222" i="10"/>
  <c r="L222" i="10"/>
  <c r="J222" i="10"/>
  <c r="J104" i="10"/>
  <c r="G104" i="10"/>
  <c r="E117" i="10"/>
  <c r="K117" i="10"/>
  <c r="G124" i="10"/>
  <c r="H134" i="10"/>
  <c r="E134" i="10"/>
  <c r="K134" i="10"/>
  <c r="J134" i="10"/>
  <c r="J137" i="10"/>
  <c r="N137" i="10"/>
  <c r="F139" i="10"/>
  <c r="P139" i="10"/>
  <c r="O139" i="10"/>
  <c r="N139" i="10"/>
  <c r="E139" i="10"/>
  <c r="P146" i="10"/>
  <c r="O146" i="10"/>
  <c r="L146" i="10"/>
  <c r="F146" i="10"/>
  <c r="M148" i="10"/>
  <c r="J148" i="10"/>
  <c r="G148" i="10"/>
  <c r="O156" i="10"/>
  <c r="I170" i="10"/>
  <c r="I176" i="10"/>
  <c r="G183" i="10"/>
  <c r="J183" i="10"/>
  <c r="M183" i="10"/>
  <c r="P219" i="10"/>
  <c r="L219" i="10"/>
  <c r="K219" i="10"/>
  <c r="I219" i="10"/>
  <c r="H219" i="10"/>
  <c r="F219" i="10"/>
  <c r="O219" i="10"/>
  <c r="N219" i="10"/>
  <c r="E219" i="10"/>
  <c r="L90" i="10"/>
  <c r="K90" i="10"/>
  <c r="N95" i="10"/>
  <c r="F95" i="10"/>
  <c r="E95" i="10"/>
  <c r="F96" i="10"/>
  <c r="E110" i="10"/>
  <c r="H120" i="10"/>
  <c r="O120" i="10"/>
  <c r="N120" i="10"/>
  <c r="K123" i="10"/>
  <c r="H123" i="10"/>
  <c r="H124" i="10"/>
  <c r="E129" i="10"/>
  <c r="G139" i="10"/>
  <c r="M139" i="10"/>
  <c r="E142" i="10"/>
  <c r="H144" i="10"/>
  <c r="G146" i="10"/>
  <c r="P156" i="10"/>
  <c r="F160" i="10"/>
  <c r="K170" i="10"/>
  <c r="L181" i="10"/>
  <c r="K183" i="10"/>
  <c r="N208" i="10"/>
  <c r="L208" i="10"/>
  <c r="J208" i="10"/>
  <c r="P208" i="10"/>
  <c r="M208" i="10"/>
  <c r="I208" i="10"/>
  <c r="F208" i="10"/>
  <c r="M216" i="10"/>
  <c r="G216" i="10"/>
  <c r="J216" i="10"/>
  <c r="E216" i="10"/>
  <c r="BL38" i="10"/>
  <c r="BP39" i="10"/>
  <c r="N50" i="10"/>
  <c r="I71" i="10"/>
  <c r="H71" i="10"/>
  <c r="O88" i="10"/>
  <c r="N93" i="10"/>
  <c r="I96" i="10"/>
  <c r="G100" i="10"/>
  <c r="E104" i="10"/>
  <c r="E107" i="10"/>
  <c r="F110" i="10"/>
  <c r="J120" i="10"/>
  <c r="G120" i="10"/>
  <c r="M123" i="10"/>
  <c r="J123" i="10"/>
  <c r="G123" i="10"/>
  <c r="F126" i="10"/>
  <c r="F129" i="10"/>
  <c r="F131" i="10"/>
  <c r="G134" i="10"/>
  <c r="H142" i="10"/>
  <c r="I144" i="10"/>
  <c r="N148" i="10"/>
  <c r="I157" i="10"/>
  <c r="H157" i="10"/>
  <c r="P157" i="10"/>
  <c r="N157" i="10"/>
  <c r="O157" i="10"/>
  <c r="L157" i="10"/>
  <c r="H160" i="10"/>
  <c r="O170" i="10"/>
  <c r="M181" i="10"/>
  <c r="G208" i="10"/>
  <c r="BM38" i="10"/>
  <c r="BQ39" i="10"/>
  <c r="O50" i="10"/>
  <c r="F52" i="10"/>
  <c r="E52" i="10"/>
  <c r="L68" i="10"/>
  <c r="N76" i="10"/>
  <c r="O82" i="10"/>
  <c r="F84" i="10"/>
  <c r="E84" i="10"/>
  <c r="G91" i="10"/>
  <c r="N99" i="10"/>
  <c r="M99" i="10"/>
  <c r="F104" i="10"/>
  <c r="F107" i="10"/>
  <c r="G110" i="10"/>
  <c r="F117" i="10"/>
  <c r="N121" i="10"/>
  <c r="J124" i="10"/>
  <c r="G126" i="10"/>
  <c r="I129" i="10"/>
  <c r="G131" i="10"/>
  <c r="I134" i="10"/>
  <c r="H136" i="10"/>
  <c r="P136" i="10"/>
  <c r="I136" i="10"/>
  <c r="G137" i="10"/>
  <c r="H139" i="10"/>
  <c r="P142" i="10"/>
  <c r="I146" i="10"/>
  <c r="P149" i="10"/>
  <c r="N149" i="10"/>
  <c r="L149" i="10"/>
  <c r="K149" i="10"/>
  <c r="O149" i="10"/>
  <c r="E149" i="10"/>
  <c r="L161" i="10"/>
  <c r="H161" i="10"/>
  <c r="F161" i="10"/>
  <c r="M164" i="10"/>
  <c r="M173" i="10"/>
  <c r="K173" i="10"/>
  <c r="H173" i="10"/>
  <c r="L193" i="10"/>
  <c r="N216" i="10"/>
  <c r="BN38" i="10"/>
  <c r="BF40" i="10"/>
  <c r="K57" i="10"/>
  <c r="K60" i="10"/>
  <c r="M76" i="10"/>
  <c r="K89" i="10"/>
  <c r="E90" i="10"/>
  <c r="K92" i="10"/>
  <c r="M101" i="10"/>
  <c r="H104" i="10"/>
  <c r="L106" i="10"/>
  <c r="I106" i="10"/>
  <c r="H106" i="10"/>
  <c r="O109" i="10"/>
  <c r="L109" i="10"/>
  <c r="N109" i="10"/>
  <c r="K109" i="10"/>
  <c r="I110" i="10"/>
  <c r="F113" i="10"/>
  <c r="H117" i="10"/>
  <c r="E120" i="10"/>
  <c r="O121" i="10"/>
  <c r="E123" i="10"/>
  <c r="P124" i="10"/>
  <c r="H126" i="10"/>
  <c r="K129" i="10"/>
  <c r="H131" i="10"/>
  <c r="P133" i="10"/>
  <c r="F133" i="10"/>
  <c r="E133" i="10"/>
  <c r="N133" i="10"/>
  <c r="L134" i="10"/>
  <c r="H137" i="10"/>
  <c r="I139" i="10"/>
  <c r="I141" i="10"/>
  <c r="H141" i="10"/>
  <c r="F141" i="10"/>
  <c r="E141" i="10"/>
  <c r="P141" i="10"/>
  <c r="K143" i="10"/>
  <c r="N143" i="10"/>
  <c r="L143" i="10"/>
  <c r="I143" i="10"/>
  <c r="J146" i="10"/>
  <c r="M149" i="10"/>
  <c r="M161" i="10"/>
  <c r="J161" i="10"/>
  <c r="G161" i="10"/>
  <c r="BO38" i="10"/>
  <c r="E51" i="10"/>
  <c r="J57" i="10"/>
  <c r="P62" i="10"/>
  <c r="O62" i="10"/>
  <c r="E63" i="10"/>
  <c r="N68" i="10"/>
  <c r="H70" i="10"/>
  <c r="E71" i="10"/>
  <c r="E83" i="10"/>
  <c r="J89" i="10"/>
  <c r="F90" i="10"/>
  <c r="L92" i="10"/>
  <c r="H95" i="10"/>
  <c r="L98" i="10"/>
  <c r="K98" i="10"/>
  <c r="I103" i="10"/>
  <c r="F103" i="10"/>
  <c r="E103" i="10"/>
  <c r="P103" i="10"/>
  <c r="L104" i="10"/>
  <c r="J106" i="10"/>
  <c r="H107" i="10"/>
  <c r="J110" i="10"/>
  <c r="G113" i="10"/>
  <c r="F116" i="10"/>
  <c r="P116" i="10"/>
  <c r="O116" i="10"/>
  <c r="H116" i="10"/>
  <c r="I117" i="10"/>
  <c r="F120" i="10"/>
  <c r="P121" i="10"/>
  <c r="F123" i="10"/>
  <c r="H125" i="10"/>
  <c r="P125" i="10"/>
  <c r="N125" i="10"/>
  <c r="I125" i="10"/>
  <c r="K126" i="10"/>
  <c r="L128" i="10"/>
  <c r="K128" i="10"/>
  <c r="E128" i="10"/>
  <c r="P128" i="10"/>
  <c r="O128" i="10"/>
  <c r="O129" i="10"/>
  <c r="I131" i="10"/>
  <c r="M134" i="10"/>
  <c r="K137" i="10"/>
  <c r="J139" i="10"/>
  <c r="J143" i="10"/>
  <c r="G143" i="10"/>
  <c r="P144" i="10"/>
  <c r="M155" i="10"/>
  <c r="E157" i="10"/>
  <c r="J163" i="10"/>
  <c r="M163" i="10"/>
  <c r="H163" i="10"/>
  <c r="O189" i="10"/>
  <c r="N189" i="10"/>
  <c r="K189" i="10"/>
  <c r="J189" i="10"/>
  <c r="H189" i="10"/>
  <c r="G189" i="10"/>
  <c r="P189" i="10"/>
  <c r="M189" i="10"/>
  <c r="E189" i="10"/>
  <c r="F63" i="10"/>
  <c r="G70" i="10"/>
  <c r="F71" i="10"/>
  <c r="L75" i="10"/>
  <c r="J85" i="10"/>
  <c r="J91" i="10"/>
  <c r="P92" i="10"/>
  <c r="I95" i="10"/>
  <c r="G103" i="10"/>
  <c r="M104" i="10"/>
  <c r="I107" i="10"/>
  <c r="K110" i="10"/>
  <c r="P112" i="10"/>
  <c r="O112" i="10"/>
  <c r="G112" i="10"/>
  <c r="J117" i="10"/>
  <c r="I120" i="10"/>
  <c r="L122" i="10"/>
  <c r="I122" i="10"/>
  <c r="O122" i="10"/>
  <c r="I123" i="10"/>
  <c r="M125" i="10"/>
  <c r="L126" i="10"/>
  <c r="P129" i="10"/>
  <c r="J131" i="10"/>
  <c r="N134" i="10"/>
  <c r="M137" i="10"/>
  <c r="K139" i="10"/>
  <c r="F149" i="10"/>
  <c r="F157" i="10"/>
  <c r="J159" i="10"/>
  <c r="H159" i="10"/>
  <c r="G159" i="10"/>
  <c r="E159" i="10"/>
  <c r="P159" i="10"/>
  <c r="E161" i="10"/>
  <c r="G173" i="10"/>
  <c r="P187" i="10"/>
  <c r="L187" i="10"/>
  <c r="K187" i="10"/>
  <c r="E187" i="10"/>
  <c r="O187" i="10"/>
  <c r="N187" i="10"/>
  <c r="I187" i="10"/>
  <c r="F187" i="10"/>
  <c r="M75" i="10"/>
  <c r="I88" i="10"/>
  <c r="H90" i="10"/>
  <c r="O93" i="10"/>
  <c r="L93" i="10"/>
  <c r="N104" i="10"/>
  <c r="L107" i="10"/>
  <c r="L110" i="10"/>
  <c r="L117" i="10"/>
  <c r="I119" i="10"/>
  <c r="F119" i="10"/>
  <c r="K119" i="10"/>
  <c r="K120" i="10"/>
  <c r="L123" i="10"/>
  <c r="M126" i="10"/>
  <c r="N130" i="10"/>
  <c r="O130" i="10"/>
  <c r="K130" i="10"/>
  <c r="F130" i="10"/>
  <c r="K131" i="10"/>
  <c r="O134" i="10"/>
  <c r="O137" i="10"/>
  <c r="L139" i="10"/>
  <c r="M145" i="10"/>
  <c r="N145" i="10"/>
  <c r="K145" i="10"/>
  <c r="J145" i="10"/>
  <c r="H145" i="10"/>
  <c r="P169" i="10"/>
  <c r="K169" i="10"/>
  <c r="H169" i="10"/>
  <c r="N169" i="10"/>
  <c r="L169" i="10"/>
  <c r="I169" i="10"/>
  <c r="F169" i="10"/>
  <c r="I180" i="10"/>
  <c r="N180" i="10"/>
  <c r="P180" i="10"/>
  <c r="K180" i="10"/>
  <c r="O180" i="10"/>
  <c r="L180" i="10"/>
  <c r="H180" i="10"/>
  <c r="F180" i="10"/>
  <c r="M187" i="10"/>
  <c r="J187" i="10"/>
  <c r="L197" i="10"/>
  <c r="O197" i="10"/>
  <c r="P197" i="10"/>
  <c r="N197" i="10"/>
  <c r="K197" i="10"/>
  <c r="P113" i="10"/>
  <c r="I135" i="10"/>
  <c r="G135" i="10"/>
  <c r="F135" i="10"/>
  <c r="P163" i="10"/>
  <c r="O163" i="10"/>
  <c r="N163" i="10"/>
  <c r="G167" i="10"/>
  <c r="M167" i="10"/>
  <c r="J167" i="10"/>
  <c r="G176" i="10"/>
  <c r="J176" i="10"/>
  <c r="G178" i="10"/>
  <c r="J178" i="10"/>
  <c r="M199" i="10"/>
  <c r="G199" i="10"/>
  <c r="N217" i="10"/>
  <c r="H217" i="10"/>
  <c r="K217" i="10"/>
  <c r="P217" i="10"/>
  <c r="E217" i="10"/>
  <c r="O217" i="10"/>
  <c r="L217" i="10"/>
  <c r="I217" i="10"/>
  <c r="F217" i="10"/>
  <c r="E224" i="10"/>
  <c r="O224" i="10"/>
  <c r="L224" i="10"/>
  <c r="K224" i="10"/>
  <c r="N224" i="10"/>
  <c r="I224" i="10"/>
  <c r="H224" i="10"/>
  <c r="P224" i="10"/>
  <c r="F224" i="10"/>
  <c r="O234" i="10"/>
  <c r="I234" i="10"/>
  <c r="H234" i="10"/>
  <c r="N234" i="10"/>
  <c r="E234" i="10"/>
  <c r="P234" i="10"/>
  <c r="L234" i="10"/>
  <c r="J217" i="10"/>
  <c r="M217" i="10"/>
  <c r="G217" i="10"/>
  <c r="O220" i="10"/>
  <c r="N220" i="10"/>
  <c r="M220" i="10"/>
  <c r="L220" i="10"/>
  <c r="J220" i="10"/>
  <c r="I220" i="10"/>
  <c r="G220" i="10"/>
  <c r="M224" i="10"/>
  <c r="J224" i="10"/>
  <c r="G224" i="10"/>
  <c r="M172" i="10"/>
  <c r="J172" i="10"/>
  <c r="G180" i="10"/>
  <c r="M180" i="10"/>
  <c r="J180" i="10"/>
  <c r="J213" i="10"/>
  <c r="M213" i="10"/>
  <c r="F220" i="10"/>
  <c r="F234" i="10"/>
  <c r="F248" i="10"/>
  <c r="H248" i="10"/>
  <c r="E248" i="10"/>
  <c r="O248" i="10"/>
  <c r="P248" i="10"/>
  <c r="N248" i="10"/>
  <c r="L248" i="10"/>
  <c r="K248" i="10"/>
  <c r="I248" i="10"/>
  <c r="H197" i="10"/>
  <c r="F209" i="10"/>
  <c r="P209" i="10"/>
  <c r="E209" i="10"/>
  <c r="O209" i="10"/>
  <c r="H209" i="10"/>
  <c r="I197" i="10"/>
  <c r="G209" i="10"/>
  <c r="J209" i="10"/>
  <c r="L215" i="10"/>
  <c r="F215" i="10"/>
  <c r="I215" i="10"/>
  <c r="E215" i="10"/>
  <c r="O215" i="10"/>
  <c r="P215" i="10"/>
  <c r="N215" i="10"/>
  <c r="K215" i="10"/>
  <c r="H215" i="10"/>
  <c r="P220" i="10"/>
  <c r="O151" i="10"/>
  <c r="N151" i="10"/>
  <c r="N162" i="10"/>
  <c r="O162" i="10"/>
  <c r="K162" i="10"/>
  <c r="E166" i="10"/>
  <c r="I166" i="10"/>
  <c r="F166" i="10"/>
  <c r="O166" i="10"/>
  <c r="G172" i="10"/>
  <c r="G175" i="10"/>
  <c r="O186" i="10"/>
  <c r="I186" i="10"/>
  <c r="K186" i="10"/>
  <c r="L186" i="10"/>
  <c r="H186" i="10"/>
  <c r="P203" i="10"/>
  <c r="H203" i="10"/>
  <c r="I203" i="10"/>
  <c r="F203" i="10"/>
  <c r="O203" i="10"/>
  <c r="N203" i="10"/>
  <c r="L203" i="10"/>
  <c r="L205" i="10"/>
  <c r="J205" i="10"/>
  <c r="I205" i="10"/>
  <c r="G205" i="10"/>
  <c r="F205" i="10"/>
  <c r="L211" i="10"/>
  <c r="F211" i="10"/>
  <c r="G213" i="10"/>
  <c r="P94" i="10"/>
  <c r="H102" i="10"/>
  <c r="E102" i="10"/>
  <c r="M107" i="10"/>
  <c r="J107" i="10"/>
  <c r="I113" i="10"/>
  <c r="J122" i="10"/>
  <c r="N135" i="10"/>
  <c r="N154" i="10"/>
  <c r="M162" i="10"/>
  <c r="J162" i="10"/>
  <c r="I163" i="10"/>
  <c r="M166" i="10"/>
  <c r="G166" i="10"/>
  <c r="H177" i="10"/>
  <c r="F177" i="10"/>
  <c r="P177" i="10"/>
  <c r="O177" i="10"/>
  <c r="L177" i="10"/>
  <c r="M184" i="10"/>
  <c r="J184" i="10"/>
  <c r="J186" i="10"/>
  <c r="M186" i="10"/>
  <c r="G186" i="10"/>
  <c r="G194" i="10"/>
  <c r="J194" i="10"/>
  <c r="J203" i="10"/>
  <c r="G203" i="10"/>
  <c r="M203" i="10"/>
  <c r="I209" i="10"/>
  <c r="I211" i="10"/>
  <c r="H213" i="10"/>
  <c r="E221" i="10"/>
  <c r="P221" i="10"/>
  <c r="O221" i="10"/>
  <c r="N221" i="10"/>
  <c r="M221" i="10"/>
  <c r="K221" i="10"/>
  <c r="J221" i="10"/>
  <c r="H221" i="10"/>
  <c r="G221" i="10"/>
  <c r="F232" i="10"/>
  <c r="K232" i="10"/>
  <c r="I232" i="10"/>
  <c r="H232" i="10"/>
  <c r="E232" i="10"/>
  <c r="P232" i="10"/>
  <c r="O232" i="10"/>
  <c r="N232" i="10"/>
  <c r="L232" i="10"/>
  <c r="P242" i="10"/>
  <c r="I242" i="10"/>
  <c r="N242" i="10"/>
  <c r="L242" i="10"/>
  <c r="K242" i="10"/>
  <c r="H242" i="10"/>
  <c r="F242" i="10"/>
  <c r="E242" i="10"/>
  <c r="M94" i="10"/>
  <c r="P132" i="10"/>
  <c r="O132" i="10"/>
  <c r="O135" i="10"/>
  <c r="E137" i="10"/>
  <c r="L137" i="10"/>
  <c r="I137" i="10"/>
  <c r="F151" i="10"/>
  <c r="K153" i="10"/>
  <c r="O154" i="10"/>
  <c r="I158" i="10"/>
  <c r="P158" i="10"/>
  <c r="K163" i="10"/>
  <c r="O168" i="10"/>
  <c r="I168" i="10"/>
  <c r="H168" i="10"/>
  <c r="P168" i="10"/>
  <c r="N168" i="10"/>
  <c r="N171" i="10"/>
  <c r="M171" i="10"/>
  <c r="J171" i="10"/>
  <c r="H171" i="10"/>
  <c r="G171" i="10"/>
  <c r="I172" i="10"/>
  <c r="I175" i="10"/>
  <c r="G177" i="10"/>
  <c r="M177" i="10"/>
  <c r="P190" i="10"/>
  <c r="O190" i="10"/>
  <c r="N190" i="10"/>
  <c r="I196" i="10"/>
  <c r="K196" i="10"/>
  <c r="H196" i="10"/>
  <c r="L196" i="10"/>
  <c r="F196" i="10"/>
  <c r="E196" i="10"/>
  <c r="K209" i="10"/>
  <c r="N211" i="10"/>
  <c r="M232" i="10"/>
  <c r="G232" i="10"/>
  <c r="J232" i="10"/>
  <c r="O147" i="10"/>
  <c r="N147" i="10"/>
  <c r="H147" i="10"/>
  <c r="F147" i="10"/>
  <c r="E147" i="10"/>
  <c r="P150" i="10"/>
  <c r="N150" i="10"/>
  <c r="M150" i="10"/>
  <c r="G151" i="10"/>
  <c r="L153" i="10"/>
  <c r="J158" i="10"/>
  <c r="E162" i="10"/>
  <c r="L163" i="10"/>
  <c r="H166" i="10"/>
  <c r="L172" i="10"/>
  <c r="J175" i="10"/>
  <c r="H179" i="10"/>
  <c r="L179" i="10"/>
  <c r="N179" i="10"/>
  <c r="F179" i="10"/>
  <c r="O179" i="10"/>
  <c r="E186" i="10"/>
  <c r="J196" i="10"/>
  <c r="M196" i="10"/>
  <c r="G196" i="10"/>
  <c r="F200" i="10"/>
  <c r="E203" i="10"/>
  <c r="O205" i="10"/>
  <c r="L209" i="10"/>
  <c r="O211" i="10"/>
  <c r="K213" i="10"/>
  <c r="F155" i="10"/>
  <c r="H155" i="10"/>
  <c r="E155" i="10"/>
  <c r="F162" i="10"/>
  <c r="P172" i="10"/>
  <c r="F186" i="10"/>
  <c r="K203" i="10"/>
  <c r="P205" i="10"/>
  <c r="M209" i="10"/>
  <c r="P211" i="10"/>
  <c r="G155" i="10"/>
  <c r="J155" i="10"/>
  <c r="K166" i="10"/>
  <c r="P173" i="10"/>
  <c r="O173" i="10"/>
  <c r="N173" i="10"/>
  <c r="E173" i="10"/>
  <c r="M175" i="10"/>
  <c r="J181" i="10"/>
  <c r="K181" i="10"/>
  <c r="O181" i="10"/>
  <c r="E181" i="10"/>
  <c r="N186" i="10"/>
  <c r="N196" i="10"/>
  <c r="I198" i="10"/>
  <c r="I200" i="10"/>
  <c r="P206" i="10"/>
  <c r="O206" i="10"/>
  <c r="E206" i="10"/>
  <c r="L206" i="10"/>
  <c r="N206" i="10"/>
  <c r="N209" i="10"/>
  <c r="H216" i="10"/>
  <c r="F216" i="10"/>
  <c r="P216" i="10"/>
  <c r="O216" i="10"/>
  <c r="L216" i="10"/>
  <c r="K216" i="10"/>
  <c r="I216" i="10"/>
  <c r="J230" i="10"/>
  <c r="P230" i="10"/>
  <c r="M230" i="10"/>
  <c r="H230" i="10"/>
  <c r="G230" i="10"/>
  <c r="O172" i="10"/>
  <c r="N172" i="10"/>
  <c r="F184" i="10"/>
  <c r="E184" i="10"/>
  <c r="K184" i="10"/>
  <c r="F194" i="10"/>
  <c r="E194" i="10"/>
  <c r="K194" i="10"/>
  <c r="M200" i="10"/>
  <c r="P200" i="10"/>
  <c r="O200" i="10"/>
  <c r="G200" i="10"/>
  <c r="K211" i="10"/>
  <c r="M211" i="10"/>
  <c r="J211" i="10"/>
  <c r="G211" i="10"/>
  <c r="E211" i="10"/>
  <c r="J234" i="10"/>
  <c r="G234" i="10"/>
  <c r="J283" i="10"/>
  <c r="M283" i="10"/>
  <c r="P283" i="10"/>
  <c r="O283" i="10"/>
  <c r="K283" i="10"/>
  <c r="H283" i="10"/>
  <c r="G283" i="10"/>
  <c r="E283" i="10"/>
  <c r="M286" i="10"/>
  <c r="J286" i="10"/>
  <c r="G286" i="10"/>
  <c r="J219" i="10"/>
  <c r="G219" i="10"/>
  <c r="J243" i="10"/>
  <c r="G243" i="10"/>
  <c r="P243" i="10"/>
  <c r="O243" i="10"/>
  <c r="P245" i="10"/>
  <c r="N245" i="10"/>
  <c r="L245" i="10"/>
  <c r="K245" i="10"/>
  <c r="O245" i="10"/>
  <c r="I245" i="10"/>
  <c r="H245" i="10"/>
  <c r="F245" i="10"/>
  <c r="M254" i="10"/>
  <c r="P254" i="10"/>
  <c r="O254" i="10"/>
  <c r="N254" i="10"/>
  <c r="E254" i="10"/>
  <c r="K254" i="10"/>
  <c r="J254" i="10"/>
  <c r="E262" i="10"/>
  <c r="O262" i="10"/>
  <c r="N262" i="10"/>
  <c r="L262" i="10"/>
  <c r="K262" i="10"/>
  <c r="I262" i="10"/>
  <c r="H262" i="10"/>
  <c r="P262" i="10"/>
  <c r="F262" i="10"/>
  <c r="L237" i="10"/>
  <c r="G237" i="10"/>
  <c r="P237" i="10"/>
  <c r="O237" i="10"/>
  <c r="N237" i="10"/>
  <c r="L254" i="10"/>
  <c r="I254" i="10"/>
  <c r="F254" i="10"/>
  <c r="L281" i="10"/>
  <c r="H281" i="10"/>
  <c r="N281" i="10"/>
  <c r="F281" i="10"/>
  <c r="E281" i="10"/>
  <c r="P281" i="10"/>
  <c r="O281" i="10"/>
  <c r="K281" i="10"/>
  <c r="I281" i="10"/>
  <c r="N233" i="10"/>
  <c r="H233" i="10"/>
  <c r="P233" i="10"/>
  <c r="O233" i="10"/>
  <c r="L233" i="10"/>
  <c r="K233" i="10"/>
  <c r="P235" i="10"/>
  <c r="I235" i="10"/>
  <c r="N235" i="10"/>
  <c r="H235" i="10"/>
  <c r="F235" i="10"/>
  <c r="E235" i="10"/>
  <c r="N239" i="10"/>
  <c r="O239" i="10"/>
  <c r="I239" i="10"/>
  <c r="H239" i="10"/>
  <c r="P239" i="10"/>
  <c r="L239" i="10"/>
  <c r="K239" i="10"/>
  <c r="F239" i="10"/>
  <c r="E239" i="10"/>
  <c r="E243" i="10"/>
  <c r="G254" i="10"/>
  <c r="N146" i="10"/>
  <c r="F154" i="10"/>
  <c r="E154" i="10"/>
  <c r="O184" i="10"/>
  <c r="N188" i="10"/>
  <c r="I188" i="10"/>
  <c r="H188" i="10"/>
  <c r="M190" i="10"/>
  <c r="O194" i="10"/>
  <c r="N207" i="10"/>
  <c r="K207" i="10"/>
  <c r="I207" i="10"/>
  <c r="H207" i="10"/>
  <c r="F210" i="10"/>
  <c r="M212" i="10"/>
  <c r="L212" i="10"/>
  <c r="J212" i="10"/>
  <c r="M219" i="10"/>
  <c r="F225" i="10"/>
  <c r="P225" i="10"/>
  <c r="O225" i="10"/>
  <c r="N225" i="10"/>
  <c r="L225" i="10"/>
  <c r="F229" i="10"/>
  <c r="L229" i="10"/>
  <c r="K229" i="10"/>
  <c r="I229" i="10"/>
  <c r="H229" i="10"/>
  <c r="F237" i="10"/>
  <c r="M239" i="10"/>
  <c r="J239" i="10"/>
  <c r="G239" i="10"/>
  <c r="E245" i="10"/>
  <c r="M274" i="10"/>
  <c r="J274" i="10"/>
  <c r="G274" i="10"/>
  <c r="K127" i="10"/>
  <c r="M146" i="10"/>
  <c r="K159" i="10"/>
  <c r="K164" i="10"/>
  <c r="K172" i="10"/>
  <c r="K182" i="10"/>
  <c r="E182" i="10"/>
  <c r="N182" i="10"/>
  <c r="P184" i="10"/>
  <c r="M188" i="10"/>
  <c r="P194" i="10"/>
  <c r="N200" i="10"/>
  <c r="K243" i="10"/>
  <c r="N185" i="10"/>
  <c r="H185" i="10"/>
  <c r="P185" i="10"/>
  <c r="O185" i="10"/>
  <c r="E185" i="10"/>
  <c r="H195" i="10"/>
  <c r="I195" i="10"/>
  <c r="O195" i="10"/>
  <c r="N195" i="10"/>
  <c r="K198" i="10"/>
  <c r="O198" i="10"/>
  <c r="N198" i="10"/>
  <c r="H198" i="10"/>
  <c r="N201" i="10"/>
  <c r="I201" i="10"/>
  <c r="K204" i="10"/>
  <c r="L204" i="10"/>
  <c r="P204" i="10"/>
  <c r="O204" i="10"/>
  <c r="N204" i="10"/>
  <c r="G214" i="10"/>
  <c r="F214" i="10"/>
  <c r="L214" i="10"/>
  <c r="E233" i="10"/>
  <c r="I237" i="10"/>
  <c r="E240" i="10"/>
  <c r="O240" i="10"/>
  <c r="N240" i="10"/>
  <c r="L240" i="10"/>
  <c r="P240" i="10"/>
  <c r="F240" i="10"/>
  <c r="M243" i="10"/>
  <c r="K252" i="10"/>
  <c r="O252" i="10"/>
  <c r="N252" i="10"/>
  <c r="I252" i="10"/>
  <c r="F252" i="10"/>
  <c r="E252" i="10"/>
  <c r="P252" i="10"/>
  <c r="L252" i="10"/>
  <c r="H252" i="10"/>
  <c r="M271" i="10"/>
  <c r="J271" i="10"/>
  <c r="H271" i="10"/>
  <c r="G271" i="10"/>
  <c r="P274" i="10"/>
  <c r="G140" i="10"/>
  <c r="L145" i="10"/>
  <c r="E146" i="10"/>
  <c r="J169" i="10"/>
  <c r="G185" i="10"/>
  <c r="E188" i="10"/>
  <c r="G198" i="10"/>
  <c r="E207" i="10"/>
  <c r="G212" i="10"/>
  <c r="E225" i="10"/>
  <c r="E229" i="10"/>
  <c r="G231" i="10"/>
  <c r="F233" i="10"/>
  <c r="K235" i="10"/>
  <c r="J237" i="10"/>
  <c r="N243" i="10"/>
  <c r="J250" i="10"/>
  <c r="M250" i="10"/>
  <c r="G252" i="10"/>
  <c r="M252" i="10"/>
  <c r="J252" i="10"/>
  <c r="E271" i="10"/>
  <c r="I212" i="10"/>
  <c r="N212" i="10"/>
  <c r="F213" i="10"/>
  <c r="J226" i="10"/>
  <c r="K230" i="10"/>
  <c r="E230" i="10"/>
  <c r="I230" i="10"/>
  <c r="K236" i="10"/>
  <c r="L243" i="10"/>
  <c r="F243" i="10"/>
  <c r="I250" i="10"/>
  <c r="K250" i="10"/>
  <c r="P250" i="10"/>
  <c r="O250" i="10"/>
  <c r="E250" i="10"/>
  <c r="G257" i="10"/>
  <c r="M257" i="10"/>
  <c r="J257" i="10"/>
  <c r="M262" i="10"/>
  <c r="J262" i="10"/>
  <c r="G262" i="10"/>
  <c r="N275" i="10"/>
  <c r="M275" i="10"/>
  <c r="H275" i="10"/>
  <c r="G275" i="10"/>
  <c r="P275" i="10"/>
  <c r="O275" i="10"/>
  <c r="H277" i="10"/>
  <c r="L277" i="10"/>
  <c r="K277" i="10"/>
  <c r="O277" i="10"/>
  <c r="N277" i="10"/>
  <c r="I277" i="10"/>
  <c r="F277" i="10"/>
  <c r="E277" i="10"/>
  <c r="M294" i="10"/>
  <c r="F294" i="10"/>
  <c r="J294" i="10"/>
  <c r="G294" i="10"/>
  <c r="M277" i="10"/>
  <c r="J277" i="10"/>
  <c r="G277" i="10"/>
  <c r="G281" i="10"/>
  <c r="E275" i="10"/>
  <c r="I294" i="10"/>
  <c r="P258" i="10"/>
  <c r="I258" i="10"/>
  <c r="O258" i="10"/>
  <c r="N258" i="10"/>
  <c r="E258" i="10"/>
  <c r="F263" i="10"/>
  <c r="P263" i="10"/>
  <c r="O263" i="10"/>
  <c r="N263" i="10"/>
  <c r="L263" i="10"/>
  <c r="P277" i="10"/>
  <c r="G263" i="10"/>
  <c r="M263" i="10"/>
  <c r="J275" i="10"/>
  <c r="L261" i="10"/>
  <c r="I261" i="10"/>
  <c r="H261" i="10"/>
  <c r="F261" i="10"/>
  <c r="E261" i="10"/>
  <c r="O261" i="10"/>
  <c r="I266" i="10"/>
  <c r="F266" i="10"/>
  <c r="E266" i="10"/>
  <c r="P266" i="10"/>
  <c r="N266" i="10"/>
  <c r="L266" i="10"/>
  <c r="K266" i="10"/>
  <c r="H266" i="10"/>
  <c r="K275" i="10"/>
  <c r="H302" i="10"/>
  <c r="L302" i="10"/>
  <c r="I302" i="10"/>
  <c r="P302" i="10"/>
  <c r="O302" i="10"/>
  <c r="N302" i="10"/>
  <c r="K302" i="10"/>
  <c r="F302" i="10"/>
  <c r="E302" i="10"/>
  <c r="M305" i="10"/>
  <c r="J305" i="10"/>
  <c r="G305" i="10"/>
  <c r="F312" i="10"/>
  <c r="L312" i="10"/>
  <c r="I312" i="10"/>
  <c r="L165" i="10"/>
  <c r="F175" i="10"/>
  <c r="J197" i="10"/>
  <c r="M197" i="10"/>
  <c r="O202" i="10"/>
  <c r="F202" i="10"/>
  <c r="E202" i="10"/>
  <c r="N223" i="10"/>
  <c r="I223" i="10"/>
  <c r="H223" i="10"/>
  <c r="J235" i="10"/>
  <c r="M235" i="10"/>
  <c r="I236" i="10"/>
  <c r="F241" i="10"/>
  <c r="P241" i="10"/>
  <c r="O241" i="10"/>
  <c r="I241" i="10"/>
  <c r="I244" i="10"/>
  <c r="F258" i="10"/>
  <c r="E263" i="10"/>
  <c r="M266" i="10"/>
  <c r="J266" i="10"/>
  <c r="G266" i="10"/>
  <c r="P181" i="10"/>
  <c r="P191" i="10"/>
  <c r="I210" i="10"/>
  <c r="K212" i="10"/>
  <c r="K214" i="10"/>
  <c r="E214" i="10"/>
  <c r="O218" i="10"/>
  <c r="I218" i="10"/>
  <c r="N218" i="10"/>
  <c r="N230" i="10"/>
  <c r="L236" i="10"/>
  <c r="N250" i="10"/>
  <c r="G258" i="10"/>
  <c r="H263" i="10"/>
  <c r="O270" i="10"/>
  <c r="N270" i="10"/>
  <c r="L270" i="10"/>
  <c r="K270" i="10"/>
  <c r="I270" i="10"/>
  <c r="H270" i="10"/>
  <c r="F270" i="10"/>
  <c r="E270" i="10"/>
  <c r="L290" i="10"/>
  <c r="P290" i="10"/>
  <c r="O290" i="10"/>
  <c r="N290" i="10"/>
  <c r="F290" i="10"/>
  <c r="K290" i="10"/>
  <c r="I290" i="10"/>
  <c r="H290" i="10"/>
  <c r="E305" i="10"/>
  <c r="G210" i="10"/>
  <c r="J210" i="10"/>
  <c r="M218" i="10"/>
  <c r="O230" i="10"/>
  <c r="L238" i="10"/>
  <c r="F238" i="10"/>
  <c r="E238" i="10"/>
  <c r="N244" i="10"/>
  <c r="L244" i="10"/>
  <c r="J244" i="10"/>
  <c r="H258" i="10"/>
  <c r="I263" i="10"/>
  <c r="O266" i="10"/>
  <c r="M270" i="10"/>
  <c r="J270" i="10"/>
  <c r="G270" i="10"/>
  <c r="N236" i="10"/>
  <c r="H249" i="10"/>
  <c r="O249" i="10"/>
  <c r="I249" i="10"/>
  <c r="P249" i="10"/>
  <c r="L249" i="10"/>
  <c r="K249" i="10"/>
  <c r="L253" i="10"/>
  <c r="F253" i="10"/>
  <c r="P253" i="10"/>
  <c r="O253" i="10"/>
  <c r="K253" i="10"/>
  <c r="I253" i="10"/>
  <c r="K258" i="10"/>
  <c r="J263" i="10"/>
  <c r="O267" i="10"/>
  <c r="H267" i="10"/>
  <c r="P267" i="10"/>
  <c r="N267" i="10"/>
  <c r="L267" i="10"/>
  <c r="N205" i="10"/>
  <c r="M205" i="10"/>
  <c r="E210" i="10"/>
  <c r="P212" i="10"/>
  <c r="E218" i="10"/>
  <c r="F222" i="10"/>
  <c r="L231" i="10"/>
  <c r="F231" i="10"/>
  <c r="E231" i="10"/>
  <c r="O231" i="10"/>
  <c r="N231" i="10"/>
  <c r="O236" i="10"/>
  <c r="M238" i="10"/>
  <c r="J238" i="10"/>
  <c r="F244" i="10"/>
  <c r="G249" i="10"/>
  <c r="M249" i="10"/>
  <c r="J249" i="10"/>
  <c r="L251" i="10"/>
  <c r="I251" i="10"/>
  <c r="M253" i="10"/>
  <c r="J253" i="10"/>
  <c r="L258" i="10"/>
  <c r="K261" i="10"/>
  <c r="K263" i="10"/>
  <c r="P270" i="10"/>
  <c r="E290" i="10"/>
  <c r="P213" i="10"/>
  <c r="O213" i="10"/>
  <c r="E226" i="10"/>
  <c r="P236" i="10"/>
  <c r="G244" i="10"/>
  <c r="K246" i="10"/>
  <c r="E246" i="10"/>
  <c r="O246" i="10"/>
  <c r="N246" i="10"/>
  <c r="F246" i="10"/>
  <c r="M258" i="10"/>
  <c r="O271" i="10"/>
  <c r="L274" i="10"/>
  <c r="K274" i="10"/>
  <c r="F274" i="10"/>
  <c r="E274" i="10"/>
  <c r="O274" i="10"/>
  <c r="N274" i="10"/>
  <c r="I274" i="10"/>
  <c r="H274" i="10"/>
  <c r="G288" i="10"/>
  <c r="M288" i="10"/>
  <c r="J288" i="10"/>
  <c r="N256" i="10"/>
  <c r="J267" i="10"/>
  <c r="G267" i="10"/>
  <c r="M281" i="10"/>
  <c r="F284" i="10"/>
  <c r="K286" i="10"/>
  <c r="H286" i="10"/>
  <c r="E286" i="10"/>
  <c r="N286" i="10"/>
  <c r="O288" i="10"/>
  <c r="P288" i="10"/>
  <c r="N288" i="10"/>
  <c r="L288" i="10"/>
  <c r="I288" i="10"/>
  <c r="H288" i="10"/>
  <c r="G296" i="10"/>
  <c r="M296" i="10"/>
  <c r="J296" i="10"/>
  <c r="O296" i="10"/>
  <c r="N296" i="10"/>
  <c r="K296" i="10"/>
  <c r="H296" i="10"/>
  <c r="E296" i="10"/>
  <c r="G317" i="10"/>
  <c r="N317" i="10"/>
  <c r="P317" i="10"/>
  <c r="O317" i="10"/>
  <c r="M317" i="10"/>
  <c r="J317" i="10"/>
  <c r="F327" i="10"/>
  <c r="E327" i="10"/>
  <c r="P327" i="10"/>
  <c r="O327" i="10"/>
  <c r="N327" i="10"/>
  <c r="L327" i="10"/>
  <c r="K327" i="10"/>
  <c r="I327" i="10"/>
  <c r="H327" i="10"/>
  <c r="N292" i="10"/>
  <c r="K292" i="10"/>
  <c r="L292" i="10"/>
  <c r="I292" i="10"/>
  <c r="F292" i="10"/>
  <c r="E292" i="10"/>
  <c r="P292" i="10"/>
  <c r="M300" i="10"/>
  <c r="J300" i="10"/>
  <c r="N300" i="10"/>
  <c r="H300" i="10"/>
  <c r="E310" i="10"/>
  <c r="P310" i="10"/>
  <c r="O310" i="10"/>
  <c r="I310" i="10"/>
  <c r="F310" i="10"/>
  <c r="N310" i="10"/>
  <c r="L310" i="10"/>
  <c r="K310" i="10"/>
  <c r="H310" i="10"/>
  <c r="E317" i="10"/>
  <c r="M327" i="10"/>
  <c r="J327" i="10"/>
  <c r="G327" i="10"/>
  <c r="L300" i="10"/>
  <c r="I300" i="10"/>
  <c r="G310" i="10"/>
  <c r="M310" i="10"/>
  <c r="J310" i="10"/>
  <c r="H317" i="10"/>
  <c r="N349" i="10"/>
  <c r="I349" i="10"/>
  <c r="P349" i="10"/>
  <c r="O349" i="10"/>
  <c r="M349" i="10"/>
  <c r="J349" i="10"/>
  <c r="M284" i="10"/>
  <c r="G300" i="10"/>
  <c r="K271" i="10"/>
  <c r="H292" i="10"/>
  <c r="P300" i="10"/>
  <c r="N335" i="10"/>
  <c r="I335" i="10"/>
  <c r="H335" i="10"/>
  <c r="P335" i="10"/>
  <c r="O335" i="10"/>
  <c r="L335" i="10"/>
  <c r="K335" i="10"/>
  <c r="F335" i="10"/>
  <c r="E208" i="10"/>
  <c r="O208" i="10"/>
  <c r="K220" i="10"/>
  <c r="H227" i="10"/>
  <c r="G233" i="10"/>
  <c r="G242" i="10"/>
  <c r="M248" i="10"/>
  <c r="G248" i="10"/>
  <c r="O256" i="10"/>
  <c r="L256" i="10"/>
  <c r="F256" i="10"/>
  <c r="E256" i="10"/>
  <c r="H265" i="10"/>
  <c r="K265" i="10"/>
  <c r="M267" i="10"/>
  <c r="M269" i="10"/>
  <c r="K269" i="10"/>
  <c r="L271" i="10"/>
  <c r="P273" i="10"/>
  <c r="I273" i="10"/>
  <c r="M278" i="10"/>
  <c r="O286" i="10"/>
  <c r="I315" i="10"/>
  <c r="E315" i="10"/>
  <c r="L315" i="10"/>
  <c r="H315" i="10"/>
  <c r="F315" i="10"/>
  <c r="P315" i="10"/>
  <c r="O315" i="10"/>
  <c r="N315" i="10"/>
  <c r="M335" i="10"/>
  <c r="J335" i="10"/>
  <c r="G335" i="10"/>
  <c r="E192" i="10"/>
  <c r="P276" i="10"/>
  <c r="O276" i="10"/>
  <c r="I276" i="10"/>
  <c r="F280" i="10"/>
  <c r="I282" i="10"/>
  <c r="P282" i="10"/>
  <c r="H282" i="10"/>
  <c r="G285" i="10"/>
  <c r="E285" i="10"/>
  <c r="J285" i="10"/>
  <c r="P286" i="10"/>
  <c r="P289" i="10"/>
  <c r="K289" i="10"/>
  <c r="O289" i="10"/>
  <c r="L289" i="10"/>
  <c r="I289" i="10"/>
  <c r="O292" i="10"/>
  <c r="K295" i="10"/>
  <c r="H295" i="10"/>
  <c r="G295" i="10"/>
  <c r="E295" i="10"/>
  <c r="F297" i="10"/>
  <c r="O297" i="10"/>
  <c r="L297" i="10"/>
  <c r="N297" i="10"/>
  <c r="M297" i="10"/>
  <c r="J297" i="10"/>
  <c r="J315" i="10"/>
  <c r="G315" i="10"/>
  <c r="M315" i="10"/>
  <c r="F279" i="10"/>
  <c r="E279" i="10"/>
  <c r="M282" i="10"/>
  <c r="J282" i="10"/>
  <c r="O293" i="10"/>
  <c r="I293" i="10"/>
  <c r="P293" i="10"/>
  <c r="N293" i="10"/>
  <c r="K293" i="10"/>
  <c r="H293" i="10"/>
  <c r="E335" i="10"/>
  <c r="L247" i="10"/>
  <c r="F247" i="10"/>
  <c r="E247" i="10"/>
  <c r="J251" i="10"/>
  <c r="M251" i="10"/>
  <c r="G256" i="10"/>
  <c r="K259" i="10"/>
  <c r="J259" i="10"/>
  <c r="K268" i="10"/>
  <c r="I268" i="10"/>
  <c r="G276" i="10"/>
  <c r="J276" i="10"/>
  <c r="J279" i="10"/>
  <c r="G279" i="10"/>
  <c r="L280" i="10"/>
  <c r="F285" i="10"/>
  <c r="M287" i="10"/>
  <c r="J287" i="10"/>
  <c r="G287" i="10"/>
  <c r="E287" i="10"/>
  <c r="P287" i="10"/>
  <c r="M293" i="10"/>
  <c r="J293" i="10"/>
  <c r="G293" i="10"/>
  <c r="J295" i="10"/>
  <c r="G297" i="10"/>
  <c r="M307" i="10"/>
  <c r="P307" i="10"/>
  <c r="O307" i="10"/>
  <c r="N307" i="10"/>
  <c r="K307" i="10"/>
  <c r="J307" i="10"/>
  <c r="H307" i="10"/>
  <c r="G307" i="10"/>
  <c r="E307" i="10"/>
  <c r="K315" i="10"/>
  <c r="N319" i="10"/>
  <c r="I319" i="10"/>
  <c r="H319" i="10"/>
  <c r="P319" i="10"/>
  <c r="L319" i="10"/>
  <c r="K319" i="10"/>
  <c r="O319" i="10"/>
  <c r="M343" i="10"/>
  <c r="J343" i="10"/>
  <c r="M280" i="10"/>
  <c r="E282" i="10"/>
  <c r="L287" i="10"/>
  <c r="F287" i="10"/>
  <c r="M291" i="10"/>
  <c r="E291" i="10"/>
  <c r="H291" i="10"/>
  <c r="G291" i="10"/>
  <c r="K291" i="10"/>
  <c r="I307" i="10"/>
  <c r="F307" i="10"/>
  <c r="L307" i="10"/>
  <c r="M319" i="10"/>
  <c r="J319" i="10"/>
  <c r="G319" i="10"/>
  <c r="E251" i="10"/>
  <c r="E259" i="10"/>
  <c r="H269" i="10"/>
  <c r="F276" i="10"/>
  <c r="H279" i="10"/>
  <c r="N280" i="10"/>
  <c r="F282" i="10"/>
  <c r="K285" i="10"/>
  <c r="H287" i="10"/>
  <c r="F289" i="10"/>
  <c r="E293" i="10"/>
  <c r="M295" i="10"/>
  <c r="G343" i="10"/>
  <c r="O284" i="10"/>
  <c r="K284" i="10"/>
  <c r="E284" i="10"/>
  <c r="P284" i="10"/>
  <c r="M285" i="10"/>
  <c r="I287" i="10"/>
  <c r="F293" i="10"/>
  <c r="N295" i="10"/>
  <c r="P297" i="10"/>
  <c r="E319" i="10"/>
  <c r="I333" i="10"/>
  <c r="P333" i="10"/>
  <c r="O333" i="10"/>
  <c r="M333" i="10"/>
  <c r="J333" i="10"/>
  <c r="H343" i="10"/>
  <c r="N271" i="10"/>
  <c r="F271" i="10"/>
  <c r="P271" i="10"/>
  <c r="P305" i="10"/>
  <c r="K305" i="10"/>
  <c r="I305" i="10"/>
  <c r="H305" i="10"/>
  <c r="O305" i="10"/>
  <c r="N305" i="10"/>
  <c r="L305" i="10"/>
  <c r="G312" i="10"/>
  <c r="P312" i="10"/>
  <c r="O312" i="10"/>
  <c r="N312" i="10"/>
  <c r="J312" i="10"/>
  <c r="E312" i="10"/>
  <c r="M312" i="10"/>
  <c r="K312" i="10"/>
  <c r="H312" i="10"/>
  <c r="J326" i="10"/>
  <c r="G326" i="10"/>
  <c r="M326" i="10"/>
  <c r="M351" i="10"/>
  <c r="J351" i="10"/>
  <c r="G351" i="10"/>
  <c r="F343" i="10"/>
  <c r="E343" i="10"/>
  <c r="P343" i="10"/>
  <c r="O343" i="10"/>
  <c r="N343" i="10"/>
  <c r="L343" i="10"/>
  <c r="K343" i="10"/>
  <c r="I343" i="10"/>
  <c r="M385" i="10"/>
  <c r="J385" i="10"/>
  <c r="G385" i="10"/>
  <c r="M356" i="10"/>
  <c r="P356" i="10"/>
  <c r="O356" i="10"/>
  <c r="J356" i="10"/>
  <c r="G356" i="10"/>
  <c r="F356" i="10"/>
  <c r="P354" i="10"/>
  <c r="L354" i="10"/>
  <c r="K354" i="10"/>
  <c r="N354" i="10"/>
  <c r="I354" i="10"/>
  <c r="H354" i="10"/>
  <c r="F354" i="10"/>
  <c r="J364" i="10"/>
  <c r="M364" i="10"/>
  <c r="G364" i="10"/>
  <c r="E374" i="10"/>
  <c r="P374" i="10"/>
  <c r="O374" i="10"/>
  <c r="N374" i="10"/>
  <c r="L374" i="10"/>
  <c r="K374" i="10"/>
  <c r="I374" i="10"/>
  <c r="H374" i="10"/>
  <c r="F374" i="10"/>
  <c r="L381" i="10"/>
  <c r="K381" i="10"/>
  <c r="I381" i="10"/>
  <c r="F381" i="10"/>
  <c r="E381" i="10"/>
  <c r="P381" i="10"/>
  <c r="O381" i="10"/>
  <c r="N381" i="10"/>
  <c r="H381" i="10"/>
  <c r="J352" i="10"/>
  <c r="P352" i="10"/>
  <c r="K352" i="10"/>
  <c r="E352" i="10"/>
  <c r="L364" i="10"/>
  <c r="I364" i="10"/>
  <c r="P370" i="10"/>
  <c r="L370" i="10"/>
  <c r="K370" i="10"/>
  <c r="O370" i="10"/>
  <c r="N370" i="10"/>
  <c r="I370" i="10"/>
  <c r="H370" i="10"/>
  <c r="E370" i="10"/>
  <c r="M374" i="10"/>
  <c r="J374" i="10"/>
  <c r="G374" i="10"/>
  <c r="J381" i="10"/>
  <c r="G381" i="10"/>
  <c r="M381" i="10"/>
  <c r="I347" i="10"/>
  <c r="E347" i="10"/>
  <c r="L347" i="10"/>
  <c r="K347" i="10"/>
  <c r="H347" i="10"/>
  <c r="F347" i="10"/>
  <c r="P347" i="10"/>
  <c r="I356" i="10"/>
  <c r="H364" i="10"/>
  <c r="J370" i="10"/>
  <c r="M370" i="10"/>
  <c r="K303" i="10"/>
  <c r="G344" i="10"/>
  <c r="P344" i="10"/>
  <c r="O344" i="10"/>
  <c r="N344" i="10"/>
  <c r="M344" i="10"/>
  <c r="J344" i="10"/>
  <c r="E344" i="10"/>
  <c r="J347" i="10"/>
  <c r="M347" i="10"/>
  <c r="G347" i="10"/>
  <c r="G352" i="10"/>
  <c r="E354" i="10"/>
  <c r="J367" i="10"/>
  <c r="N278" i="10"/>
  <c r="N294" i="10"/>
  <c r="M303" i="10"/>
  <c r="I331" i="10"/>
  <c r="E331" i="10"/>
  <c r="L331" i="10"/>
  <c r="K331" i="10"/>
  <c r="H331" i="10"/>
  <c r="F331" i="10"/>
  <c r="P331" i="10"/>
  <c r="H352" i="10"/>
  <c r="O354" i="10"/>
  <c r="L356" i="10"/>
  <c r="F370" i="10"/>
  <c r="O272" i="10"/>
  <c r="G280" i="10"/>
  <c r="P285" i="10"/>
  <c r="L285" i="10"/>
  <c r="J299" i="10"/>
  <c r="G299" i="10"/>
  <c r="O303" i="10"/>
  <c r="O320" i="10"/>
  <c r="N320" i="10"/>
  <c r="I320" i="10"/>
  <c r="K320" i="10"/>
  <c r="F320" i="10"/>
  <c r="E320" i="10"/>
  <c r="J331" i="10"/>
  <c r="M331" i="10"/>
  <c r="G331" i="10"/>
  <c r="J336" i="10"/>
  <c r="E336" i="10"/>
  <c r="H344" i="10"/>
  <c r="N347" i="10"/>
  <c r="L352" i="10"/>
  <c r="O365" i="10"/>
  <c r="J365" i="10"/>
  <c r="I365" i="10"/>
  <c r="G370" i="10"/>
  <c r="O295" i="10"/>
  <c r="O304" i="10"/>
  <c r="I304" i="10"/>
  <c r="F304" i="10"/>
  <c r="E304" i="10"/>
  <c r="P304" i="10"/>
  <c r="J320" i="10"/>
  <c r="P338" i="10"/>
  <c r="L338" i="10"/>
  <c r="K338" i="10"/>
  <c r="N338" i="10"/>
  <c r="I338" i="10"/>
  <c r="H338" i="10"/>
  <c r="M340" i="10"/>
  <c r="P340" i="10"/>
  <c r="O340" i="10"/>
  <c r="J340" i="10"/>
  <c r="G340" i="10"/>
  <c r="F340" i="10"/>
  <c r="O347" i="10"/>
  <c r="M352" i="10"/>
  <c r="F359" i="10"/>
  <c r="E359" i="10"/>
  <c r="P359" i="10"/>
  <c r="O359" i="10"/>
  <c r="N359" i="10"/>
  <c r="L359" i="10"/>
  <c r="K359" i="10"/>
  <c r="I359" i="10"/>
  <c r="H359" i="10"/>
  <c r="N383" i="10"/>
  <c r="L383" i="10"/>
  <c r="K383" i="10"/>
  <c r="I383" i="10"/>
  <c r="H383" i="10"/>
  <c r="P383" i="10"/>
  <c r="O383" i="10"/>
  <c r="F383" i="10"/>
  <c r="E383" i="10"/>
  <c r="J304" i="10"/>
  <c r="G304" i="10"/>
  <c r="L306" i="10"/>
  <c r="P306" i="10"/>
  <c r="N306" i="10"/>
  <c r="K306" i="10"/>
  <c r="L318" i="10"/>
  <c r="H318" i="10"/>
  <c r="I318" i="10"/>
  <c r="E318" i="10"/>
  <c r="P318" i="10"/>
  <c r="O318" i="10"/>
  <c r="P322" i="10"/>
  <c r="L322" i="10"/>
  <c r="K322" i="10"/>
  <c r="I322" i="10"/>
  <c r="H322" i="10"/>
  <c r="G328" i="10"/>
  <c r="P328" i="10"/>
  <c r="O328" i="10"/>
  <c r="N328" i="10"/>
  <c r="J328" i="10"/>
  <c r="E328" i="10"/>
  <c r="K344" i="10"/>
  <c r="M359" i="10"/>
  <c r="J359" i="10"/>
  <c r="M383" i="10"/>
  <c r="G383" i="10"/>
  <c r="J383" i="10"/>
  <c r="I298" i="10"/>
  <c r="H298" i="10"/>
  <c r="N298" i="10"/>
  <c r="L301" i="10"/>
  <c r="P301" i="10"/>
  <c r="N301" i="10"/>
  <c r="I301" i="10"/>
  <c r="E301" i="10"/>
  <c r="M306" i="10"/>
  <c r="G306" i="10"/>
  <c r="F311" i="10"/>
  <c r="E311" i="10"/>
  <c r="P311" i="10"/>
  <c r="N311" i="10"/>
  <c r="L311" i="10"/>
  <c r="K311" i="10"/>
  <c r="J316" i="10"/>
  <c r="M316" i="10"/>
  <c r="G316" i="10"/>
  <c r="G320" i="10"/>
  <c r="M322" i="10"/>
  <c r="M324" i="10"/>
  <c r="P324" i="10"/>
  <c r="J324" i="10"/>
  <c r="G324" i="10"/>
  <c r="F324" i="10"/>
  <c r="O331" i="10"/>
  <c r="L334" i="10"/>
  <c r="H334" i="10"/>
  <c r="I334" i="10"/>
  <c r="F334" i="10"/>
  <c r="E334" i="10"/>
  <c r="P334" i="10"/>
  <c r="O334" i="10"/>
  <c r="H336" i="10"/>
  <c r="E342" i="10"/>
  <c r="P342" i="10"/>
  <c r="O342" i="10"/>
  <c r="I342" i="10"/>
  <c r="H342" i="10"/>
  <c r="F342" i="10"/>
  <c r="N342" i="10"/>
  <c r="J348" i="10"/>
  <c r="M348" i="10"/>
  <c r="G348" i="10"/>
  <c r="N365" i="10"/>
  <c r="H304" i="10"/>
  <c r="N308" i="10"/>
  <c r="P308" i="10"/>
  <c r="K308" i="10"/>
  <c r="H308" i="10"/>
  <c r="H320" i="10"/>
  <c r="H328" i="10"/>
  <c r="E338" i="10"/>
  <c r="I340" i="10"/>
  <c r="G359" i="10"/>
  <c r="P365" i="10"/>
  <c r="I278" i="10"/>
  <c r="E278" i="10"/>
  <c r="E294" i="10"/>
  <c r="P294" i="10"/>
  <c r="L294" i="10"/>
  <c r="K304" i="10"/>
  <c r="E306" i="10"/>
  <c r="G313" i="10"/>
  <c r="M313" i="10"/>
  <c r="J313" i="10"/>
  <c r="H316" i="10"/>
  <c r="F318" i="10"/>
  <c r="L320" i="10"/>
  <c r="E322" i="10"/>
  <c r="J332" i="10"/>
  <c r="P332" i="10"/>
  <c r="M332" i="10"/>
  <c r="G332" i="10"/>
  <c r="M336" i="10"/>
  <c r="F338" i="10"/>
  <c r="H348" i="10"/>
  <c r="I363" i="10"/>
  <c r="E363" i="10"/>
  <c r="L363" i="10"/>
  <c r="K363" i="10"/>
  <c r="H363" i="10"/>
  <c r="F363" i="10"/>
  <c r="P363" i="10"/>
  <c r="L269" i="10"/>
  <c r="H272" i="10"/>
  <c r="J280" i="10"/>
  <c r="N283" i="10"/>
  <c r="H285" i="10"/>
  <c r="M292" i="10"/>
  <c r="E298" i="10"/>
  <c r="M299" i="10"/>
  <c r="F301" i="10"/>
  <c r="L304" i="10"/>
  <c r="F306" i="10"/>
  <c r="G311" i="10"/>
  <c r="M320" i="10"/>
  <c r="F322" i="10"/>
  <c r="I324" i="10"/>
  <c r="E326" i="10"/>
  <c r="P326" i="10"/>
  <c r="O326" i="10"/>
  <c r="I326" i="10"/>
  <c r="H326" i="10"/>
  <c r="F326" i="10"/>
  <c r="N326" i="10"/>
  <c r="K328" i="10"/>
  <c r="P336" i="10"/>
  <c r="O338" i="10"/>
  <c r="L340" i="10"/>
  <c r="K342" i="10"/>
  <c r="I348" i="10"/>
  <c r="N351" i="10"/>
  <c r="I351" i="10"/>
  <c r="H351" i="10"/>
  <c r="P351" i="10"/>
  <c r="O351" i="10"/>
  <c r="L351" i="10"/>
  <c r="K351" i="10"/>
  <c r="G360" i="10"/>
  <c r="P360" i="10"/>
  <c r="O360" i="10"/>
  <c r="N360" i="10"/>
  <c r="M360" i="10"/>
  <c r="J360" i="10"/>
  <c r="E360" i="10"/>
  <c r="I329" i="10"/>
  <c r="M342" i="10"/>
  <c r="O350" i="10"/>
  <c r="M358" i="10"/>
  <c r="N367" i="10"/>
  <c r="I367" i="10"/>
  <c r="H367" i="10"/>
  <c r="P387" i="10"/>
  <c r="O387" i="10"/>
  <c r="N387" i="10"/>
  <c r="M387" i="10"/>
  <c r="K387" i="10"/>
  <c r="K300" i="10"/>
  <c r="F300" i="10"/>
  <c r="K316" i="10"/>
  <c r="F316" i="10"/>
  <c r="E316" i="10"/>
  <c r="J329" i="10"/>
  <c r="K332" i="10"/>
  <c r="F332" i="10"/>
  <c r="E332" i="10"/>
  <c r="F336" i="10"/>
  <c r="K348" i="10"/>
  <c r="F348" i="10"/>
  <c r="E348" i="10"/>
  <c r="K364" i="10"/>
  <c r="F364" i="10"/>
  <c r="E364" i="10"/>
  <c r="M367" i="10"/>
  <c r="G367" i="10"/>
  <c r="O373" i="10"/>
  <c r="N373" i="10"/>
  <c r="G377" i="10"/>
  <c r="N399" i="10"/>
  <c r="L399" i="10"/>
  <c r="K399" i="10"/>
  <c r="I399" i="10"/>
  <c r="H399" i="10"/>
  <c r="F399" i="10"/>
  <c r="E399" i="10"/>
  <c r="E299" i="10"/>
  <c r="E300" i="10"/>
  <c r="G323" i="10"/>
  <c r="M329" i="10"/>
  <c r="G339" i="10"/>
  <c r="G355" i="10"/>
  <c r="F367" i="10"/>
  <c r="P369" i="10"/>
  <c r="O369" i="10"/>
  <c r="K369" i="10"/>
  <c r="I369" i="10"/>
  <c r="F376" i="10"/>
  <c r="F377" i="10"/>
  <c r="G387" i="10"/>
  <c r="G376" i="10"/>
  <c r="P376" i="10"/>
  <c r="I377" i="10"/>
  <c r="K380" i="10"/>
  <c r="I380" i="10"/>
  <c r="H380" i="10"/>
  <c r="F380" i="10"/>
  <c r="E380" i="10"/>
  <c r="O399" i="10"/>
  <c r="E358" i="10"/>
  <c r="P358" i="10"/>
  <c r="O358" i="10"/>
  <c r="L366" i="10"/>
  <c r="H366" i="10"/>
  <c r="F366" i="10"/>
  <c r="J377" i="10"/>
  <c r="L382" i="10"/>
  <c r="K382" i="10"/>
  <c r="H382" i="10"/>
  <c r="F382" i="10"/>
  <c r="O384" i="10"/>
  <c r="N384" i="10"/>
  <c r="L384" i="10"/>
  <c r="I384" i="10"/>
  <c r="H384" i="10"/>
  <c r="P386" i="10"/>
  <c r="O386" i="10"/>
  <c r="N386" i="10"/>
  <c r="L386" i="10"/>
  <c r="K386" i="10"/>
  <c r="P399" i="10"/>
  <c r="L350" i="10"/>
  <c r="H350" i="10"/>
  <c r="M366" i="10"/>
  <c r="G366" i="10"/>
  <c r="E369" i="10"/>
  <c r="M372" i="10"/>
  <c r="L372" i="10"/>
  <c r="E376" i="10"/>
  <c r="M382" i="10"/>
  <c r="J382" i="10"/>
  <c r="G382" i="10"/>
  <c r="M384" i="10"/>
  <c r="J384" i="10"/>
  <c r="J387" i="10"/>
  <c r="N303" i="10"/>
  <c r="I303" i="10"/>
  <c r="I314" i="10"/>
  <c r="H314" i="10"/>
  <c r="M318" i="10"/>
  <c r="G318" i="10"/>
  <c r="P321" i="10"/>
  <c r="O321" i="10"/>
  <c r="K321" i="10"/>
  <c r="G322" i="10"/>
  <c r="K323" i="10"/>
  <c r="I330" i="10"/>
  <c r="H330" i="10"/>
  <c r="M334" i="10"/>
  <c r="G334" i="10"/>
  <c r="P337" i="10"/>
  <c r="O337" i="10"/>
  <c r="K337" i="10"/>
  <c r="G338" i="10"/>
  <c r="K339" i="10"/>
  <c r="I346" i="10"/>
  <c r="H346" i="10"/>
  <c r="M350" i="10"/>
  <c r="G350" i="10"/>
  <c r="P353" i="10"/>
  <c r="O353" i="10"/>
  <c r="K353" i="10"/>
  <c r="G354" i="10"/>
  <c r="K355" i="10"/>
  <c r="I362" i="10"/>
  <c r="H362" i="10"/>
  <c r="O367" i="10"/>
  <c r="F369" i="10"/>
  <c r="I373" i="10"/>
  <c r="H376" i="10"/>
  <c r="L377" i="10"/>
  <c r="G380" i="10"/>
  <c r="O309" i="10"/>
  <c r="N309" i="10"/>
  <c r="N316" i="10"/>
  <c r="N323" i="10"/>
  <c r="O325" i="10"/>
  <c r="N325" i="10"/>
  <c r="N332" i="10"/>
  <c r="J337" i="10"/>
  <c r="N339" i="10"/>
  <c r="O341" i="10"/>
  <c r="N341" i="10"/>
  <c r="N348" i="10"/>
  <c r="J353" i="10"/>
  <c r="N355" i="10"/>
  <c r="O357" i="10"/>
  <c r="N357" i="10"/>
  <c r="F358" i="10"/>
  <c r="G363" i="10"/>
  <c r="N364" i="10"/>
  <c r="E366" i="10"/>
  <c r="P367" i="10"/>
  <c r="G369" i="10"/>
  <c r="F372" i="10"/>
  <c r="F375" i="10"/>
  <c r="E375" i="10"/>
  <c r="P375" i="10"/>
  <c r="O375" i="10"/>
  <c r="I376" i="10"/>
  <c r="M377" i="10"/>
  <c r="L380" i="10"/>
  <c r="E382" i="10"/>
  <c r="E384" i="10"/>
  <c r="E386" i="10"/>
  <c r="O316" i="10"/>
  <c r="O323" i="10"/>
  <c r="O332" i="10"/>
  <c r="O339" i="10"/>
  <c r="G342" i="10"/>
  <c r="O348" i="10"/>
  <c r="E350" i="10"/>
  <c r="O355" i="10"/>
  <c r="G358" i="10"/>
  <c r="O364" i="10"/>
  <c r="I366" i="10"/>
  <c r="O368" i="10"/>
  <c r="N368" i="10"/>
  <c r="I368" i="10"/>
  <c r="H368" i="10"/>
  <c r="H369" i="10"/>
  <c r="M371" i="10"/>
  <c r="K371" i="10"/>
  <c r="G372" i="10"/>
  <c r="K373" i="10"/>
  <c r="J376" i="10"/>
  <c r="N377" i="10"/>
  <c r="I379" i="10"/>
  <c r="H379" i="10"/>
  <c r="E379" i="10"/>
  <c r="M380" i="10"/>
  <c r="I382" i="10"/>
  <c r="F384" i="10"/>
  <c r="F386" i="10"/>
  <c r="P388" i="10"/>
  <c r="O388" i="10"/>
  <c r="N388" i="10"/>
  <c r="M388" i="10"/>
  <c r="L388" i="10"/>
  <c r="P323" i="10"/>
  <c r="J338" i="10"/>
  <c r="P339" i="10"/>
  <c r="P348" i="10"/>
  <c r="F350" i="10"/>
  <c r="J354" i="10"/>
  <c r="P355" i="10"/>
  <c r="H358" i="10"/>
  <c r="P364" i="10"/>
  <c r="J366" i="10"/>
  <c r="L369" i="10"/>
  <c r="L373" i="10"/>
  <c r="K376" i="10"/>
  <c r="O377" i="10"/>
  <c r="N380" i="10"/>
  <c r="N382" i="10"/>
  <c r="G384" i="10"/>
  <c r="G386" i="10"/>
  <c r="P401" i="10"/>
  <c r="O401" i="10"/>
  <c r="N401" i="10"/>
  <c r="L401" i="10"/>
  <c r="K401" i="10"/>
  <c r="I401" i="10"/>
  <c r="H401" i="10"/>
  <c r="F401" i="10"/>
  <c r="E401" i="10"/>
  <c r="F295" i="10"/>
  <c r="L299" i="10"/>
  <c r="O300" i="10"/>
  <c r="M302" i="10"/>
  <c r="F303" i="10"/>
  <c r="E309" i="10"/>
  <c r="F314" i="10"/>
  <c r="L317" i="10"/>
  <c r="K317" i="10"/>
  <c r="F317" i="10"/>
  <c r="F321" i="10"/>
  <c r="N324" i="10"/>
  <c r="E325" i="10"/>
  <c r="F330" i="10"/>
  <c r="L333" i="10"/>
  <c r="K333" i="10"/>
  <c r="F333" i="10"/>
  <c r="F337" i="10"/>
  <c r="N340" i="10"/>
  <c r="E341" i="10"/>
  <c r="F346" i="10"/>
  <c r="L349" i="10"/>
  <c r="K349" i="10"/>
  <c r="F349" i="10"/>
  <c r="I350" i="10"/>
  <c r="F353" i="10"/>
  <c r="N356" i="10"/>
  <c r="E357" i="10"/>
  <c r="I358" i="10"/>
  <c r="G361" i="10"/>
  <c r="F362" i="10"/>
  <c r="L365" i="10"/>
  <c r="K365" i="10"/>
  <c r="F365" i="10"/>
  <c r="E365" i="10"/>
  <c r="K366" i="10"/>
  <c r="M369" i="10"/>
  <c r="E371" i="10"/>
  <c r="I372" i="10"/>
  <c r="G375" i="10"/>
  <c r="O380" i="10"/>
  <c r="O382" i="10"/>
  <c r="K384" i="10"/>
  <c r="H386" i="10"/>
  <c r="F388" i="10"/>
  <c r="G333" i="10"/>
  <c r="O336" i="10"/>
  <c r="N336" i="10"/>
  <c r="I336" i="10"/>
  <c r="G349" i="10"/>
  <c r="O352" i="10"/>
  <c r="N352" i="10"/>
  <c r="I352" i="10"/>
  <c r="M363" i="10"/>
  <c r="G365" i="10"/>
  <c r="N366" i="10"/>
  <c r="E368" i="10"/>
  <c r="N369" i="10"/>
  <c r="F371" i="10"/>
  <c r="J372" i="10"/>
  <c r="P373" i="10"/>
  <c r="M376" i="10"/>
  <c r="F379" i="10"/>
  <c r="P380" i="10"/>
  <c r="P382" i="10"/>
  <c r="P384" i="10"/>
  <c r="I386" i="10"/>
  <c r="G388" i="10"/>
  <c r="N396" i="10"/>
  <c r="O397" i="10"/>
  <c r="P398" i="10"/>
  <c r="E400" i="10"/>
  <c r="F400" i="10"/>
  <c r="G401" i="10"/>
  <c r="N391" i="10"/>
  <c r="O392" i="10"/>
  <c r="P393" i="10"/>
  <c r="E398" i="10"/>
  <c r="G400" i="10"/>
  <c r="N390" i="10"/>
  <c r="O391" i="10"/>
  <c r="P392" i="10"/>
  <c r="E397" i="10"/>
  <c r="F398" i="10"/>
  <c r="G399" i="10"/>
  <c r="H400" i="10"/>
  <c r="N389" i="10"/>
  <c r="O390" i="10"/>
  <c r="P391" i="10"/>
  <c r="E396" i="10"/>
  <c r="F397" i="10"/>
  <c r="G398" i="10"/>
  <c r="I400" i="10"/>
  <c r="J401" i="10"/>
  <c r="P390" i="10"/>
  <c r="E395" i="10"/>
  <c r="F396" i="10"/>
  <c r="G397" i="10"/>
  <c r="H398" i="10"/>
  <c r="J400" i="10"/>
  <c r="F395" i="10"/>
  <c r="G396" i="10"/>
  <c r="H397" i="10"/>
  <c r="I398" i="10"/>
  <c r="J399" i="10"/>
  <c r="K400" i="10"/>
  <c r="H396" i="10"/>
  <c r="I397" i="10"/>
  <c r="J398" i="10"/>
  <c r="L400" i="10"/>
  <c r="E392" i="10"/>
  <c r="H395" i="10"/>
  <c r="I396" i="10"/>
  <c r="K398" i="10"/>
  <c r="H378" i="10"/>
  <c r="E391" i="10"/>
  <c r="H394" i="10"/>
  <c r="K397" i="10"/>
  <c r="N400" i="10"/>
  <c r="G57" i="9"/>
  <c r="H84" i="9"/>
  <c r="K100" i="9"/>
  <c r="H132" i="9"/>
  <c r="H148" i="9"/>
  <c r="K180" i="9"/>
  <c r="H196" i="9"/>
  <c r="H260" i="9"/>
  <c r="F185" i="9"/>
  <c r="J395" i="9"/>
  <c r="J281" i="9"/>
  <c r="N68" i="9"/>
  <c r="E372" i="9"/>
  <c r="M393" i="9"/>
  <c r="I313" i="9"/>
  <c r="L273" i="9"/>
  <c r="F337" i="9"/>
  <c r="K396" i="9"/>
  <c r="N177" i="9"/>
  <c r="I340" i="9"/>
  <c r="J342" i="9"/>
  <c r="J295" i="9"/>
  <c r="H369" i="9"/>
  <c r="M23" i="9"/>
  <c r="F159" i="9"/>
  <c r="J26" i="9"/>
  <c r="K122" i="9"/>
  <c r="J127" i="9"/>
  <c r="K394" i="9"/>
  <c r="K151" i="9"/>
  <c r="M156" i="9"/>
  <c r="M172" i="9"/>
  <c r="E327" i="9"/>
  <c r="K343" i="9"/>
  <c r="G348" i="9"/>
  <c r="K359" i="9"/>
  <c r="K391" i="9"/>
  <c r="K99" i="9"/>
  <c r="O361" i="9"/>
  <c r="K377" i="9"/>
  <c r="H280" i="9"/>
  <c r="K328" i="9"/>
  <c r="M13" i="9"/>
  <c r="K25" i="9"/>
  <c r="J51" i="9"/>
  <c r="H78" i="9"/>
  <c r="K206" i="9"/>
  <c r="H218" i="9"/>
  <c r="K16" i="9"/>
  <c r="E86" i="9"/>
  <c r="K134" i="9"/>
  <c r="J224" i="9"/>
  <c r="P331" i="9"/>
  <c r="K342" i="9"/>
  <c r="J347" i="9"/>
  <c r="M400" i="9"/>
  <c r="K30" i="9"/>
  <c r="J227" i="9"/>
  <c r="H15" i="9"/>
  <c r="J164" i="9"/>
  <c r="E175" i="9"/>
  <c r="J180" i="9"/>
  <c r="G32" i="9"/>
  <c r="M101" i="9"/>
  <c r="J197" i="9"/>
  <c r="H2" i="9"/>
  <c r="L167" i="9"/>
  <c r="N199" i="9"/>
  <c r="H50" i="9"/>
  <c r="M119" i="9"/>
  <c r="M19" i="9"/>
  <c r="G50" i="9"/>
  <c r="L141" i="9"/>
  <c r="K344" i="9"/>
  <c r="K360" i="9"/>
  <c r="M291" i="9"/>
  <c r="P46" i="9"/>
  <c r="G148" i="9"/>
  <c r="K298" i="9"/>
  <c r="O117" i="9"/>
  <c r="O181" i="9"/>
  <c r="F213" i="9"/>
  <c r="J314" i="9"/>
  <c r="K325" i="9"/>
  <c r="P27" i="9"/>
  <c r="F112" i="9"/>
  <c r="G112" i="9"/>
  <c r="K182" i="9"/>
  <c r="G97" i="9"/>
  <c r="G193" i="9"/>
  <c r="M257" i="9"/>
  <c r="N19" i="9"/>
  <c r="O87" i="9"/>
  <c r="F98" i="9"/>
  <c r="N130" i="9"/>
  <c r="L146" i="9"/>
  <c r="E178" i="9"/>
  <c r="E242" i="9"/>
  <c r="M94" i="9"/>
  <c r="H137" i="9"/>
  <c r="J142" i="9"/>
  <c r="M248" i="9"/>
  <c r="H259" i="9"/>
  <c r="K148" i="9"/>
  <c r="M329" i="9"/>
  <c r="M360" i="9"/>
  <c r="L143" i="9"/>
  <c r="E212" i="9"/>
  <c r="L233" i="9"/>
  <c r="J213" i="9"/>
  <c r="H224" i="9"/>
  <c r="H240" i="9"/>
  <c r="E320" i="9"/>
  <c r="J325" i="9"/>
  <c r="M335" i="9"/>
  <c r="H182" i="9"/>
  <c r="I299" i="9"/>
  <c r="L357" i="9"/>
  <c r="J394" i="9"/>
  <c r="M399" i="9"/>
  <c r="J92" i="9"/>
  <c r="K103" i="9"/>
  <c r="G326" i="9"/>
  <c r="J331" i="9"/>
  <c r="E274" i="9"/>
  <c r="G369" i="9"/>
  <c r="P94" i="9"/>
  <c r="E126" i="9"/>
  <c r="P142" i="9"/>
  <c r="H163" i="9"/>
  <c r="E200" i="9"/>
  <c r="L248" i="9"/>
  <c r="H26" i="9"/>
  <c r="H79" i="9"/>
  <c r="H156" i="9"/>
  <c r="M161" i="9"/>
  <c r="H255" i="9"/>
  <c r="J260" i="9"/>
  <c r="I324" i="9"/>
  <c r="E329" i="9"/>
  <c r="P207" i="9"/>
  <c r="G8" i="9"/>
  <c r="I98" i="9"/>
  <c r="J130" i="9"/>
  <c r="G146" i="9"/>
  <c r="M250" i="9"/>
  <c r="J392" i="9"/>
  <c r="M9" i="9"/>
  <c r="M27" i="9"/>
  <c r="G80" i="9"/>
  <c r="P90" i="9"/>
  <c r="O94" i="9"/>
  <c r="J99" i="9"/>
  <c r="M104" i="9"/>
  <c r="K115" i="9"/>
  <c r="G120" i="9"/>
  <c r="N147" i="9"/>
  <c r="G157" i="9"/>
  <c r="M182" i="9"/>
  <c r="H193" i="9"/>
  <c r="I314" i="9"/>
  <c r="M256" i="9"/>
  <c r="L330" i="9"/>
  <c r="K199" i="9"/>
  <c r="K257" i="9"/>
  <c r="G262" i="9"/>
  <c r="M294" i="9"/>
  <c r="M299" i="9"/>
  <c r="G315" i="9"/>
  <c r="M346" i="9"/>
  <c r="P60" i="9"/>
  <c r="L153" i="9"/>
  <c r="F305" i="9"/>
  <c r="G44" i="9"/>
  <c r="L71" i="9"/>
  <c r="G153" i="9"/>
  <c r="H164" i="9"/>
  <c r="G169" i="9"/>
  <c r="P279" i="9"/>
  <c r="H295" i="9"/>
  <c r="M321" i="9"/>
  <c r="E336" i="9"/>
  <c r="K347" i="9"/>
  <c r="J279" i="9"/>
  <c r="E5" i="9"/>
  <c r="K45" i="9"/>
  <c r="K87" i="9"/>
  <c r="O96" i="9"/>
  <c r="E144" i="9"/>
  <c r="H149" i="9"/>
  <c r="J200" i="9"/>
  <c r="J253" i="9"/>
  <c r="M269" i="9"/>
  <c r="J290" i="9"/>
  <c r="M358" i="9"/>
  <c r="F45" i="9"/>
  <c r="N87" i="9"/>
  <c r="I180" i="9"/>
  <c r="H327" i="9"/>
  <c r="M56" i="9"/>
  <c r="F201" i="9"/>
  <c r="I307" i="9"/>
  <c r="O25" i="9"/>
  <c r="P57" i="9"/>
  <c r="K73" i="9"/>
  <c r="H113" i="9"/>
  <c r="M171" i="9"/>
  <c r="J196" i="9"/>
  <c r="P6" i="9"/>
  <c r="O14" i="9"/>
  <c r="F124" i="9"/>
  <c r="K140" i="9"/>
  <c r="L155" i="9"/>
  <c r="M180" i="9"/>
  <c r="M199" i="9"/>
  <c r="I225" i="9"/>
  <c r="I277" i="9"/>
  <c r="J287" i="9"/>
  <c r="J318" i="9"/>
  <c r="L345" i="9"/>
  <c r="M376" i="9"/>
  <c r="G14" i="9"/>
  <c r="N25" i="9"/>
  <c r="M29" i="9"/>
  <c r="P59" i="9"/>
  <c r="F103" i="9"/>
  <c r="P119" i="9"/>
  <c r="P145" i="9"/>
  <c r="H165" i="9"/>
  <c r="M225" i="9"/>
  <c r="L262" i="9"/>
  <c r="E328" i="9"/>
  <c r="N382" i="9"/>
  <c r="G392" i="9"/>
  <c r="J377" i="9"/>
  <c r="I15" i="9"/>
  <c r="K21" i="9"/>
  <c r="G314" i="9"/>
  <c r="F324" i="9"/>
  <c r="H328" i="9"/>
  <c r="J356" i="9"/>
  <c r="H45" i="9"/>
  <c r="F151" i="9"/>
  <c r="I273" i="9"/>
  <c r="J278" i="9"/>
  <c r="H314" i="9"/>
  <c r="J45" i="9"/>
  <c r="I196" i="9"/>
  <c r="L242" i="9"/>
  <c r="H320" i="9"/>
  <c r="K26" i="9"/>
  <c r="N156" i="9"/>
  <c r="G352" i="9"/>
  <c r="P378" i="9"/>
  <c r="O394" i="9"/>
  <c r="M17" i="9"/>
  <c r="M26" i="9"/>
  <c r="E37" i="9"/>
  <c r="I42" i="9"/>
  <c r="K46" i="9"/>
  <c r="J50" i="9"/>
  <c r="G137" i="9"/>
  <c r="P156" i="9"/>
  <c r="L196" i="9"/>
  <c r="M217" i="9"/>
  <c r="O290" i="9"/>
  <c r="H343" i="9"/>
  <c r="I379" i="9"/>
  <c r="M2" i="9"/>
  <c r="P26" i="9"/>
  <c r="G37" i="9"/>
  <c r="J46" i="9"/>
  <c r="L51" i="9"/>
  <c r="M72" i="9"/>
  <c r="O101" i="9"/>
  <c r="N127" i="9"/>
  <c r="L157" i="9"/>
  <c r="K197" i="9"/>
  <c r="N212" i="9"/>
  <c r="P233" i="9"/>
  <c r="I321" i="9"/>
  <c r="F330" i="9"/>
  <c r="J379" i="9"/>
  <c r="F390" i="9"/>
  <c r="J330" i="9"/>
  <c r="M374" i="9"/>
  <c r="O73" i="9"/>
  <c r="O52" i="9"/>
  <c r="K63" i="9"/>
  <c r="L73" i="9"/>
  <c r="H88" i="9"/>
  <c r="I133" i="9"/>
  <c r="N169" i="9"/>
  <c r="G179" i="9"/>
  <c r="G198" i="9"/>
  <c r="H276" i="9"/>
  <c r="P281" i="9"/>
  <c r="K297" i="9"/>
  <c r="M330" i="9"/>
  <c r="J340" i="9"/>
  <c r="E344" i="9"/>
  <c r="H73" i="9"/>
  <c r="I149" i="9"/>
  <c r="I317" i="9"/>
  <c r="N330" i="9"/>
  <c r="H344" i="9"/>
  <c r="L391" i="9"/>
  <c r="J28" i="9"/>
  <c r="P180" i="9"/>
  <c r="K235" i="9"/>
  <c r="M240" i="9"/>
  <c r="M245" i="9"/>
  <c r="P287" i="9"/>
  <c r="M313" i="9"/>
  <c r="F318" i="9"/>
  <c r="O331" i="9"/>
  <c r="J381" i="9"/>
  <c r="J7" i="9"/>
  <c r="K38" i="9"/>
  <c r="L46" i="9"/>
  <c r="M53" i="9"/>
  <c r="O69" i="9"/>
  <c r="J82" i="9"/>
  <c r="I105" i="9"/>
  <c r="G110" i="9"/>
  <c r="M140" i="9"/>
  <c r="L149" i="9"/>
  <c r="G186" i="9"/>
  <c r="F196" i="9"/>
  <c r="K218" i="9"/>
  <c r="M227" i="9"/>
  <c r="I233" i="9"/>
  <c r="J237" i="9"/>
  <c r="K256" i="9"/>
  <c r="L266" i="9"/>
  <c r="G311" i="9"/>
  <c r="M314" i="9"/>
  <c r="K340" i="9"/>
  <c r="I362" i="9"/>
  <c r="I378" i="9"/>
  <c r="H8" i="9"/>
  <c r="F34" i="9"/>
  <c r="I50" i="9"/>
  <c r="N77" i="9"/>
  <c r="O92" i="9"/>
  <c r="I121" i="9"/>
  <c r="O131" i="9"/>
  <c r="J149" i="9"/>
  <c r="L210" i="9"/>
  <c r="G256" i="9"/>
  <c r="E271" i="9"/>
  <c r="P301" i="9"/>
  <c r="P340" i="9"/>
  <c r="O349" i="9"/>
  <c r="M362" i="9"/>
  <c r="G182" i="9"/>
  <c r="J192" i="9"/>
  <c r="O238" i="9"/>
  <c r="J271" i="9"/>
  <c r="J373" i="9"/>
  <c r="M16" i="9"/>
  <c r="M25" i="9"/>
  <c r="I164" i="9"/>
  <c r="O210" i="9"/>
  <c r="N233" i="9"/>
  <c r="H21" i="9"/>
  <c r="M70" i="9"/>
  <c r="K200" i="9"/>
  <c r="M243" i="9"/>
  <c r="I248" i="9"/>
  <c r="K272" i="9"/>
  <c r="F51" i="9"/>
  <c r="J122" i="9"/>
  <c r="J137" i="9"/>
  <c r="M197" i="9"/>
  <c r="M220" i="9"/>
  <c r="L229" i="9"/>
  <c r="M262" i="9"/>
  <c r="I272" i="9"/>
  <c r="M394" i="9"/>
  <c r="O36" i="9"/>
  <c r="L66" i="9"/>
  <c r="K88" i="9"/>
  <c r="L94" i="9"/>
  <c r="N107" i="9"/>
  <c r="M137" i="9"/>
  <c r="I188" i="9"/>
  <c r="K225" i="9"/>
  <c r="O230" i="9"/>
  <c r="L253" i="9"/>
  <c r="P263" i="9"/>
  <c r="K268" i="9"/>
  <c r="P303" i="9"/>
  <c r="J308" i="9"/>
  <c r="J346" i="9"/>
  <c r="G360" i="9"/>
  <c r="K380" i="9"/>
  <c r="F394" i="9"/>
  <c r="M3" i="9"/>
  <c r="M11" i="9"/>
  <c r="G18" i="9"/>
  <c r="J40" i="9"/>
  <c r="N49" i="9"/>
  <c r="P56" i="9"/>
  <c r="M66" i="9"/>
  <c r="P89" i="9"/>
  <c r="J94" i="9"/>
  <c r="K113" i="9"/>
  <c r="K123" i="9"/>
  <c r="N128" i="9"/>
  <c r="N137" i="9"/>
  <c r="I148" i="9"/>
  <c r="M165" i="9"/>
  <c r="I170" i="9"/>
  <c r="E180" i="9"/>
  <c r="L183" i="9"/>
  <c r="N197" i="9"/>
  <c r="L216" i="9"/>
  <c r="E314" i="9"/>
  <c r="L334" i="9"/>
  <c r="N339" i="9"/>
  <c r="F346" i="9"/>
  <c r="E356" i="9"/>
  <c r="H360" i="9"/>
  <c r="J380" i="9"/>
  <c r="H394" i="9"/>
  <c r="M4" i="9"/>
  <c r="M49" i="9"/>
  <c r="E52" i="9"/>
  <c r="G56" i="9"/>
  <c r="E72" i="9"/>
  <c r="P80" i="9"/>
  <c r="M89" i="9"/>
  <c r="G123" i="9"/>
  <c r="J128" i="9"/>
  <c r="I161" i="9"/>
  <c r="F171" i="9"/>
  <c r="H180" i="9"/>
  <c r="L184" i="9"/>
  <c r="L198" i="9"/>
  <c r="L202" i="9"/>
  <c r="N245" i="9"/>
  <c r="K309" i="9"/>
  <c r="K330" i="9"/>
  <c r="M334" i="9"/>
  <c r="P352" i="9"/>
  <c r="L360" i="9"/>
  <c r="N391" i="9"/>
  <c r="E264" i="9"/>
  <c r="E289" i="9"/>
  <c r="F148" i="9"/>
  <c r="K222" i="9"/>
  <c r="M352" i="9"/>
  <c r="J391" i="9"/>
  <c r="M37" i="9"/>
  <c r="N52" i="9"/>
  <c r="H72" i="9"/>
  <c r="M75" i="9"/>
  <c r="G269" i="9"/>
  <c r="F352" i="9"/>
  <c r="L376" i="9"/>
  <c r="I13" i="9"/>
  <c r="K19" i="9"/>
  <c r="F37" i="9"/>
  <c r="M50" i="9"/>
  <c r="J72" i="9"/>
  <c r="E109" i="9"/>
  <c r="I250" i="9"/>
  <c r="O255" i="9"/>
  <c r="M284" i="9"/>
  <c r="P361" i="9"/>
  <c r="L395" i="9"/>
  <c r="E50" i="9"/>
  <c r="P52" i="9"/>
  <c r="J68" i="9"/>
  <c r="K72" i="9"/>
  <c r="L109" i="9"/>
  <c r="F139" i="9"/>
  <c r="J148" i="9"/>
  <c r="F162" i="9"/>
  <c r="J218" i="9"/>
  <c r="L246" i="9"/>
  <c r="E255" i="9"/>
  <c r="G305" i="9"/>
  <c r="L352" i="9"/>
  <c r="N361" i="9"/>
  <c r="H6" i="9"/>
  <c r="I37" i="9"/>
  <c r="F50" i="9"/>
  <c r="P53" i="9"/>
  <c r="F82" i="9"/>
  <c r="O110" i="9"/>
  <c r="I125" i="9"/>
  <c r="E191" i="9"/>
  <c r="L199" i="9"/>
  <c r="L204" i="9"/>
  <c r="J209" i="9"/>
  <c r="H247" i="9"/>
  <c r="F260" i="9"/>
  <c r="I311" i="9"/>
  <c r="L314" i="9"/>
  <c r="F353" i="9"/>
  <c r="K388" i="9"/>
  <c r="E12" i="9"/>
  <c r="E28" i="9"/>
  <c r="I33" i="9"/>
  <c r="J37" i="9"/>
  <c r="M48" i="9"/>
  <c r="H51" i="9"/>
  <c r="K57" i="9"/>
  <c r="I62" i="9"/>
  <c r="I73" i="9"/>
  <c r="L98" i="9"/>
  <c r="L119" i="9"/>
  <c r="J124" i="9"/>
  <c r="K145" i="9"/>
  <c r="E148" i="9"/>
  <c r="M152" i="9"/>
  <c r="P164" i="9"/>
  <c r="J182" i="9"/>
  <c r="M193" i="9"/>
  <c r="O216" i="9"/>
  <c r="L220" i="9"/>
  <c r="G227" i="9"/>
  <c r="F240" i="9"/>
  <c r="I262" i="9"/>
  <c r="M265" i="9"/>
  <c r="N276" i="9"/>
  <c r="L295" i="9"/>
  <c r="P299" i="9"/>
  <c r="P307" i="9"/>
  <c r="J333" i="9"/>
  <c r="K346" i="9"/>
  <c r="H354" i="9"/>
  <c r="M361" i="9"/>
  <c r="N371" i="9"/>
  <c r="L373" i="9"/>
  <c r="N376" i="9"/>
  <c r="O378" i="9"/>
  <c r="O382" i="9"/>
  <c r="F7" i="9"/>
  <c r="M28" i="9"/>
  <c r="H41" i="9"/>
  <c r="N54" i="9"/>
  <c r="M57" i="9"/>
  <c r="L77" i="9"/>
  <c r="I81" i="9"/>
  <c r="P103" i="9"/>
  <c r="O107" i="9"/>
  <c r="P111" i="9"/>
  <c r="N116" i="9"/>
  <c r="N119" i="9"/>
  <c r="M149" i="9"/>
  <c r="K168" i="9"/>
  <c r="F191" i="9"/>
  <c r="H209" i="9"/>
  <c r="P216" i="9"/>
  <c r="J220" i="9"/>
  <c r="N224" i="9"/>
  <c r="G240" i="9"/>
  <c r="J262" i="9"/>
  <c r="O276" i="9"/>
  <c r="J284" i="9"/>
  <c r="M288" i="9"/>
  <c r="G317" i="9"/>
  <c r="L346" i="9"/>
  <c r="J371" i="9"/>
  <c r="E374" i="9"/>
  <c r="O376" i="9"/>
  <c r="N383" i="9"/>
  <c r="N149" i="9"/>
  <c r="G7" i="9"/>
  <c r="M21" i="9"/>
  <c r="I103" i="9"/>
  <c r="G129" i="9"/>
  <c r="O149" i="9"/>
  <c r="G164" i="9"/>
  <c r="I216" i="9"/>
  <c r="G220" i="9"/>
  <c r="P232" i="9"/>
  <c r="N262" i="9"/>
  <c r="M342" i="9"/>
  <c r="H7" i="9"/>
  <c r="K13" i="9"/>
  <c r="J58" i="9"/>
  <c r="J86" i="9"/>
  <c r="P125" i="9"/>
  <c r="P149" i="9"/>
  <c r="M186" i="9"/>
  <c r="G209" i="9"/>
  <c r="J245" i="9"/>
  <c r="O262" i="9"/>
  <c r="I266" i="9"/>
  <c r="G313" i="9"/>
  <c r="F342" i="9"/>
  <c r="H359" i="9"/>
  <c r="G374" i="9"/>
  <c r="P383" i="9"/>
  <c r="E388" i="9"/>
  <c r="J34" i="9"/>
  <c r="F68" i="9"/>
  <c r="H86" i="9"/>
  <c r="G89" i="9"/>
  <c r="F92" i="9"/>
  <c r="L103" i="9"/>
  <c r="L112" i="9"/>
  <c r="L125" i="9"/>
  <c r="M142" i="9"/>
  <c r="H153" i="9"/>
  <c r="H161" i="9"/>
  <c r="L182" i="9"/>
  <c r="H191" i="9"/>
  <c r="L206" i="9"/>
  <c r="N220" i="9"/>
  <c r="N236" i="9"/>
  <c r="G245" i="9"/>
  <c r="E257" i="9"/>
  <c r="G260" i="9"/>
  <c r="P262" i="9"/>
  <c r="O266" i="9"/>
  <c r="I281" i="9"/>
  <c r="H305" i="9"/>
  <c r="E313" i="9"/>
  <c r="G321" i="9"/>
  <c r="F329" i="9"/>
  <c r="N334" i="9"/>
  <c r="H342" i="9"/>
  <c r="I355" i="9"/>
  <c r="H374" i="9"/>
  <c r="F377" i="9"/>
  <c r="F388" i="9"/>
  <c r="M391" i="9"/>
  <c r="L394" i="9"/>
  <c r="K2" i="9"/>
  <c r="K34" i="9"/>
  <c r="O49" i="9"/>
  <c r="H68" i="9"/>
  <c r="K86" i="9"/>
  <c r="I89" i="9"/>
  <c r="H92" i="9"/>
  <c r="M103" i="9"/>
  <c r="F130" i="9"/>
  <c r="E134" i="9"/>
  <c r="H142" i="9"/>
  <c r="I146" i="9"/>
  <c r="L148" i="9"/>
  <c r="J153" i="9"/>
  <c r="K177" i="9"/>
  <c r="L180" i="9"/>
  <c r="P191" i="9"/>
  <c r="M195" i="9"/>
  <c r="E206" i="9"/>
  <c r="K210" i="9"/>
  <c r="I213" i="9"/>
  <c r="J217" i="9"/>
  <c r="K233" i="9"/>
  <c r="F257" i="9"/>
  <c r="I305" i="9"/>
  <c r="G309" i="9"/>
  <c r="H313" i="9"/>
  <c r="N314" i="9"/>
  <c r="K318" i="9"/>
  <c r="G329" i="9"/>
  <c r="O334" i="9"/>
  <c r="E345" i="9"/>
  <c r="L347" i="9"/>
  <c r="H372" i="9"/>
  <c r="G377" i="9"/>
  <c r="H388" i="9"/>
  <c r="L8" i="9"/>
  <c r="K14" i="9"/>
  <c r="I19" i="9"/>
  <c r="K22" i="9"/>
  <c r="O34" i="9"/>
  <c r="N42" i="9"/>
  <c r="M52" i="9"/>
  <c r="G59" i="9"/>
  <c r="I68" i="9"/>
  <c r="E78" i="9"/>
  <c r="L87" i="9"/>
  <c r="J89" i="9"/>
  <c r="F96" i="9"/>
  <c r="K130" i="9"/>
  <c r="H134" i="9"/>
  <c r="K142" i="9"/>
  <c r="K146" i="9"/>
  <c r="P148" i="9"/>
  <c r="M153" i="9"/>
  <c r="J161" i="9"/>
  <c r="J169" i="9"/>
  <c r="J202" i="9"/>
  <c r="H206" i="9"/>
  <c r="F225" i="9"/>
  <c r="E246" i="9"/>
  <c r="P250" i="9"/>
  <c r="G257" i="9"/>
  <c r="L281" i="9"/>
  <c r="G290" i="9"/>
  <c r="E297" i="9"/>
  <c r="N301" i="9"/>
  <c r="N305" i="9"/>
  <c r="J313" i="9"/>
  <c r="O314" i="9"/>
  <c r="N318" i="9"/>
  <c r="H329" i="9"/>
  <c r="H340" i="9"/>
  <c r="H345" i="9"/>
  <c r="M347" i="9"/>
  <c r="M356" i="9"/>
  <c r="E368" i="9"/>
  <c r="K372" i="9"/>
  <c r="L377" i="9"/>
  <c r="E392" i="9"/>
  <c r="N394" i="9"/>
  <c r="N399" i="9"/>
  <c r="N2" i="9"/>
  <c r="E15" i="9"/>
  <c r="G19" i="9"/>
  <c r="L22" i="9"/>
  <c r="P30" i="9"/>
  <c r="P42" i="9"/>
  <c r="F52" i="9"/>
  <c r="I59" i="9"/>
  <c r="M68" i="9"/>
  <c r="L75" i="9"/>
  <c r="O78" i="9"/>
  <c r="J87" i="9"/>
  <c r="L89" i="9"/>
  <c r="K92" i="9"/>
  <c r="J96" i="9"/>
  <c r="L118" i="9"/>
  <c r="N122" i="9"/>
  <c r="L130" i="9"/>
  <c r="L135" i="9"/>
  <c r="O169" i="9"/>
  <c r="N180" i="9"/>
  <c r="E196" i="9"/>
  <c r="O202" i="9"/>
  <c r="J210" i="9"/>
  <c r="K213" i="9"/>
  <c r="H225" i="9"/>
  <c r="M229" i="9"/>
  <c r="F233" i="9"/>
  <c r="J250" i="9"/>
  <c r="I257" i="9"/>
  <c r="N281" i="9"/>
  <c r="P295" i="9"/>
  <c r="P298" i="9"/>
  <c r="P305" i="9"/>
  <c r="K313" i="9"/>
  <c r="P314" i="9"/>
  <c r="O318" i="9"/>
  <c r="I322" i="9"/>
  <c r="I329" i="9"/>
  <c r="H331" i="9"/>
  <c r="K345" i="9"/>
  <c r="O347" i="9"/>
  <c r="P373" i="9"/>
  <c r="M377" i="9"/>
  <c r="P380" i="9"/>
  <c r="P389" i="9"/>
  <c r="M8" i="9"/>
  <c r="M15" i="9"/>
  <c r="I26" i="9"/>
  <c r="P43" i="9"/>
  <c r="I46" i="9"/>
  <c r="H52" i="9"/>
  <c r="N59" i="9"/>
  <c r="K65" i="9"/>
  <c r="F72" i="9"/>
  <c r="P78" i="9"/>
  <c r="M146" i="9"/>
  <c r="H170" i="9"/>
  <c r="O180" i="9"/>
  <c r="J207" i="9"/>
  <c r="N210" i="9"/>
  <c r="O213" i="9"/>
  <c r="F238" i="9"/>
  <c r="J257" i="9"/>
  <c r="M261" i="9"/>
  <c r="M295" i="9"/>
  <c r="L313" i="9"/>
  <c r="P315" i="9"/>
  <c r="P318" i="9"/>
  <c r="J329" i="9"/>
  <c r="I331" i="9"/>
  <c r="I346" i="9"/>
  <c r="P347" i="9"/>
  <c r="E352" i="9"/>
  <c r="I356" i="9"/>
  <c r="E360" i="9"/>
  <c r="M373" i="9"/>
  <c r="I376" i="9"/>
  <c r="N377" i="9"/>
  <c r="L381" i="9"/>
  <c r="M389" i="9"/>
  <c r="N89" i="9"/>
  <c r="K319" i="9"/>
  <c r="K329" i="9"/>
  <c r="P348" i="9"/>
  <c r="O377" i="9"/>
  <c r="F15" i="9"/>
  <c r="E39" i="9"/>
  <c r="J65" i="9"/>
  <c r="N69" i="9"/>
  <c r="G75" i="9"/>
  <c r="O89" i="9"/>
  <c r="F109" i="9"/>
  <c r="F149" i="9"/>
  <c r="I162" i="9"/>
  <c r="I207" i="9"/>
  <c r="M238" i="9"/>
  <c r="K276" i="9"/>
  <c r="G295" i="9"/>
  <c r="N313" i="9"/>
  <c r="P329" i="9"/>
  <c r="F373" i="9"/>
  <c r="P377" i="9"/>
  <c r="O10" i="9"/>
  <c r="G15" i="9"/>
  <c r="I65" i="9"/>
  <c r="N75" i="9"/>
  <c r="I79" i="9"/>
  <c r="M147" i="9"/>
  <c r="G149" i="9"/>
  <c r="L151" i="9"/>
  <c r="M181" i="9"/>
  <c r="J184" i="9"/>
  <c r="M207" i="9"/>
  <c r="F214" i="9"/>
  <c r="N230" i="9"/>
  <c r="M247" i="9"/>
  <c r="E268" i="9"/>
  <c r="E272" i="9"/>
  <c r="J315" i="9"/>
  <c r="K323" i="9"/>
  <c r="L336" i="9"/>
  <c r="G373" i="9"/>
  <c r="J376" i="9"/>
  <c r="O395" i="9"/>
  <c r="N24" i="9"/>
  <c r="J36" i="9"/>
  <c r="M39" i="9"/>
  <c r="E57" i="9"/>
  <c r="H69" i="9"/>
  <c r="O75" i="9"/>
  <c r="M136" i="9"/>
  <c r="H140" i="9"/>
  <c r="M151" i="9"/>
  <c r="I159" i="9"/>
  <c r="G163" i="9"/>
  <c r="J171" i="9"/>
  <c r="F175" i="9"/>
  <c r="L181" i="9"/>
  <c r="F193" i="9"/>
  <c r="K204" i="9"/>
  <c r="K226" i="9"/>
  <c r="H230" i="9"/>
  <c r="H264" i="9"/>
  <c r="E276" i="9"/>
  <c r="G279" i="9"/>
  <c r="I295" i="9"/>
  <c r="K311" i="9"/>
  <c r="G330" i="9"/>
  <c r="G346" i="9"/>
  <c r="N360" i="9"/>
  <c r="I373" i="9"/>
  <c r="K376" i="9"/>
  <c r="M378" i="9"/>
  <c r="L390" i="9"/>
  <c r="P395" i="9"/>
  <c r="P20" i="9"/>
  <c r="E36" i="9"/>
  <c r="F57" i="9"/>
  <c r="K69" i="9"/>
  <c r="I84" i="9"/>
  <c r="G119" i="9"/>
  <c r="P151" i="9"/>
  <c r="L159" i="9"/>
  <c r="H175" i="9"/>
  <c r="F262" i="9"/>
  <c r="I264" i="9"/>
  <c r="N287" i="9"/>
  <c r="O303" i="9"/>
  <c r="L311" i="9"/>
  <c r="H346" i="9"/>
  <c r="O360" i="9"/>
  <c r="N387" i="9"/>
  <c r="I394" i="9"/>
  <c r="P15" i="9"/>
  <c r="F20" i="9"/>
  <c r="I25" i="9"/>
  <c r="I45" i="9"/>
  <c r="I51" i="9"/>
  <c r="G53" i="9"/>
  <c r="M61" i="9"/>
  <c r="P85" i="9"/>
  <c r="J88" i="9"/>
  <c r="G94" i="9"/>
  <c r="M110" i="9"/>
  <c r="H119" i="9"/>
  <c r="J132" i="9"/>
  <c r="O148" i="9"/>
  <c r="P152" i="9"/>
  <c r="N163" i="9"/>
  <c r="I175" i="9"/>
  <c r="I182" i="9"/>
  <c r="J193" i="9"/>
  <c r="I200" i="9"/>
  <c r="G208" i="9"/>
  <c r="M212" i="9"/>
  <c r="O215" i="9"/>
  <c r="F223" i="9"/>
  <c r="O227" i="9"/>
  <c r="L234" i="9"/>
  <c r="G239" i="9"/>
  <c r="J248" i="9"/>
  <c r="M276" i="9"/>
  <c r="K295" i="9"/>
  <c r="N299" i="9"/>
  <c r="H304" i="9"/>
  <c r="F314" i="9"/>
  <c r="M320" i="9"/>
  <c r="I330" i="9"/>
  <c r="L333" i="9"/>
  <c r="I349" i="9"/>
  <c r="L361" i="9"/>
  <c r="F370" i="9"/>
  <c r="K373" i="9"/>
  <c r="J378" i="9"/>
  <c r="F391" i="9"/>
  <c r="G394" i="9"/>
  <c r="J396" i="9"/>
  <c r="E120" i="9"/>
  <c r="I120" i="9"/>
  <c r="H120" i="9"/>
  <c r="L136" i="9"/>
  <c r="K136" i="9"/>
  <c r="O162" i="9"/>
  <c r="M162" i="9"/>
  <c r="M277" i="9"/>
  <c r="G277" i="9"/>
  <c r="N4" i="9"/>
  <c r="I7" i="9"/>
  <c r="O8" i="9"/>
  <c r="L9" i="9"/>
  <c r="F13" i="9"/>
  <c r="F22" i="9"/>
  <c r="M34" i="9"/>
  <c r="P39" i="9"/>
  <c r="O42" i="9"/>
  <c r="K48" i="9"/>
  <c r="K51" i="9"/>
  <c r="M59" i="9"/>
  <c r="G63" i="9"/>
  <c r="F70" i="9"/>
  <c r="N73" i="9"/>
  <c r="P84" i="9"/>
  <c r="L86" i="9"/>
  <c r="G88" i="9"/>
  <c r="L122" i="9"/>
  <c r="P127" i="9"/>
  <c r="F133" i="9"/>
  <c r="M138" i="9"/>
  <c r="O167" i="9"/>
  <c r="K179" i="9"/>
  <c r="O179" i="9"/>
  <c r="I179" i="9"/>
  <c r="J188" i="9"/>
  <c r="G196" i="9"/>
  <c r="L197" i="9"/>
  <c r="P202" i="9"/>
  <c r="H208" i="9"/>
  <c r="P220" i="9"/>
  <c r="E226" i="9"/>
  <c r="O229" i="9"/>
  <c r="N229" i="9"/>
  <c r="P230" i="9"/>
  <c r="M233" i="9"/>
  <c r="P238" i="9"/>
  <c r="J247" i="9"/>
  <c r="I291" i="9"/>
  <c r="H291" i="9"/>
  <c r="M309" i="9"/>
  <c r="J309" i="9"/>
  <c r="G13" i="9"/>
  <c r="E20" i="9"/>
  <c r="I22" i="9"/>
  <c r="M86" i="9"/>
  <c r="L101" i="9"/>
  <c r="P122" i="9"/>
  <c r="E125" i="9"/>
  <c r="L133" i="9"/>
  <c r="K160" i="9"/>
  <c r="E160" i="9"/>
  <c r="K195" i="9"/>
  <c r="P195" i="9"/>
  <c r="E216" i="9"/>
  <c r="O237" i="9"/>
  <c r="F237" i="9"/>
  <c r="F252" i="9"/>
  <c r="P265" i="9"/>
  <c r="L265" i="9"/>
  <c r="K265" i="9"/>
  <c r="N298" i="9"/>
  <c r="M298" i="9"/>
  <c r="L298" i="9"/>
  <c r="P4" i="9"/>
  <c r="K7" i="9"/>
  <c r="G20" i="9"/>
  <c r="J22" i="9"/>
  <c r="G28" i="9"/>
  <c r="P34" i="9"/>
  <c r="M51" i="9"/>
  <c r="I63" i="9"/>
  <c r="N71" i="9"/>
  <c r="P73" i="9"/>
  <c r="H82" i="9"/>
  <c r="N86" i="9"/>
  <c r="F101" i="9"/>
  <c r="H112" i="9"/>
  <c r="J116" i="9"/>
  <c r="M116" i="9"/>
  <c r="F120" i="9"/>
  <c r="M133" i="9"/>
  <c r="G136" i="9"/>
  <c r="N155" i="9"/>
  <c r="M155" i="9"/>
  <c r="H186" i="9"/>
  <c r="F186" i="9"/>
  <c r="F188" i="9"/>
  <c r="M208" i="9"/>
  <c r="G216" i="9"/>
  <c r="F224" i="9"/>
  <c r="F247" i="9"/>
  <c r="K275" i="9"/>
  <c r="H275" i="9"/>
  <c r="J277" i="9"/>
  <c r="L284" i="9"/>
  <c r="K284" i="9"/>
  <c r="F298" i="9"/>
  <c r="I351" i="9"/>
  <c r="P351" i="9"/>
  <c r="K351" i="9"/>
  <c r="F351" i="9"/>
  <c r="E351" i="9"/>
  <c r="F359" i="9"/>
  <c r="N359" i="9"/>
  <c r="M359" i="9"/>
  <c r="L359" i="9"/>
  <c r="I359" i="9"/>
  <c r="G359" i="9"/>
  <c r="O4" i="9"/>
  <c r="L7" i="9"/>
  <c r="I9" i="9"/>
  <c r="J15" i="9"/>
  <c r="L20" i="9"/>
  <c r="E27" i="9"/>
  <c r="L32" i="9"/>
  <c r="N37" i="9"/>
  <c r="I40" i="9"/>
  <c r="L45" i="9"/>
  <c r="N51" i="9"/>
  <c r="I53" i="9"/>
  <c r="N60" i="9"/>
  <c r="J63" i="9"/>
  <c r="P68" i="9"/>
  <c r="F77" i="9"/>
  <c r="K82" i="9"/>
  <c r="P86" i="9"/>
  <c r="M88" i="9"/>
  <c r="I101" i="9"/>
  <c r="N103" i="9"/>
  <c r="K107" i="9"/>
  <c r="I109" i="9"/>
  <c r="I112" i="9"/>
  <c r="M125" i="9"/>
  <c r="J131" i="9"/>
  <c r="G131" i="9"/>
  <c r="O133" i="9"/>
  <c r="H136" i="9"/>
  <c r="F142" i="9"/>
  <c r="L164" i="9"/>
  <c r="M167" i="9"/>
  <c r="F170" i="9"/>
  <c r="E179" i="9"/>
  <c r="G188" i="9"/>
  <c r="K196" i="9"/>
  <c r="F203" i="9"/>
  <c r="K207" i="9"/>
  <c r="E207" i="9"/>
  <c r="I208" i="9"/>
  <c r="P213" i="9"/>
  <c r="H216" i="9"/>
  <c r="G221" i="9"/>
  <c r="G224" i="9"/>
  <c r="H226" i="9"/>
  <c r="F229" i="9"/>
  <c r="H245" i="9"/>
  <c r="G247" i="9"/>
  <c r="O253" i="9"/>
  <c r="M253" i="9"/>
  <c r="F255" i="9"/>
  <c r="I261" i="9"/>
  <c r="H261" i="9"/>
  <c r="E261" i="9"/>
  <c r="I265" i="9"/>
  <c r="O277" i="9"/>
  <c r="L280" i="9"/>
  <c r="J280" i="9"/>
  <c r="P292" i="9"/>
  <c r="K292" i="9"/>
  <c r="F292" i="9"/>
  <c r="G298" i="9"/>
  <c r="I309" i="9"/>
  <c r="P367" i="9"/>
  <c r="F367" i="9"/>
  <c r="E367" i="9"/>
  <c r="M5" i="9"/>
  <c r="M7" i="9"/>
  <c r="N9" i="9"/>
  <c r="H10" i="9"/>
  <c r="P14" i="9"/>
  <c r="K15" i="9"/>
  <c r="M20" i="9"/>
  <c r="P22" i="9"/>
  <c r="F27" i="9"/>
  <c r="O29" i="9"/>
  <c r="O37" i="9"/>
  <c r="L43" i="9"/>
  <c r="P45" i="9"/>
  <c r="K49" i="9"/>
  <c r="O51" i="9"/>
  <c r="J53" i="9"/>
  <c r="N57" i="9"/>
  <c r="L60" i="9"/>
  <c r="L63" i="9"/>
  <c r="I66" i="9"/>
  <c r="P69" i="9"/>
  <c r="F71" i="9"/>
  <c r="N72" i="9"/>
  <c r="I77" i="9"/>
  <c r="E80" i="9"/>
  <c r="N82" i="9"/>
  <c r="F85" i="9"/>
  <c r="O88" i="9"/>
  <c r="H90" i="9"/>
  <c r="J101" i="9"/>
  <c r="N104" i="9"/>
  <c r="F116" i="9"/>
  <c r="K120" i="9"/>
  <c r="L131" i="9"/>
  <c r="O136" i="9"/>
  <c r="G142" i="9"/>
  <c r="J152" i="9"/>
  <c r="E155" i="9"/>
  <c r="I157" i="9"/>
  <c r="H160" i="9"/>
  <c r="N164" i="9"/>
  <c r="L170" i="9"/>
  <c r="O173" i="9"/>
  <c r="J181" i="9"/>
  <c r="O182" i="9"/>
  <c r="I186" i="9"/>
  <c r="H188" i="9"/>
  <c r="E195" i="9"/>
  <c r="E204" i="9"/>
  <c r="J208" i="9"/>
  <c r="P222" i="9"/>
  <c r="L222" i="9"/>
  <c r="G237" i="9"/>
  <c r="F242" i="9"/>
  <c r="K245" i="9"/>
  <c r="F265" i="9"/>
  <c r="L269" i="9"/>
  <c r="E269" i="9"/>
  <c r="P277" i="9"/>
  <c r="J298" i="9"/>
  <c r="P345" i="9"/>
  <c r="O345" i="9"/>
  <c r="N345" i="9"/>
  <c r="M345" i="9"/>
  <c r="J345" i="9"/>
  <c r="I345" i="9"/>
  <c r="G345" i="9"/>
  <c r="F345" i="9"/>
  <c r="M398" i="9"/>
  <c r="P398" i="9"/>
  <c r="O398" i="9"/>
  <c r="N398" i="9"/>
  <c r="N7" i="9"/>
  <c r="L15" i="9"/>
  <c r="L26" i="9"/>
  <c r="G27" i="9"/>
  <c r="I35" i="9"/>
  <c r="P37" i="9"/>
  <c r="F43" i="9"/>
  <c r="F49" i="9"/>
  <c r="N50" i="9"/>
  <c r="P51" i="9"/>
  <c r="L53" i="9"/>
  <c r="E56" i="9"/>
  <c r="I60" i="9"/>
  <c r="M63" i="9"/>
  <c r="J66" i="9"/>
  <c r="G71" i="9"/>
  <c r="O72" i="9"/>
  <c r="P82" i="9"/>
  <c r="I85" i="9"/>
  <c r="P88" i="9"/>
  <c r="K90" i="9"/>
  <c r="E96" i="9"/>
  <c r="I107" i="9"/>
  <c r="G116" i="9"/>
  <c r="P120" i="9"/>
  <c r="J123" i="9"/>
  <c r="L128" i="9"/>
  <c r="E131" i="9"/>
  <c r="E147" i="9"/>
  <c r="E152" i="9"/>
  <c r="F155" i="9"/>
  <c r="F157" i="9"/>
  <c r="L160" i="9"/>
  <c r="E163" i="9"/>
  <c r="O164" i="9"/>
  <c r="M170" i="9"/>
  <c r="H179" i="9"/>
  <c r="P182" i="9"/>
  <c r="E186" i="9"/>
  <c r="M188" i="9"/>
  <c r="F195" i="9"/>
  <c r="M196" i="9"/>
  <c r="P208" i="9"/>
  <c r="J216" i="9"/>
  <c r="M224" i="9"/>
  <c r="H237" i="9"/>
  <c r="G242" i="9"/>
  <c r="L245" i="9"/>
  <c r="I247" i="9"/>
  <c r="E253" i="9"/>
  <c r="I255" i="9"/>
  <c r="G261" i="9"/>
  <c r="E275" i="9"/>
  <c r="O278" i="9"/>
  <c r="N278" i="9"/>
  <c r="L278" i="9"/>
  <c r="I278" i="9"/>
  <c r="H278" i="9"/>
  <c r="F278" i="9"/>
  <c r="P375" i="9"/>
  <c r="N375" i="9"/>
  <c r="L375" i="9"/>
  <c r="K375" i="9"/>
  <c r="I375" i="9"/>
  <c r="H375" i="9"/>
  <c r="F5" i="9"/>
  <c r="O7" i="9"/>
  <c r="L10" i="9"/>
  <c r="F14" i="9"/>
  <c r="E26" i="9"/>
  <c r="H27" i="9"/>
  <c r="O33" i="9"/>
  <c r="J41" i="9"/>
  <c r="I43" i="9"/>
  <c r="H49" i="9"/>
  <c r="O50" i="9"/>
  <c r="F56" i="9"/>
  <c r="J60" i="9"/>
  <c r="N66" i="9"/>
  <c r="H71" i="9"/>
  <c r="P72" i="9"/>
  <c r="I80" i="9"/>
  <c r="L85" i="9"/>
  <c r="L90" i="9"/>
  <c r="L99" i="9"/>
  <c r="J107" i="9"/>
  <c r="G113" i="9"/>
  <c r="M113" i="9"/>
  <c r="H116" i="9"/>
  <c r="L123" i="9"/>
  <c r="P128" i="9"/>
  <c r="F131" i="9"/>
  <c r="I142" i="9"/>
  <c r="E145" i="9"/>
  <c r="F147" i="9"/>
  <c r="M148" i="9"/>
  <c r="I152" i="9"/>
  <c r="G155" i="9"/>
  <c r="N157" i="9"/>
  <c r="O160" i="9"/>
  <c r="F163" i="9"/>
  <c r="N170" i="9"/>
  <c r="J177" i="9"/>
  <c r="G177" i="9"/>
  <c r="F181" i="9"/>
  <c r="L193" i="9"/>
  <c r="K193" i="9"/>
  <c r="G195" i="9"/>
  <c r="N196" i="9"/>
  <c r="I198" i="9"/>
  <c r="F207" i="9"/>
  <c r="M216" i="9"/>
  <c r="P229" i="9"/>
  <c r="G234" i="9"/>
  <c r="L237" i="9"/>
  <c r="M242" i="9"/>
  <c r="O247" i="9"/>
  <c r="G250" i="9"/>
  <c r="F253" i="9"/>
  <c r="J261" i="9"/>
  <c r="K266" i="9"/>
  <c r="J266" i="9"/>
  <c r="J272" i="9"/>
  <c r="M278" i="9"/>
  <c r="G278" i="9"/>
  <c r="P284" i="9"/>
  <c r="I335" i="9"/>
  <c r="P335" i="9"/>
  <c r="O335" i="9"/>
  <c r="L335" i="9"/>
  <c r="O2" i="9"/>
  <c r="G6" i="9"/>
  <c r="P7" i="9"/>
  <c r="K8" i="9"/>
  <c r="E10" i="9"/>
  <c r="H14" i="9"/>
  <c r="N15" i="9"/>
  <c r="F19" i="9"/>
  <c r="P21" i="9"/>
  <c r="F26" i="9"/>
  <c r="I27" i="9"/>
  <c r="E33" i="9"/>
  <c r="E41" i="9"/>
  <c r="I49" i="9"/>
  <c r="P50" i="9"/>
  <c r="J52" i="9"/>
  <c r="O53" i="9"/>
  <c r="K56" i="9"/>
  <c r="O60" i="9"/>
  <c r="M64" i="9"/>
  <c r="E69" i="9"/>
  <c r="I71" i="9"/>
  <c r="F73" i="9"/>
  <c r="O80" i="9"/>
  <c r="F87" i="9"/>
  <c r="O90" i="9"/>
  <c r="L96" i="9"/>
  <c r="E99" i="9"/>
  <c r="H104" i="9"/>
  <c r="L107" i="9"/>
  <c r="J110" i="9"/>
  <c r="L116" i="9"/>
  <c r="F119" i="9"/>
  <c r="M123" i="9"/>
  <c r="K131" i="9"/>
  <c r="H145" i="9"/>
  <c r="H147" i="9"/>
  <c r="N148" i="9"/>
  <c r="H155" i="9"/>
  <c r="P157" i="9"/>
  <c r="K163" i="9"/>
  <c r="I165" i="9"/>
  <c r="E168" i="9"/>
  <c r="P170" i="9"/>
  <c r="F173" i="9"/>
  <c r="G180" i="9"/>
  <c r="G181" i="9"/>
  <c r="K186" i="9"/>
  <c r="H195" i="9"/>
  <c r="O196" i="9"/>
  <c r="H204" i="9"/>
  <c r="G207" i="9"/>
  <c r="N215" i="9"/>
  <c r="N216" i="9"/>
  <c r="F222" i="9"/>
  <c r="P225" i="9"/>
  <c r="L225" i="9"/>
  <c r="F230" i="9"/>
  <c r="M237" i="9"/>
  <c r="P240" i="9"/>
  <c r="P247" i="9"/>
  <c r="G253" i="9"/>
  <c r="H256" i="9"/>
  <c r="K261" i="9"/>
  <c r="N263" i="9"/>
  <c r="K296" i="9"/>
  <c r="H296" i="9"/>
  <c r="E296" i="9"/>
  <c r="G303" i="9"/>
  <c r="P363" i="9"/>
  <c r="O363" i="9"/>
  <c r="I2" i="9"/>
  <c r="F6" i="9"/>
  <c r="P10" i="9"/>
  <c r="P11" i="9"/>
  <c r="I14" i="9"/>
  <c r="O15" i="9"/>
  <c r="G26" i="9"/>
  <c r="J27" i="9"/>
  <c r="G30" i="9"/>
  <c r="K33" i="9"/>
  <c r="L38" i="9"/>
  <c r="H46" i="9"/>
  <c r="L49" i="9"/>
  <c r="L56" i="9"/>
  <c r="G67" i="9"/>
  <c r="G69" i="9"/>
  <c r="J71" i="9"/>
  <c r="J73" i="9"/>
  <c r="L78" i="9"/>
  <c r="I87" i="9"/>
  <c r="N96" i="9"/>
  <c r="H99" i="9"/>
  <c r="K104" i="9"/>
  <c r="M107" i="9"/>
  <c r="E113" i="9"/>
  <c r="P116" i="9"/>
  <c r="N124" i="9"/>
  <c r="L127" i="9"/>
  <c r="O127" i="9"/>
  <c r="F127" i="9"/>
  <c r="E127" i="9"/>
  <c r="E137" i="9"/>
  <c r="E140" i="9"/>
  <c r="K147" i="9"/>
  <c r="J155" i="9"/>
  <c r="H158" i="9"/>
  <c r="L163" i="9"/>
  <c r="J165" i="9"/>
  <c r="E171" i="9"/>
  <c r="I173" i="9"/>
  <c r="H177" i="9"/>
  <c r="H181" i="9"/>
  <c r="L186" i="9"/>
  <c r="I195" i="9"/>
  <c r="P196" i="9"/>
  <c r="J204" i="9"/>
  <c r="H207" i="9"/>
  <c r="J215" i="9"/>
  <c r="M215" i="9"/>
  <c r="F219" i="9"/>
  <c r="I222" i="9"/>
  <c r="I227" i="9"/>
  <c r="J230" i="9"/>
  <c r="N237" i="9"/>
  <c r="P248" i="9"/>
  <c r="K248" i="9"/>
  <c r="K250" i="9"/>
  <c r="H253" i="9"/>
  <c r="M263" i="9"/>
  <c r="G263" i="9"/>
  <c r="E266" i="9"/>
  <c r="H269" i="9"/>
  <c r="P273" i="9"/>
  <c r="H273" i="9"/>
  <c r="E273" i="9"/>
  <c r="F276" i="9"/>
  <c r="J276" i="9"/>
  <c r="I276" i="9"/>
  <c r="E278" i="9"/>
  <c r="F293" i="9"/>
  <c r="N303" i="9"/>
  <c r="O327" i="9"/>
  <c r="G327" i="9"/>
  <c r="K27" i="9"/>
  <c r="K71" i="9"/>
  <c r="P117" i="9"/>
  <c r="I117" i="9"/>
  <c r="L147" i="9"/>
  <c r="O155" i="9"/>
  <c r="N195" i="9"/>
  <c r="N261" i="9"/>
  <c r="M273" i="9"/>
  <c r="G273" i="9"/>
  <c r="H290" i="9"/>
  <c r="F290" i="9"/>
  <c r="N294" i="9"/>
  <c r="L294" i="9"/>
  <c r="I294" i="9"/>
  <c r="H294" i="9"/>
  <c r="F343" i="9"/>
  <c r="N343" i="9"/>
  <c r="M343" i="9"/>
  <c r="L343" i="9"/>
  <c r="I343" i="9"/>
  <c r="G343" i="9"/>
  <c r="L2" i="9"/>
  <c r="P12" i="9"/>
  <c r="M14" i="9"/>
  <c r="J16" i="9"/>
  <c r="L19" i="9"/>
  <c r="E21" i="9"/>
  <c r="L24" i="9"/>
  <c r="L27" i="9"/>
  <c r="J30" i="9"/>
  <c r="G34" i="9"/>
  <c r="H36" i="9"/>
  <c r="J42" i="9"/>
  <c r="M44" i="9"/>
  <c r="G52" i="9"/>
  <c r="I54" i="9"/>
  <c r="O56" i="9"/>
  <c r="J59" i="9"/>
  <c r="I69" i="9"/>
  <c r="E73" i="9"/>
  <c r="G84" i="9"/>
  <c r="H89" i="9"/>
  <c r="P104" i="9"/>
  <c r="O111" i="9"/>
  <c r="O113" i="9"/>
  <c r="I119" i="9"/>
  <c r="M122" i="9"/>
  <c r="I130" i="9"/>
  <c r="L137" i="9"/>
  <c r="P143" i="9"/>
  <c r="F146" i="9"/>
  <c r="E149" i="9"/>
  <c r="K149" i="9"/>
  <c r="O151" i="9"/>
  <c r="P155" i="9"/>
  <c r="G158" i="9"/>
  <c r="G161" i="9"/>
  <c r="O163" i="9"/>
  <c r="G165" i="9"/>
  <c r="L177" i="9"/>
  <c r="F180" i="9"/>
  <c r="N181" i="9"/>
  <c r="N186" i="9"/>
  <c r="O195" i="9"/>
  <c r="E215" i="9"/>
  <c r="E225" i="9"/>
  <c r="L227" i="9"/>
  <c r="E230" i="9"/>
  <c r="I240" i="9"/>
  <c r="L243" i="9"/>
  <c r="N250" i="9"/>
  <c r="I256" i="9"/>
  <c r="O261" i="9"/>
  <c r="O263" i="9"/>
  <c r="P266" i="9"/>
  <c r="O269" i="9"/>
  <c r="K278" i="9"/>
  <c r="H286" i="9"/>
  <c r="E286" i="9"/>
  <c r="K294" i="9"/>
  <c r="G294" i="9"/>
  <c r="P297" i="9"/>
  <c r="O297" i="9"/>
  <c r="N297" i="9"/>
  <c r="M297" i="9"/>
  <c r="J297" i="9"/>
  <c r="H297" i="9"/>
  <c r="F327" i="9"/>
  <c r="H393" i="9"/>
  <c r="P393" i="9"/>
  <c r="O393" i="9"/>
  <c r="N393" i="9"/>
  <c r="L393" i="9"/>
  <c r="K393" i="9"/>
  <c r="I393" i="9"/>
  <c r="E393" i="9"/>
  <c r="E51" i="9"/>
  <c r="H54" i="9"/>
  <c r="P65" i="9"/>
  <c r="M71" i="9"/>
  <c r="G73" i="9"/>
  <c r="G86" i="9"/>
  <c r="F117" i="9"/>
  <c r="E124" i="9"/>
  <c r="G127" i="9"/>
  <c r="P163" i="9"/>
  <c r="O186" i="9"/>
  <c r="L207" i="9"/>
  <c r="G215" i="9"/>
  <c r="G230" i="9"/>
  <c r="H235" i="9"/>
  <c r="K240" i="9"/>
  <c r="F246" i="9"/>
  <c r="E248" i="9"/>
  <c r="O250" i="9"/>
  <c r="P253" i="9"/>
  <c r="P261" i="9"/>
  <c r="P267" i="9"/>
  <c r="P269" i="9"/>
  <c r="P278" i="9"/>
  <c r="L297" i="9"/>
  <c r="I297" i="9"/>
  <c r="M390" i="9"/>
  <c r="K390" i="9"/>
  <c r="J390" i="9"/>
  <c r="H390" i="9"/>
  <c r="G390" i="9"/>
  <c r="E7" i="9"/>
  <c r="I8" i="9"/>
  <c r="M12" i="9"/>
  <c r="L16" i="9"/>
  <c r="N27" i="9"/>
  <c r="N30" i="9"/>
  <c r="E34" i="9"/>
  <c r="J39" i="9"/>
  <c r="F42" i="9"/>
  <c r="J54" i="9"/>
  <c r="E59" i="9"/>
  <c r="E65" i="9"/>
  <c r="F81" i="9"/>
  <c r="E84" i="9"/>
  <c r="H117" i="9"/>
  <c r="F122" i="9"/>
  <c r="H127" i="9"/>
  <c r="F135" i="9"/>
  <c r="F164" i="9"/>
  <c r="E164" i="9"/>
  <c r="G171" i="9"/>
  <c r="F197" i="9"/>
  <c r="F202" i="9"/>
  <c r="G210" i="9"/>
  <c r="M210" i="9"/>
  <c r="L215" i="9"/>
  <c r="H233" i="9"/>
  <c r="E238" i="9"/>
  <c r="I246" i="9"/>
  <c r="G248" i="9"/>
  <c r="P270" i="9"/>
  <c r="O270" i="9"/>
  <c r="J273" i="9"/>
  <c r="I290" i="9"/>
  <c r="K312" i="9"/>
  <c r="H312" i="9"/>
  <c r="E312" i="9"/>
  <c r="M316" i="9"/>
  <c r="P2" i="9"/>
  <c r="P3" i="9"/>
  <c r="J8" i="9"/>
  <c r="E13" i="9"/>
  <c r="P19" i="9"/>
  <c r="F25" i="9"/>
  <c r="N26" i="9"/>
  <c r="O27" i="9"/>
  <c r="H42" i="9"/>
  <c r="G51" i="9"/>
  <c r="M54" i="9"/>
  <c r="J57" i="9"/>
  <c r="F65" i="9"/>
  <c r="E68" i="9"/>
  <c r="F84" i="9"/>
  <c r="I86" i="9"/>
  <c r="E103" i="9"/>
  <c r="K117" i="9"/>
  <c r="O119" i="9"/>
  <c r="H122" i="9"/>
  <c r="H124" i="9"/>
  <c r="K127" i="9"/>
  <c r="E130" i="9"/>
  <c r="I135" i="9"/>
  <c r="O137" i="9"/>
  <c r="I143" i="9"/>
  <c r="E146" i="9"/>
  <c r="K164" i="9"/>
  <c r="M164" i="9"/>
  <c r="L169" i="9"/>
  <c r="H171" i="9"/>
  <c r="G197" i="9"/>
  <c r="G202" i="9"/>
  <c r="N207" i="9"/>
  <c r="M213" i="9"/>
  <c r="G213" i="9"/>
  <c r="G217" i="9"/>
  <c r="I223" i="9"/>
  <c r="M230" i="9"/>
  <c r="J246" i="9"/>
  <c r="P257" i="9"/>
  <c r="L257" i="9"/>
  <c r="O260" i="9"/>
  <c r="N260" i="9"/>
  <c r="M260" i="9"/>
  <c r="K260" i="9"/>
  <c r="M279" i="9"/>
  <c r="I287" i="9"/>
  <c r="H287" i="9"/>
  <c r="E287" i="9"/>
  <c r="F297" i="9"/>
  <c r="N317" i="9"/>
  <c r="L317" i="9"/>
  <c r="K317" i="9"/>
  <c r="J3" i="9"/>
  <c r="J13" i="9"/>
  <c r="O16" i="9"/>
  <c r="N20" i="9"/>
  <c r="O26" i="9"/>
  <c r="L39" i="9"/>
  <c r="M47" i="9"/>
  <c r="L50" i="9"/>
  <c r="I57" i="9"/>
  <c r="H59" i="9"/>
  <c r="G65" i="9"/>
  <c r="I72" i="9"/>
  <c r="L92" i="9"/>
  <c r="H109" i="9"/>
  <c r="L117" i="9"/>
  <c r="I122" i="9"/>
  <c r="H125" i="9"/>
  <c r="K125" i="9"/>
  <c r="M127" i="9"/>
  <c r="N133" i="9"/>
  <c r="E138" i="9"/>
  <c r="I141" i="9"/>
  <c r="I156" i="9"/>
  <c r="N162" i="9"/>
  <c r="I197" i="9"/>
  <c r="N202" i="9"/>
  <c r="O207" i="9"/>
  <c r="I210" i="9"/>
  <c r="K216" i="9"/>
  <c r="F216" i="9"/>
  <c r="L223" i="9"/>
  <c r="I260" i="9"/>
  <c r="L260" i="9"/>
  <c r="O267" i="9"/>
  <c r="N277" i="9"/>
  <c r="L277" i="9"/>
  <c r="K277" i="9"/>
  <c r="H277" i="9"/>
  <c r="F277" i="9"/>
  <c r="E277" i="9"/>
  <c r="N290" i="9"/>
  <c r="G297" i="9"/>
  <c r="J363" i="9"/>
  <c r="E375" i="9"/>
  <c r="L351" i="9"/>
  <c r="O367" i="9"/>
  <c r="F375" i="9"/>
  <c r="G363" i="9"/>
  <c r="G375" i="9"/>
  <c r="F335" i="9"/>
  <c r="M363" i="9"/>
  <c r="F371" i="9"/>
  <c r="M381" i="9"/>
  <c r="G393" i="9"/>
  <c r="F294" i="9"/>
  <c r="O313" i="9"/>
  <c r="J317" i="9"/>
  <c r="F325" i="9"/>
  <c r="F357" i="9"/>
  <c r="G379" i="9"/>
  <c r="N381" i="9"/>
  <c r="I390" i="9"/>
  <c r="L396" i="9"/>
  <c r="J263" i="9"/>
  <c r="P313" i="9"/>
  <c r="F322" i="9"/>
  <c r="E325" i="9"/>
  <c r="L329" i="9"/>
  <c r="I357" i="9"/>
  <c r="F362" i="9"/>
  <c r="K379" i="9"/>
  <c r="O381" i="9"/>
  <c r="J393" i="9"/>
  <c r="M396" i="9"/>
  <c r="H262" i="9"/>
  <c r="G291" i="9"/>
  <c r="N295" i="9"/>
  <c r="L301" i="9"/>
  <c r="H322" i="9"/>
  <c r="G325" i="9"/>
  <c r="K331" i="9"/>
  <c r="I333" i="9"/>
  <c r="N346" i="9"/>
  <c r="N348" i="9"/>
  <c r="F354" i="9"/>
  <c r="E361" i="9"/>
  <c r="G362" i="9"/>
  <c r="L379" i="9"/>
  <c r="E389" i="9"/>
  <c r="F392" i="9"/>
  <c r="N396" i="9"/>
  <c r="J225" i="9"/>
  <c r="G231" i="9"/>
  <c r="P256" i="9"/>
  <c r="K280" i="9"/>
  <c r="F289" i="9"/>
  <c r="O295" i="9"/>
  <c r="O298" i="9"/>
  <c r="E301" i="9"/>
  <c r="M304" i="9"/>
  <c r="H315" i="9"/>
  <c r="M317" i="9"/>
  <c r="I325" i="9"/>
  <c r="N329" i="9"/>
  <c r="G342" i="9"/>
  <c r="O346" i="9"/>
  <c r="J352" i="9"/>
  <c r="F361" i="9"/>
  <c r="H362" i="9"/>
  <c r="G368" i="9"/>
  <c r="M375" i="9"/>
  <c r="F378" i="9"/>
  <c r="M379" i="9"/>
  <c r="M382" i="9"/>
  <c r="F389" i="9"/>
  <c r="H392" i="9"/>
  <c r="P394" i="9"/>
  <c r="P396" i="9"/>
  <c r="O399" i="9"/>
  <c r="E262" i="9"/>
  <c r="I301" i="9"/>
  <c r="I315" i="9"/>
  <c r="O329" i="9"/>
  <c r="G331" i="9"/>
  <c r="I339" i="9"/>
  <c r="P346" i="9"/>
  <c r="N355" i="9"/>
  <c r="G361" i="9"/>
  <c r="J362" i="9"/>
  <c r="F374" i="9"/>
  <c r="E377" i="9"/>
  <c r="G378" i="9"/>
  <c r="O379" i="9"/>
  <c r="G389" i="9"/>
  <c r="I392" i="9"/>
  <c r="I395" i="9"/>
  <c r="L397" i="9"/>
  <c r="P399" i="9"/>
  <c r="M325" i="9"/>
  <c r="H361" i="9"/>
  <c r="K362" i="9"/>
  <c r="H378" i="9"/>
  <c r="H389" i="9"/>
  <c r="J397" i="9"/>
  <c r="O301" i="9"/>
  <c r="K315" i="9"/>
  <c r="O323" i="9"/>
  <c r="G358" i="9"/>
  <c r="I361" i="9"/>
  <c r="L362" i="9"/>
  <c r="I389" i="9"/>
  <c r="E391" i="9"/>
  <c r="K392" i="9"/>
  <c r="F287" i="9"/>
  <c r="F313" i="9"/>
  <c r="L315" i="9"/>
  <c r="M318" i="9"/>
  <c r="E323" i="9"/>
  <c r="P334" i="9"/>
  <c r="J358" i="9"/>
  <c r="J361" i="9"/>
  <c r="J374" i="9"/>
  <c r="G376" i="9"/>
  <c r="H377" i="9"/>
  <c r="K378" i="9"/>
  <c r="J389" i="9"/>
  <c r="L392" i="9"/>
  <c r="G395" i="9"/>
  <c r="M397" i="9"/>
  <c r="E295" i="9"/>
  <c r="H299" i="9"/>
  <c r="E305" i="9"/>
  <c r="F311" i="9"/>
  <c r="M315" i="9"/>
  <c r="E318" i="9"/>
  <c r="L331" i="9"/>
  <c r="J334" i="9"/>
  <c r="F336" i="9"/>
  <c r="E340" i="9"/>
  <c r="G347" i="9"/>
  <c r="I360" i="9"/>
  <c r="K361" i="9"/>
  <c r="N362" i="9"/>
  <c r="K374" i="9"/>
  <c r="E376" i="9"/>
  <c r="I377" i="9"/>
  <c r="L378" i="9"/>
  <c r="L380" i="9"/>
  <c r="K389" i="9"/>
  <c r="G391" i="9"/>
  <c r="M392" i="9"/>
  <c r="K395" i="9"/>
  <c r="N397" i="9"/>
  <c r="K262" i="9"/>
  <c r="M331" i="9"/>
  <c r="K334" i="9"/>
  <c r="F340" i="9"/>
  <c r="P343" i="9"/>
  <c r="I347" i="9"/>
  <c r="N352" i="9"/>
  <c r="G356" i="9"/>
  <c r="P359" i="9"/>
  <c r="J360" i="9"/>
  <c r="O362" i="9"/>
  <c r="L374" i="9"/>
  <c r="H376" i="9"/>
  <c r="M380" i="9"/>
  <c r="L389" i="9"/>
  <c r="H391" i="9"/>
  <c r="N392" i="9"/>
  <c r="O397" i="9"/>
  <c r="M115" i="9"/>
  <c r="G145" i="9"/>
  <c r="F212" i="9"/>
  <c r="M235" i="9"/>
  <c r="H272" i="9"/>
  <c r="O281" i="9"/>
  <c r="F295" i="9"/>
  <c r="J299" i="9"/>
  <c r="K314" i="9"/>
  <c r="H337" i="9"/>
  <c r="E359" i="9"/>
  <c r="P362" i="9"/>
  <c r="E373" i="9"/>
  <c r="N378" i="9"/>
  <c r="N380" i="9"/>
  <c r="F383" i="9"/>
  <c r="E390" i="9"/>
  <c r="I391" i="9"/>
  <c r="O392" i="9"/>
  <c r="M395" i="9"/>
  <c r="L398" i="9"/>
  <c r="AW30" i="9"/>
  <c r="AS29" i="9"/>
  <c r="AO28" i="9"/>
  <c r="AW26" i="9"/>
  <c r="AS25" i="9"/>
  <c r="AO24" i="9"/>
  <c r="AW22" i="9"/>
  <c r="AS21" i="9"/>
  <c r="AO20" i="9"/>
  <c r="AR30" i="9"/>
  <c r="AN29" i="9"/>
  <c r="AV27" i="9"/>
  <c r="AR26" i="9"/>
  <c r="AN25" i="9"/>
  <c r="AV23" i="9"/>
  <c r="AR22" i="9"/>
  <c r="AN21" i="9"/>
  <c r="AV19" i="9"/>
  <c r="AQ30" i="9"/>
  <c r="AY28" i="9"/>
  <c r="AU27" i="9"/>
  <c r="AQ26" i="9"/>
  <c r="AY24" i="9"/>
  <c r="AP30" i="9"/>
  <c r="AX28" i="9"/>
  <c r="AT27" i="9"/>
  <c r="AP26" i="9"/>
  <c r="AX24" i="9"/>
  <c r="AT23" i="9"/>
  <c r="AP22" i="9"/>
  <c r="AX20" i="9"/>
  <c r="AT19" i="9"/>
  <c r="AX29" i="9"/>
  <c r="AP28" i="9"/>
  <c r="AS26" i="9"/>
  <c r="AT24" i="9"/>
  <c r="AY22" i="9"/>
  <c r="AQ21" i="9"/>
  <c r="AU19" i="9"/>
  <c r="AW29" i="9"/>
  <c r="AN28" i="9"/>
  <c r="AO26" i="9"/>
  <c r="AS24" i="9"/>
  <c r="AX22" i="9"/>
  <c r="AP21" i="9"/>
  <c r="AS19" i="9"/>
  <c r="AV29" i="9"/>
  <c r="AY27" i="9"/>
  <c r="AN26" i="9"/>
  <c r="AR24" i="9"/>
  <c r="AV22" i="9"/>
  <c r="AO21" i="9"/>
  <c r="AR19" i="9"/>
  <c r="AU29" i="9"/>
  <c r="AX27" i="9"/>
  <c r="AY25" i="9"/>
  <c r="AQ24" i="9"/>
  <c r="AU22" i="9"/>
  <c r="AY20" i="9"/>
  <c r="AQ19" i="9"/>
  <c r="AT29" i="9"/>
  <c r="AW27" i="9"/>
  <c r="AX25" i="9"/>
  <c r="AP24" i="9"/>
  <c r="AT22" i="9"/>
  <c r="AW20" i="9"/>
  <c r="AP19" i="9"/>
  <c r="AR29" i="9"/>
  <c r="AS27" i="9"/>
  <c r="AW25" i="9"/>
  <c r="AN24" i="9"/>
  <c r="AS22" i="9"/>
  <c r="AV20" i="9"/>
  <c r="AO19" i="9"/>
  <c r="AW19" i="9"/>
  <c r="AQ29" i="9"/>
  <c r="AR27" i="9"/>
  <c r="AV25" i="9"/>
  <c r="AY23" i="9"/>
  <c r="AQ22" i="9"/>
  <c r="AU20" i="9"/>
  <c r="AN19" i="9"/>
  <c r="AY30" i="9"/>
  <c r="AP29" i="9"/>
  <c r="AQ27" i="9"/>
  <c r="AU25" i="9"/>
  <c r="AX23" i="9"/>
  <c r="AO22" i="9"/>
  <c r="AT20" i="9"/>
  <c r="AY29" i="9"/>
  <c r="AQ28" i="9"/>
  <c r="AT26" i="9"/>
  <c r="AU24" i="9"/>
  <c r="AR21" i="9"/>
  <c r="AX30" i="9"/>
  <c r="AO29" i="9"/>
  <c r="AP27" i="9"/>
  <c r="AT25" i="9"/>
  <c r="AW23" i="9"/>
  <c r="AN22" i="9"/>
  <c r="AS20" i="9"/>
  <c r="AV30" i="9"/>
  <c r="AW28" i="9"/>
  <c r="AO27" i="9"/>
  <c r="AR25" i="9"/>
  <c r="AU23" i="9"/>
  <c r="AY21" i="9"/>
  <c r="AR20" i="9"/>
  <c r="AU30" i="9"/>
  <c r="AV28" i="9"/>
  <c r="AN27" i="9"/>
  <c r="AQ25" i="9"/>
  <c r="AS23" i="9"/>
  <c r="AX21" i="9"/>
  <c r="AQ20" i="9"/>
  <c r="AT30" i="9"/>
  <c r="AU28" i="9"/>
  <c r="AY26" i="9"/>
  <c r="AP25" i="9"/>
  <c r="AR23" i="9"/>
  <c r="AW21" i="9"/>
  <c r="AP20" i="9"/>
  <c r="AS30" i="9"/>
  <c r="AT28" i="9"/>
  <c r="AX26" i="9"/>
  <c r="AO25" i="9"/>
  <c r="AQ23" i="9"/>
  <c r="AV21" i="9"/>
  <c r="AN20" i="9"/>
  <c r="AO30" i="9"/>
  <c r="AS28" i="9"/>
  <c r="AV26" i="9"/>
  <c r="AW24" i="9"/>
  <c r="AP23" i="9"/>
  <c r="AU21" i="9"/>
  <c r="AY19" i="9"/>
  <c r="AN23" i="9"/>
  <c r="AN30" i="9"/>
  <c r="AR28" i="9"/>
  <c r="AU26" i="9"/>
  <c r="AV24" i="9"/>
  <c r="AO23" i="9"/>
  <c r="AT21" i="9"/>
  <c r="AX19" i="9"/>
  <c r="I6" i="9"/>
  <c r="O9" i="9"/>
  <c r="BG38" i="9"/>
  <c r="BQ39" i="9"/>
  <c r="N44" i="9"/>
  <c r="L44" i="9"/>
  <c r="F44" i="9"/>
  <c r="M62" i="9"/>
  <c r="G62" i="9"/>
  <c r="M98" i="9"/>
  <c r="J98" i="9"/>
  <c r="M159" i="9"/>
  <c r="G159" i="9"/>
  <c r="K159" i="9"/>
  <c r="N159" i="9"/>
  <c r="J159" i="9"/>
  <c r="E159" i="9"/>
  <c r="L189" i="9"/>
  <c r="K189" i="9"/>
  <c r="E189" i="9"/>
  <c r="P189" i="9"/>
  <c r="N189" i="9"/>
  <c r="I189" i="9"/>
  <c r="H189" i="9"/>
  <c r="F189" i="9"/>
  <c r="O189" i="9"/>
  <c r="N18" i="9"/>
  <c r="I18" i="9"/>
  <c r="E4" i="9"/>
  <c r="G5" i="9"/>
  <c r="F4" i="9"/>
  <c r="H5" i="9"/>
  <c r="J6" i="9"/>
  <c r="N8" i="9"/>
  <c r="P9" i="9"/>
  <c r="F12" i="9"/>
  <c r="H13" i="9"/>
  <c r="J14" i="9"/>
  <c r="N16" i="9"/>
  <c r="F21" i="9"/>
  <c r="E24" i="9"/>
  <c r="L25" i="9"/>
  <c r="M30" i="9"/>
  <c r="E32" i="9"/>
  <c r="F36" i="9"/>
  <c r="BH38" i="9"/>
  <c r="BF40" i="9"/>
  <c r="O39" i="9"/>
  <c r="M42" i="9"/>
  <c r="H53" i="9"/>
  <c r="P54" i="9"/>
  <c r="J56" i="9"/>
  <c r="F59" i="9"/>
  <c r="G68" i="9"/>
  <c r="E70" i="9"/>
  <c r="P70" i="9"/>
  <c r="O70" i="9"/>
  <c r="N70" i="9"/>
  <c r="H70" i="9"/>
  <c r="L72" i="9"/>
  <c r="E77" i="9"/>
  <c r="L79" i="9"/>
  <c r="P79" i="9"/>
  <c r="N79" i="9"/>
  <c r="O79" i="9"/>
  <c r="F79" i="9"/>
  <c r="E79" i="9"/>
  <c r="M189" i="9"/>
  <c r="J189" i="9"/>
  <c r="G189" i="9"/>
  <c r="E11" i="9"/>
  <c r="G12" i="9"/>
  <c r="E18" i="9"/>
  <c r="G21" i="9"/>
  <c r="G24" i="9"/>
  <c r="G29" i="9"/>
  <c r="F32" i="9"/>
  <c r="J33" i="9"/>
  <c r="O35" i="9"/>
  <c r="G36" i="9"/>
  <c r="BJ38" i="9"/>
  <c r="BJ40" i="9"/>
  <c r="F41" i="9"/>
  <c r="E48" i="9"/>
  <c r="H55" i="9"/>
  <c r="F55" i="9"/>
  <c r="P55" i="9"/>
  <c r="P58" i="9"/>
  <c r="K58" i="9"/>
  <c r="I58" i="9"/>
  <c r="E62" i="9"/>
  <c r="E74" i="9"/>
  <c r="H74" i="9"/>
  <c r="F74" i="9"/>
  <c r="P74" i="9"/>
  <c r="J79" i="9"/>
  <c r="G79" i="9"/>
  <c r="E98" i="9"/>
  <c r="E106" i="9"/>
  <c r="O106" i="9"/>
  <c r="F106" i="9"/>
  <c r="P106" i="9"/>
  <c r="N106" i="9"/>
  <c r="F115" i="9"/>
  <c r="N129" i="9"/>
  <c r="L129" i="9"/>
  <c r="F129" i="9"/>
  <c r="K129" i="9"/>
  <c r="P129" i="9"/>
  <c r="O129" i="9"/>
  <c r="I129" i="9"/>
  <c r="H129" i="9"/>
  <c r="E129" i="9"/>
  <c r="E3" i="9"/>
  <c r="I5" i="9"/>
  <c r="L6" i="9"/>
  <c r="P8" i="9"/>
  <c r="F11" i="9"/>
  <c r="H12" i="9"/>
  <c r="L14" i="9"/>
  <c r="P16" i="9"/>
  <c r="H17" i="9"/>
  <c r="F17" i="9"/>
  <c r="F18" i="9"/>
  <c r="BL20" i="9"/>
  <c r="BK20" i="9"/>
  <c r="BJ20" i="9"/>
  <c r="H24" i="9"/>
  <c r="H29" i="9"/>
  <c r="J32" i="9"/>
  <c r="J35" i="9"/>
  <c r="BK38" i="9"/>
  <c r="BK40" i="9"/>
  <c r="O40" i="9"/>
  <c r="G41" i="9"/>
  <c r="E44" i="9"/>
  <c r="G48" i="9"/>
  <c r="M55" i="9"/>
  <c r="G55" i="9"/>
  <c r="F62" i="9"/>
  <c r="P67" i="9"/>
  <c r="N67" i="9"/>
  <c r="O67" i="9"/>
  <c r="I67" i="9"/>
  <c r="H67" i="9"/>
  <c r="G74" i="9"/>
  <c r="M74" i="9"/>
  <c r="P81" i="9"/>
  <c r="O81" i="9"/>
  <c r="G81" i="9"/>
  <c r="H93" i="9"/>
  <c r="E93" i="9"/>
  <c r="P93" i="9"/>
  <c r="L93" i="9"/>
  <c r="G106" i="9"/>
  <c r="M106" i="9"/>
  <c r="I108" i="9"/>
  <c r="O108" i="9"/>
  <c r="F108" i="9"/>
  <c r="P108" i="9"/>
  <c r="N108" i="9"/>
  <c r="L108" i="9"/>
  <c r="H108" i="9"/>
  <c r="E108" i="9"/>
  <c r="H110" i="9"/>
  <c r="G115" i="9"/>
  <c r="M129" i="9"/>
  <c r="G3" i="9"/>
  <c r="G11" i="9"/>
  <c r="I12" i="9"/>
  <c r="H18" i="9"/>
  <c r="BD20" i="9"/>
  <c r="I21" i="9"/>
  <c r="E23" i="9"/>
  <c r="P23" i="9"/>
  <c r="O23" i="9"/>
  <c r="N23" i="9"/>
  <c r="H23" i="9"/>
  <c r="J24" i="9"/>
  <c r="I29" i="9"/>
  <c r="H31" i="9"/>
  <c r="F31" i="9"/>
  <c r="P31" i="9"/>
  <c r="K32" i="9"/>
  <c r="L33" i="9"/>
  <c r="L36" i="9"/>
  <c r="BL38" i="9"/>
  <c r="BL40" i="9"/>
  <c r="H48" i="9"/>
  <c r="N61" i="9"/>
  <c r="L61" i="9"/>
  <c r="F61" i="9"/>
  <c r="H62" i="9"/>
  <c r="F64" i="9"/>
  <c r="P64" i="9"/>
  <c r="I64" i="9"/>
  <c r="I76" i="9"/>
  <c r="N76" i="9"/>
  <c r="L76" i="9"/>
  <c r="K77" i="9"/>
  <c r="H91" i="9"/>
  <c r="F91" i="9"/>
  <c r="L91" i="9"/>
  <c r="P91" i="9"/>
  <c r="I91" i="9"/>
  <c r="E91" i="9"/>
  <c r="J93" i="9"/>
  <c r="G93" i="9"/>
  <c r="G98" i="9"/>
  <c r="J100" i="9"/>
  <c r="L100" i="9"/>
  <c r="N102" i="9"/>
  <c r="I102" i="9"/>
  <c r="P102" i="9"/>
  <c r="L102" i="9"/>
  <c r="K102" i="9"/>
  <c r="G108" i="9"/>
  <c r="J108" i="9"/>
  <c r="M108" i="9"/>
  <c r="L110" i="9"/>
  <c r="I115" i="9"/>
  <c r="F10" i="9"/>
  <c r="H11" i="9"/>
  <c r="J12" i="9"/>
  <c r="L13" i="9"/>
  <c r="N14" i="9"/>
  <c r="J18" i="9"/>
  <c r="BE20" i="9"/>
  <c r="J21" i="9"/>
  <c r="K24" i="9"/>
  <c r="F28" i="9"/>
  <c r="J29" i="9"/>
  <c r="M31" i="9"/>
  <c r="G31" i="9"/>
  <c r="N33" i="9"/>
  <c r="E35" i="9"/>
  <c r="M36" i="9"/>
  <c r="M38" i="9"/>
  <c r="E38" i="9"/>
  <c r="BM38" i="9"/>
  <c r="BM40" i="9"/>
  <c r="L41" i="9"/>
  <c r="K43" i="9"/>
  <c r="H44" i="9"/>
  <c r="E47" i="9"/>
  <c r="P47" i="9"/>
  <c r="O47" i="9"/>
  <c r="N47" i="9"/>
  <c r="H47" i="9"/>
  <c r="J48" i="9"/>
  <c r="E55" i="9"/>
  <c r="E58" i="9"/>
  <c r="G70" i="9"/>
  <c r="I74" i="9"/>
  <c r="G76" i="9"/>
  <c r="M76" i="9"/>
  <c r="E81" i="9"/>
  <c r="P83" i="9"/>
  <c r="N83" i="9"/>
  <c r="H83" i="9"/>
  <c r="O83" i="9"/>
  <c r="F83" i="9"/>
  <c r="E83" i="9"/>
  <c r="J91" i="9"/>
  <c r="G91" i="9"/>
  <c r="F100" i="9"/>
  <c r="H106" i="9"/>
  <c r="J115" i="9"/>
  <c r="N138" i="9"/>
  <c r="F2" i="9"/>
  <c r="I3" i="9"/>
  <c r="I11" i="9"/>
  <c r="E17" i="9"/>
  <c r="K18" i="9"/>
  <c r="BF20" i="9"/>
  <c r="L29" i="9"/>
  <c r="M32" i="9"/>
  <c r="F35" i="9"/>
  <c r="N36" i="9"/>
  <c r="BN38" i="9"/>
  <c r="E40" i="9"/>
  <c r="M41" i="9"/>
  <c r="M43" i="9"/>
  <c r="E43" i="9"/>
  <c r="I44" i="9"/>
  <c r="I55" i="9"/>
  <c r="F58" i="9"/>
  <c r="J62" i="9"/>
  <c r="E67" i="9"/>
  <c r="I70" i="9"/>
  <c r="J74" i="9"/>
  <c r="M77" i="9"/>
  <c r="K79" i="9"/>
  <c r="J83" i="9"/>
  <c r="G83" i="9"/>
  <c r="O85" i="9"/>
  <c r="M85" i="9"/>
  <c r="E85" i="9"/>
  <c r="H85" i="9"/>
  <c r="F93" i="9"/>
  <c r="J95" i="9"/>
  <c r="M95" i="9"/>
  <c r="K95" i="9"/>
  <c r="N97" i="9"/>
  <c r="L97" i="9"/>
  <c r="K97" i="9"/>
  <c r="E97" i="9"/>
  <c r="K98" i="9"/>
  <c r="G100" i="9"/>
  <c r="G102" i="9"/>
  <c r="M102" i="9"/>
  <c r="I106" i="9"/>
  <c r="K108" i="9"/>
  <c r="O121" i="9"/>
  <c r="M121" i="9"/>
  <c r="K121" i="9"/>
  <c r="J121" i="9"/>
  <c r="O138" i="9"/>
  <c r="G201" i="9"/>
  <c r="M201" i="9"/>
  <c r="J201" i="9"/>
  <c r="E201" i="9"/>
  <c r="BN40" i="9"/>
  <c r="BJ39" i="9"/>
  <c r="BF38" i="9"/>
  <c r="BI40" i="9"/>
  <c r="BQ38" i="9"/>
  <c r="BH40" i="9"/>
  <c r="BP38" i="9"/>
  <c r="BG40" i="9"/>
  <c r="BO38" i="9"/>
  <c r="BQ40" i="9"/>
  <c r="BM39" i="9"/>
  <c r="BI38" i="9"/>
  <c r="F48" i="9"/>
  <c r="P48" i="9"/>
  <c r="O48" i="9"/>
  <c r="I48" i="9"/>
  <c r="O62" i="9"/>
  <c r="N62" i="9"/>
  <c r="P105" i="9"/>
  <c r="M105" i="9"/>
  <c r="K105" i="9"/>
  <c r="J105" i="9"/>
  <c r="H105" i="9"/>
  <c r="G105" i="9"/>
  <c r="E105" i="9"/>
  <c r="K110" i="9"/>
  <c r="I110" i="9"/>
  <c r="P110" i="9"/>
  <c r="N110" i="9"/>
  <c r="F110" i="9"/>
  <c r="E110" i="9"/>
  <c r="P115" i="9"/>
  <c r="N115" i="9"/>
  <c r="H115" i="9"/>
  <c r="E115" i="9"/>
  <c r="O115" i="9"/>
  <c r="L115" i="9"/>
  <c r="G4" i="9"/>
  <c r="H4" i="9"/>
  <c r="J5" i="9"/>
  <c r="E2" i="9"/>
  <c r="H3" i="9"/>
  <c r="N6" i="9"/>
  <c r="G2" i="9"/>
  <c r="K4" i="9"/>
  <c r="O6" i="9"/>
  <c r="E9" i="9"/>
  <c r="G10" i="9"/>
  <c r="K12" i="9"/>
  <c r="L4" i="9"/>
  <c r="N5" i="9"/>
  <c r="F9" i="9"/>
  <c r="J11" i="9"/>
  <c r="L12" i="9"/>
  <c r="N13" i="9"/>
  <c r="G17" i="9"/>
  <c r="L18" i="9"/>
  <c r="BG20" i="9"/>
  <c r="O21" i="9"/>
  <c r="F23" i="9"/>
  <c r="M24" i="9"/>
  <c r="H28" i="9"/>
  <c r="E31" i="9"/>
  <c r="O32" i="9"/>
  <c r="N34" i="9"/>
  <c r="I34" i="9"/>
  <c r="H34" i="9"/>
  <c r="G35" i="9"/>
  <c r="F38" i="9"/>
  <c r="BF39" i="9"/>
  <c r="BP40" i="9"/>
  <c r="F40" i="9"/>
  <c r="N41" i="9"/>
  <c r="J44" i="9"/>
  <c r="L48" i="9"/>
  <c r="I52" i="9"/>
  <c r="J55" i="9"/>
  <c r="O57" i="9"/>
  <c r="G58" i="9"/>
  <c r="O59" i="9"/>
  <c r="E61" i="9"/>
  <c r="K62" i="9"/>
  <c r="E64" i="9"/>
  <c r="M65" i="9"/>
  <c r="F67" i="9"/>
  <c r="J70" i="9"/>
  <c r="K74" i="9"/>
  <c r="E76" i="9"/>
  <c r="M79" i="9"/>
  <c r="H81" i="9"/>
  <c r="K91" i="9"/>
  <c r="I93" i="9"/>
  <c r="I100" i="9"/>
  <c r="E102" i="9"/>
  <c r="J106" i="9"/>
  <c r="L111" i="9"/>
  <c r="F111" i="9"/>
  <c r="N111" i="9"/>
  <c r="K111" i="9"/>
  <c r="I111" i="9"/>
  <c r="H111" i="9"/>
  <c r="E111" i="9"/>
  <c r="O132" i="9"/>
  <c r="I132" i="9"/>
  <c r="F132" i="9"/>
  <c r="E132" i="9"/>
  <c r="P132" i="9"/>
  <c r="N132" i="9"/>
  <c r="L132" i="9"/>
  <c r="K132" i="9"/>
  <c r="P138" i="9"/>
  <c r="K6" i="9"/>
  <c r="F3" i="9"/>
  <c r="I4" i="9"/>
  <c r="K5" i="9"/>
  <c r="O5" i="9"/>
  <c r="G9" i="9"/>
  <c r="I10" i="9"/>
  <c r="K11" i="9"/>
  <c r="O13" i="9"/>
  <c r="E16" i="9"/>
  <c r="I17" i="9"/>
  <c r="M18" i="9"/>
  <c r="O20" i="9"/>
  <c r="I20" i="9"/>
  <c r="H20" i="9"/>
  <c r="BH20" i="9"/>
  <c r="G23" i="9"/>
  <c r="I28" i="9"/>
  <c r="I31" i="9"/>
  <c r="P32" i="9"/>
  <c r="K35" i="9"/>
  <c r="L37" i="9"/>
  <c r="K37" i="9"/>
  <c r="G38" i="9"/>
  <c r="BG39" i="9"/>
  <c r="N39" i="9"/>
  <c r="I39" i="9"/>
  <c r="H39" i="9"/>
  <c r="G40" i="9"/>
  <c r="O41" i="9"/>
  <c r="K44" i="9"/>
  <c r="F47" i="9"/>
  <c r="K52" i="9"/>
  <c r="L54" i="9"/>
  <c r="F54" i="9"/>
  <c r="E54" i="9"/>
  <c r="O54" i="9"/>
  <c r="K55" i="9"/>
  <c r="H58" i="9"/>
  <c r="G61" i="9"/>
  <c r="L62" i="9"/>
  <c r="G64" i="9"/>
  <c r="O65" i="9"/>
  <c r="J67" i="9"/>
  <c r="K70" i="9"/>
  <c r="L74" i="9"/>
  <c r="F76" i="9"/>
  <c r="K80" i="9"/>
  <c r="N80" i="9"/>
  <c r="L80" i="9"/>
  <c r="I83" i="9"/>
  <c r="M91" i="9"/>
  <c r="K93" i="9"/>
  <c r="E95" i="9"/>
  <c r="P98" i="9"/>
  <c r="F102" i="9"/>
  <c r="J104" i="9"/>
  <c r="G104" i="9"/>
  <c r="F104" i="9"/>
  <c r="K106" i="9"/>
  <c r="J109" i="9"/>
  <c r="M109" i="9"/>
  <c r="K109" i="9"/>
  <c r="P109" i="9"/>
  <c r="O109" i="9"/>
  <c r="N109" i="9"/>
  <c r="J111" i="9"/>
  <c r="M111" i="9"/>
  <c r="G111" i="9"/>
  <c r="G121" i="9"/>
  <c r="K29" i="9"/>
  <c r="F29" i="9"/>
  <c r="E29" i="9"/>
  <c r="N29" i="9"/>
  <c r="BP39" i="9"/>
  <c r="J77" i="9"/>
  <c r="G77" i="9"/>
  <c r="L274" i="9"/>
  <c r="G274" i="9"/>
  <c r="F274" i="9"/>
  <c r="M6" i="9"/>
  <c r="J4" i="9"/>
  <c r="L5" i="9"/>
  <c r="K3" i="9"/>
  <c r="E8" i="9"/>
  <c r="J2" i="9"/>
  <c r="L3" i="9"/>
  <c r="P5" i="9"/>
  <c r="F8" i="9"/>
  <c r="H9" i="9"/>
  <c r="J10" i="9"/>
  <c r="L11" i="9"/>
  <c r="N12" i="9"/>
  <c r="P13" i="9"/>
  <c r="F16" i="9"/>
  <c r="J17" i="9"/>
  <c r="O18" i="9"/>
  <c r="J20" i="9"/>
  <c r="BI20" i="9"/>
  <c r="O22" i="9"/>
  <c r="N22" i="9"/>
  <c r="I23" i="9"/>
  <c r="P25" i="9"/>
  <c r="K28" i="9"/>
  <c r="P29" i="9"/>
  <c r="J31" i="9"/>
  <c r="L35" i="9"/>
  <c r="H38" i="9"/>
  <c r="BH39" i="9"/>
  <c r="G39" i="9"/>
  <c r="K40" i="9"/>
  <c r="L42" i="9"/>
  <c r="K42" i="9"/>
  <c r="G43" i="9"/>
  <c r="O44" i="9"/>
  <c r="G47" i="9"/>
  <c r="N48" i="9"/>
  <c r="L52" i="9"/>
  <c r="G54" i="9"/>
  <c r="L55" i="9"/>
  <c r="L58" i="9"/>
  <c r="H61" i="9"/>
  <c r="P62" i="9"/>
  <c r="H64" i="9"/>
  <c r="K67" i="9"/>
  <c r="M69" i="9"/>
  <c r="L69" i="9"/>
  <c r="F69" i="9"/>
  <c r="L70" i="9"/>
  <c r="N74" i="9"/>
  <c r="H76" i="9"/>
  <c r="M78" i="9"/>
  <c r="J78" i="9"/>
  <c r="G78" i="9"/>
  <c r="N78" i="9"/>
  <c r="M80" i="9"/>
  <c r="J80" i="9"/>
  <c r="J81" i="9"/>
  <c r="K83" i="9"/>
  <c r="G85" i="9"/>
  <c r="F88" i="9"/>
  <c r="N91" i="9"/>
  <c r="M93" i="9"/>
  <c r="G95" i="9"/>
  <c r="F97" i="9"/>
  <c r="M100" i="9"/>
  <c r="H102" i="9"/>
  <c r="L106" i="9"/>
  <c r="K118" i="9"/>
  <c r="P118" i="9"/>
  <c r="I118" i="9"/>
  <c r="H118" i="9"/>
  <c r="O118" i="9"/>
  <c r="N118" i="9"/>
  <c r="H121" i="9"/>
  <c r="O135" i="9"/>
  <c r="N135" i="9"/>
  <c r="M135" i="9"/>
  <c r="G135" i="9"/>
  <c r="P135" i="9"/>
  <c r="K135" i="9"/>
  <c r="J135" i="9"/>
  <c r="E135" i="9"/>
  <c r="K10" i="9"/>
  <c r="O12" i="9"/>
  <c r="G16" i="9"/>
  <c r="K17" i="9"/>
  <c r="P18" i="9"/>
  <c r="BM20" i="9"/>
  <c r="M22" i="9"/>
  <c r="G22" i="9"/>
  <c r="J23" i="9"/>
  <c r="G25" i="9"/>
  <c r="J25" i="9"/>
  <c r="L28" i="9"/>
  <c r="L30" i="9"/>
  <c r="F30" i="9"/>
  <c r="E30" i="9"/>
  <c r="O30" i="9"/>
  <c r="K31" i="9"/>
  <c r="M35" i="9"/>
  <c r="I38" i="9"/>
  <c r="BI39" i="9"/>
  <c r="L40" i="9"/>
  <c r="H43" i="9"/>
  <c r="P44" i="9"/>
  <c r="O46" i="9"/>
  <c r="N46" i="9"/>
  <c r="I47" i="9"/>
  <c r="N55" i="9"/>
  <c r="M58" i="9"/>
  <c r="M60" i="9"/>
  <c r="K60" i="9"/>
  <c r="E60" i="9"/>
  <c r="I61" i="9"/>
  <c r="E63" i="9"/>
  <c r="P63" i="9"/>
  <c r="O63" i="9"/>
  <c r="N63" i="9"/>
  <c r="H63" i="9"/>
  <c r="J64" i="9"/>
  <c r="O66" i="9"/>
  <c r="K66" i="9"/>
  <c r="F66" i="9"/>
  <c r="E66" i="9"/>
  <c r="P66" i="9"/>
  <c r="L67" i="9"/>
  <c r="O74" i="9"/>
  <c r="J76" i="9"/>
  <c r="K81" i="9"/>
  <c r="L83" i="9"/>
  <c r="O91" i="9"/>
  <c r="N93" i="9"/>
  <c r="H95" i="9"/>
  <c r="N100" i="9"/>
  <c r="J102" i="9"/>
  <c r="N3" i="9"/>
  <c r="J9" i="9"/>
  <c r="N11" i="9"/>
  <c r="H16" i="9"/>
  <c r="L17" i="9"/>
  <c r="O19" i="9"/>
  <c r="H19" i="9"/>
  <c r="BN20" i="9"/>
  <c r="K23" i="9"/>
  <c r="L31" i="9"/>
  <c r="N35" i="9"/>
  <c r="J38" i="9"/>
  <c r="BK39" i="9"/>
  <c r="M40" i="9"/>
  <c r="O45" i="9"/>
  <c r="N45" i="9"/>
  <c r="M46" i="9"/>
  <c r="G46" i="9"/>
  <c r="J47" i="9"/>
  <c r="G49" i="9"/>
  <c r="P49" i="9"/>
  <c r="J49" i="9"/>
  <c r="O55" i="9"/>
  <c r="N58" i="9"/>
  <c r="J61" i="9"/>
  <c r="K64" i="9"/>
  <c r="M67" i="9"/>
  <c r="H75" i="9"/>
  <c r="F75" i="9"/>
  <c r="P75" i="9"/>
  <c r="K75" i="9"/>
  <c r="I75" i="9"/>
  <c r="K76" i="9"/>
  <c r="M81" i="9"/>
  <c r="M83" i="9"/>
  <c r="J85" i="9"/>
  <c r="O93" i="9"/>
  <c r="O95" i="9"/>
  <c r="H97" i="9"/>
  <c r="O99" i="9"/>
  <c r="M99" i="9"/>
  <c r="F99" i="9"/>
  <c r="P100" i="9"/>
  <c r="O102" i="9"/>
  <c r="J118" i="9"/>
  <c r="M118" i="9"/>
  <c r="O3" i="9"/>
  <c r="E6" i="9"/>
  <c r="K9" i="9"/>
  <c r="M10" i="9"/>
  <c r="O11" i="9"/>
  <c r="E14" i="9"/>
  <c r="I16" i="9"/>
  <c r="N17" i="9"/>
  <c r="J19" i="9"/>
  <c r="BO20" i="9"/>
  <c r="E22" i="9"/>
  <c r="L23" i="9"/>
  <c r="E25" i="9"/>
  <c r="N28" i="9"/>
  <c r="N31" i="9"/>
  <c r="P35" i="9"/>
  <c r="N38" i="9"/>
  <c r="BL39" i="9"/>
  <c r="F39" i="9"/>
  <c r="N40" i="9"/>
  <c r="E42" i="9"/>
  <c r="J43" i="9"/>
  <c r="M45" i="9"/>
  <c r="G45" i="9"/>
  <c r="K47" i="9"/>
  <c r="N56" i="9"/>
  <c r="I56" i="9"/>
  <c r="H56" i="9"/>
  <c r="O58" i="9"/>
  <c r="F60" i="9"/>
  <c r="K61" i="9"/>
  <c r="L64" i="9"/>
  <c r="O68" i="9"/>
  <c r="L68" i="9"/>
  <c r="K68" i="9"/>
  <c r="P71" i="9"/>
  <c r="O71" i="9"/>
  <c r="G72" i="9"/>
  <c r="J75" i="9"/>
  <c r="O76" i="9"/>
  <c r="F78" i="9"/>
  <c r="F80" i="9"/>
  <c r="O84" i="9"/>
  <c r="K84" i="9"/>
  <c r="N84" i="9"/>
  <c r="L84" i="9"/>
  <c r="K85" i="9"/>
  <c r="E90" i="9"/>
  <c r="N90" i="9"/>
  <c r="I90" i="9"/>
  <c r="F90" i="9"/>
  <c r="G92" i="9"/>
  <c r="M92" i="9"/>
  <c r="P92" i="9"/>
  <c r="N92" i="9"/>
  <c r="K94" i="9"/>
  <c r="I94" i="9"/>
  <c r="H94" i="9"/>
  <c r="N94" i="9"/>
  <c r="F94" i="9"/>
  <c r="E94" i="9"/>
  <c r="P95" i="9"/>
  <c r="I97" i="9"/>
  <c r="P101" i="9"/>
  <c r="O104" i="9"/>
  <c r="G109" i="9"/>
  <c r="O114" i="9"/>
  <c r="N114" i="9"/>
  <c r="K114" i="9"/>
  <c r="P114" i="9"/>
  <c r="L114" i="9"/>
  <c r="I114" i="9"/>
  <c r="H114" i="9"/>
  <c r="F114" i="9"/>
  <c r="E114" i="9"/>
  <c r="E118" i="9"/>
  <c r="K126" i="9"/>
  <c r="I126" i="9"/>
  <c r="F126" i="9"/>
  <c r="P126" i="9"/>
  <c r="O126" i="9"/>
  <c r="N126" i="9"/>
  <c r="L126" i="9"/>
  <c r="H126" i="9"/>
  <c r="H135" i="9"/>
  <c r="N10" i="9"/>
  <c r="O17" i="9"/>
  <c r="N21" i="9"/>
  <c r="L21" i="9"/>
  <c r="O28" i="9"/>
  <c r="H30" i="9"/>
  <c r="O31" i="9"/>
  <c r="H33" i="9"/>
  <c r="F33" i="9"/>
  <c r="P33" i="9"/>
  <c r="P36" i="9"/>
  <c r="K36" i="9"/>
  <c r="I36" i="9"/>
  <c r="O38" i="9"/>
  <c r="BN39" i="9"/>
  <c r="P40" i="9"/>
  <c r="N43" i="9"/>
  <c r="E46" i="9"/>
  <c r="L47" i="9"/>
  <c r="E49" i="9"/>
  <c r="K53" i="9"/>
  <c r="F53" i="9"/>
  <c r="E53" i="9"/>
  <c r="N53" i="9"/>
  <c r="L59" i="9"/>
  <c r="K59" i="9"/>
  <c r="G60" i="9"/>
  <c r="O61" i="9"/>
  <c r="F63" i="9"/>
  <c r="N64" i="9"/>
  <c r="G66" i="9"/>
  <c r="P76" i="9"/>
  <c r="M82" i="9"/>
  <c r="G82" i="9"/>
  <c r="M84" i="9"/>
  <c r="J84" i="9"/>
  <c r="G87" i="9"/>
  <c r="P87" i="9"/>
  <c r="M87" i="9"/>
  <c r="H87" i="9"/>
  <c r="E87" i="9"/>
  <c r="G90" i="9"/>
  <c r="J90" i="9"/>
  <c r="M90" i="9"/>
  <c r="K96" i="9"/>
  <c r="P96" i="9"/>
  <c r="I96" i="9"/>
  <c r="H96" i="9"/>
  <c r="O97" i="9"/>
  <c r="G101" i="9"/>
  <c r="E101" i="9"/>
  <c r="N101" i="9"/>
  <c r="K101" i="9"/>
  <c r="H101" i="9"/>
  <c r="M112" i="9"/>
  <c r="J112" i="9"/>
  <c r="P112" i="9"/>
  <c r="O112" i="9"/>
  <c r="N112" i="9"/>
  <c r="M114" i="9"/>
  <c r="G114" i="9"/>
  <c r="J114" i="9"/>
  <c r="F118" i="9"/>
  <c r="I124" i="9"/>
  <c r="L124" i="9"/>
  <c r="K124" i="9"/>
  <c r="P124" i="9"/>
  <c r="O124" i="9"/>
  <c r="P17" i="9"/>
  <c r="E19" i="9"/>
  <c r="K20" i="9"/>
  <c r="H22" i="9"/>
  <c r="F24" i="9"/>
  <c r="P24" i="9"/>
  <c r="O24" i="9"/>
  <c r="I24" i="9"/>
  <c r="H25" i="9"/>
  <c r="P28" i="9"/>
  <c r="I30" i="9"/>
  <c r="N32" i="9"/>
  <c r="I32" i="9"/>
  <c r="H32" i="9"/>
  <c r="M33" i="9"/>
  <c r="G33" i="9"/>
  <c r="L34" i="9"/>
  <c r="H37" i="9"/>
  <c r="P38" i="9"/>
  <c r="BO39" i="9"/>
  <c r="K39" i="9"/>
  <c r="P41" i="9"/>
  <c r="K41" i="9"/>
  <c r="I41" i="9"/>
  <c r="G42" i="9"/>
  <c r="O43" i="9"/>
  <c r="E45" i="9"/>
  <c r="F46" i="9"/>
  <c r="K54" i="9"/>
  <c r="L57" i="9"/>
  <c r="H60" i="9"/>
  <c r="P61" i="9"/>
  <c r="O64" i="9"/>
  <c r="H66" i="9"/>
  <c r="J69" i="9"/>
  <c r="E71" i="9"/>
  <c r="E75" i="9"/>
  <c r="H77" i="9"/>
  <c r="P77" i="9"/>
  <c r="O77" i="9"/>
  <c r="H80" i="9"/>
  <c r="I82" i="9"/>
  <c r="L82" i="9"/>
  <c r="N85" i="9"/>
  <c r="N88" i="9"/>
  <c r="E92" i="9"/>
  <c r="M96" i="9"/>
  <c r="G96" i="9"/>
  <c r="P97" i="9"/>
  <c r="I99" i="9"/>
  <c r="O105" i="9"/>
  <c r="G118" i="9"/>
  <c r="G124" i="9"/>
  <c r="M124" i="9"/>
  <c r="M126" i="9"/>
  <c r="J126" i="9"/>
  <c r="G126" i="9"/>
  <c r="N140" i="9"/>
  <c r="F140" i="9"/>
  <c r="K50" i="9"/>
  <c r="M73" i="9"/>
  <c r="E88" i="9"/>
  <c r="I88" i="9"/>
  <c r="L95" i="9"/>
  <c r="F95" i="9"/>
  <c r="O98" i="9"/>
  <c r="N98" i="9"/>
  <c r="G103" i="9"/>
  <c r="J113" i="9"/>
  <c r="K116" i="9"/>
  <c r="F121" i="9"/>
  <c r="N121" i="9"/>
  <c r="E121" i="9"/>
  <c r="P121" i="9"/>
  <c r="M132" i="9"/>
  <c r="G132" i="9"/>
  <c r="N136" i="9"/>
  <c r="P144" i="9"/>
  <c r="N144" i="9"/>
  <c r="K144" i="9"/>
  <c r="I144" i="9"/>
  <c r="H144" i="9"/>
  <c r="F144" i="9"/>
  <c r="O161" i="9"/>
  <c r="F161" i="9"/>
  <c r="E161" i="9"/>
  <c r="N161" i="9"/>
  <c r="L161" i="9"/>
  <c r="K161" i="9"/>
  <c r="M169" i="9"/>
  <c r="G199" i="9"/>
  <c r="P199" i="9"/>
  <c r="J199" i="9"/>
  <c r="F150" i="9"/>
  <c r="E150" i="9"/>
  <c r="O150" i="9"/>
  <c r="P176" i="9"/>
  <c r="O176" i="9"/>
  <c r="N176" i="9"/>
  <c r="H176" i="9"/>
  <c r="L176" i="9"/>
  <c r="G185" i="9"/>
  <c r="P185" i="9"/>
  <c r="O185" i="9"/>
  <c r="E185" i="9"/>
  <c r="P192" i="9"/>
  <c r="O192" i="9"/>
  <c r="N192" i="9"/>
  <c r="H192" i="9"/>
  <c r="I192" i="9"/>
  <c r="L192" i="9"/>
  <c r="K192" i="9"/>
  <c r="L226" i="9"/>
  <c r="G226" i="9"/>
  <c r="P226" i="9"/>
  <c r="O226" i="9"/>
  <c r="N226" i="9"/>
  <c r="M226" i="9"/>
  <c r="J226" i="9"/>
  <c r="I226" i="9"/>
  <c r="F226" i="9"/>
  <c r="J144" i="9"/>
  <c r="G144" i="9"/>
  <c r="G150" i="9"/>
  <c r="J150" i="9"/>
  <c r="H154" i="9"/>
  <c r="K154" i="9"/>
  <c r="O154" i="9"/>
  <c r="F154" i="9"/>
  <c r="E154" i="9"/>
  <c r="F166" i="9"/>
  <c r="O166" i="9"/>
  <c r="N166" i="9"/>
  <c r="E166" i="9"/>
  <c r="N174" i="9"/>
  <c r="L174" i="9"/>
  <c r="F174" i="9"/>
  <c r="H174" i="9"/>
  <c r="E174" i="9"/>
  <c r="J176" i="9"/>
  <c r="M176" i="9"/>
  <c r="J178" i="9"/>
  <c r="K178" i="9"/>
  <c r="H178" i="9"/>
  <c r="O178" i="9"/>
  <c r="M178" i="9"/>
  <c r="G178" i="9"/>
  <c r="N190" i="9"/>
  <c r="L190" i="9"/>
  <c r="F190" i="9"/>
  <c r="E190" i="9"/>
  <c r="P190" i="9"/>
  <c r="M192" i="9"/>
  <c r="P194" i="9"/>
  <c r="G219" i="9"/>
  <c r="M219" i="9"/>
  <c r="K219" i="9"/>
  <c r="J219" i="9"/>
  <c r="J154" i="9"/>
  <c r="G154" i="9"/>
  <c r="M166" i="9"/>
  <c r="G166" i="9"/>
  <c r="J166" i="9"/>
  <c r="M168" i="9"/>
  <c r="O168" i="9"/>
  <c r="N168" i="9"/>
  <c r="L168" i="9"/>
  <c r="M174" i="9"/>
  <c r="G174" i="9"/>
  <c r="I178" i="9"/>
  <c r="L178" i="9"/>
  <c r="F178" i="9"/>
  <c r="K187" i="9"/>
  <c r="I187" i="9"/>
  <c r="L187" i="9"/>
  <c r="H187" i="9"/>
  <c r="P187" i="9"/>
  <c r="O187" i="9"/>
  <c r="N187" i="9"/>
  <c r="F187" i="9"/>
  <c r="E187" i="9"/>
  <c r="M190" i="9"/>
  <c r="G190" i="9"/>
  <c r="J194" i="9"/>
  <c r="H194" i="9"/>
  <c r="G194" i="9"/>
  <c r="O194" i="9"/>
  <c r="N194" i="9"/>
  <c r="M194" i="9"/>
  <c r="K194" i="9"/>
  <c r="E194" i="9"/>
  <c r="O241" i="9"/>
  <c r="E241" i="9"/>
  <c r="F241" i="9"/>
  <c r="N241" i="9"/>
  <c r="L241" i="9"/>
  <c r="K241" i="9"/>
  <c r="I241" i="9"/>
  <c r="P241" i="9"/>
  <c r="H241" i="9"/>
  <c r="N134" i="9"/>
  <c r="M134" i="9"/>
  <c r="L134" i="9"/>
  <c r="L144" i="9"/>
  <c r="H150" i="9"/>
  <c r="L172" i="9"/>
  <c r="P172" i="9"/>
  <c r="O172" i="9"/>
  <c r="E172" i="9"/>
  <c r="I172" i="9"/>
  <c r="E176" i="9"/>
  <c r="J185" i="9"/>
  <c r="E192" i="9"/>
  <c r="I194" i="9"/>
  <c r="L194" i="9"/>
  <c r="F194" i="9"/>
  <c r="L217" i="9"/>
  <c r="E217" i="9"/>
  <c r="N217" i="9"/>
  <c r="H217" i="9"/>
  <c r="F217" i="9"/>
  <c r="P217" i="9"/>
  <c r="O217" i="9"/>
  <c r="K217" i="9"/>
  <c r="E231" i="9"/>
  <c r="O231" i="9"/>
  <c r="N231" i="9"/>
  <c r="F231" i="9"/>
  <c r="L231" i="9"/>
  <c r="K231" i="9"/>
  <c r="I231" i="9"/>
  <c r="P231" i="9"/>
  <c r="H231" i="9"/>
  <c r="M139" i="9"/>
  <c r="P139" i="9"/>
  <c r="E139" i="9"/>
  <c r="M141" i="9"/>
  <c r="J141" i="9"/>
  <c r="H141" i="9"/>
  <c r="G141" i="9"/>
  <c r="M144" i="9"/>
  <c r="I150" i="9"/>
  <c r="I154" i="9"/>
  <c r="H166" i="9"/>
  <c r="G168" i="9"/>
  <c r="I174" i="9"/>
  <c r="F176" i="9"/>
  <c r="N178" i="9"/>
  <c r="G183" i="9"/>
  <c r="J183" i="9"/>
  <c r="K183" i="9"/>
  <c r="K185" i="9"/>
  <c r="J187" i="9"/>
  <c r="G187" i="9"/>
  <c r="M187" i="9"/>
  <c r="H190" i="9"/>
  <c r="F192" i="9"/>
  <c r="H35" i="9"/>
  <c r="H40" i="9"/>
  <c r="H57" i="9"/>
  <c r="F86" i="9"/>
  <c r="O86" i="9"/>
  <c r="I95" i="9"/>
  <c r="M97" i="9"/>
  <c r="J97" i="9"/>
  <c r="H98" i="9"/>
  <c r="J117" i="9"/>
  <c r="M117" i="9"/>
  <c r="G117" i="9"/>
  <c r="E117" i="9"/>
  <c r="H123" i="9"/>
  <c r="F123" i="9"/>
  <c r="P123" i="9"/>
  <c r="N123" i="9"/>
  <c r="I123" i="9"/>
  <c r="E123" i="9"/>
  <c r="F134" i="9"/>
  <c r="O144" i="9"/>
  <c r="K150" i="9"/>
  <c r="L154" i="9"/>
  <c r="L156" i="9"/>
  <c r="F156" i="9"/>
  <c r="E156" i="9"/>
  <c r="K156" i="9"/>
  <c r="I166" i="9"/>
  <c r="I168" i="9"/>
  <c r="J174" i="9"/>
  <c r="G176" i="9"/>
  <c r="M185" i="9"/>
  <c r="L188" i="9"/>
  <c r="K188" i="9"/>
  <c r="P188" i="9"/>
  <c r="O188" i="9"/>
  <c r="N188" i="9"/>
  <c r="E188" i="9"/>
  <c r="I190" i="9"/>
  <c r="G192" i="9"/>
  <c r="P205" i="9"/>
  <c r="O205" i="9"/>
  <c r="I205" i="9"/>
  <c r="F205" i="9"/>
  <c r="E205" i="9"/>
  <c r="N205" i="9"/>
  <c r="L205" i="9"/>
  <c r="K205" i="9"/>
  <c r="H205" i="9"/>
  <c r="K239" i="9"/>
  <c r="P239" i="9"/>
  <c r="O239" i="9"/>
  <c r="F239" i="9"/>
  <c r="N239" i="9"/>
  <c r="L239" i="9"/>
  <c r="I239" i="9"/>
  <c r="H239" i="9"/>
  <c r="E239" i="9"/>
  <c r="N65" i="9"/>
  <c r="L65" i="9"/>
  <c r="E104" i="9"/>
  <c r="L104" i="9"/>
  <c r="G134" i="9"/>
  <c r="E141" i="9"/>
  <c r="O145" i="9"/>
  <c r="N145" i="9"/>
  <c r="L145" i="9"/>
  <c r="F145" i="9"/>
  <c r="L150" i="9"/>
  <c r="M154" i="9"/>
  <c r="J156" i="9"/>
  <c r="G156" i="9"/>
  <c r="N158" i="9"/>
  <c r="L158" i="9"/>
  <c r="O158" i="9"/>
  <c r="K158" i="9"/>
  <c r="E158" i="9"/>
  <c r="P158" i="9"/>
  <c r="P161" i="9"/>
  <c r="K166" i="9"/>
  <c r="J168" i="9"/>
  <c r="F172" i="9"/>
  <c r="K174" i="9"/>
  <c r="I176" i="9"/>
  <c r="N185" i="9"/>
  <c r="J190" i="9"/>
  <c r="M205" i="9"/>
  <c r="J205" i="9"/>
  <c r="G205" i="9"/>
  <c r="F209" i="9"/>
  <c r="E209" i="9"/>
  <c r="N209" i="9"/>
  <c r="P209" i="9"/>
  <c r="O209" i="9"/>
  <c r="L209" i="9"/>
  <c r="K209" i="9"/>
  <c r="I209" i="9"/>
  <c r="K78" i="9"/>
  <c r="I78" i="9"/>
  <c r="O82" i="9"/>
  <c r="E82" i="9"/>
  <c r="L88" i="9"/>
  <c r="N95" i="9"/>
  <c r="O100" i="9"/>
  <c r="E100" i="9"/>
  <c r="M120" i="9"/>
  <c r="N120" i="9"/>
  <c r="L120" i="9"/>
  <c r="L121" i="9"/>
  <c r="E136" i="9"/>
  <c r="F136" i="9"/>
  <c r="P136" i="9"/>
  <c r="I136" i="9"/>
  <c r="G139" i="9"/>
  <c r="F141" i="9"/>
  <c r="M150" i="9"/>
  <c r="G152" i="9"/>
  <c r="N154" i="9"/>
  <c r="P162" i="9"/>
  <c r="L166" i="9"/>
  <c r="H172" i="9"/>
  <c r="O174" i="9"/>
  <c r="K176" i="9"/>
  <c r="N179" i="9"/>
  <c r="M179" i="9"/>
  <c r="L179" i="9"/>
  <c r="P179" i="9"/>
  <c r="F179" i="9"/>
  <c r="M183" i="9"/>
  <c r="K190" i="9"/>
  <c r="I217" i="9"/>
  <c r="G251" i="9"/>
  <c r="M251" i="9"/>
  <c r="P251" i="9"/>
  <c r="O251" i="9"/>
  <c r="J251" i="9"/>
  <c r="H251" i="9"/>
  <c r="E251" i="9"/>
  <c r="J133" i="9"/>
  <c r="K133" i="9"/>
  <c r="H133" i="9"/>
  <c r="I134" i="9"/>
  <c r="H139" i="9"/>
  <c r="M143" i="9"/>
  <c r="G143" i="9"/>
  <c r="J143" i="9"/>
  <c r="N143" i="9"/>
  <c r="N150" i="9"/>
  <c r="P154" i="9"/>
  <c r="M160" i="9"/>
  <c r="G160" i="9"/>
  <c r="F160" i="9"/>
  <c r="H162" i="9"/>
  <c r="G162" i="9"/>
  <c r="E162" i="9"/>
  <c r="K162" i="9"/>
  <c r="P166" i="9"/>
  <c r="P168" i="9"/>
  <c r="K172" i="9"/>
  <c r="P174" i="9"/>
  <c r="N183" i="9"/>
  <c r="O190" i="9"/>
  <c r="P223" i="9"/>
  <c r="O223" i="9"/>
  <c r="N223" i="9"/>
  <c r="H223" i="9"/>
  <c r="K223" i="9"/>
  <c r="E223" i="9"/>
  <c r="M223" i="9"/>
  <c r="J223" i="9"/>
  <c r="G223" i="9"/>
  <c r="K119" i="9"/>
  <c r="J119" i="9"/>
  <c r="O125" i="9"/>
  <c r="N125" i="9"/>
  <c r="K128" i="9"/>
  <c r="E128" i="9"/>
  <c r="O128" i="9"/>
  <c r="H128" i="9"/>
  <c r="F128" i="9"/>
  <c r="J134" i="9"/>
  <c r="J139" i="9"/>
  <c r="N141" i="9"/>
  <c r="P147" i="9"/>
  <c r="P150" i="9"/>
  <c r="F158" i="9"/>
  <c r="E165" i="9"/>
  <c r="L165" i="9"/>
  <c r="K165" i="9"/>
  <c r="P165" i="9"/>
  <c r="O165" i="9"/>
  <c r="N165" i="9"/>
  <c r="E167" i="9"/>
  <c r="P167" i="9"/>
  <c r="N167" i="9"/>
  <c r="I167" i="9"/>
  <c r="H167" i="9"/>
  <c r="F167" i="9"/>
  <c r="I169" i="9"/>
  <c r="F169" i="9"/>
  <c r="E169" i="9"/>
  <c r="P169" i="9"/>
  <c r="K169" i="9"/>
  <c r="P183" i="9"/>
  <c r="P198" i="9"/>
  <c r="O198" i="9"/>
  <c r="M198" i="9"/>
  <c r="K198" i="9"/>
  <c r="J198" i="9"/>
  <c r="H198" i="9"/>
  <c r="N113" i="9"/>
  <c r="L113" i="9"/>
  <c r="F113" i="9"/>
  <c r="P113" i="9"/>
  <c r="I113" i="9"/>
  <c r="M128" i="9"/>
  <c r="G128" i="9"/>
  <c r="O130" i="9"/>
  <c r="P130" i="9"/>
  <c r="H130" i="9"/>
  <c r="E133" i="9"/>
  <c r="O134" i="9"/>
  <c r="O139" i="9"/>
  <c r="O141" i="9"/>
  <c r="E143" i="9"/>
  <c r="I153" i="9"/>
  <c r="P153" i="9"/>
  <c r="O153" i="9"/>
  <c r="N153" i="9"/>
  <c r="F153" i="9"/>
  <c r="E153" i="9"/>
  <c r="K153" i="9"/>
  <c r="G167" i="9"/>
  <c r="J167" i="9"/>
  <c r="K171" i="9"/>
  <c r="I171" i="9"/>
  <c r="N171" i="9"/>
  <c r="L171" i="9"/>
  <c r="P171" i="9"/>
  <c r="O171" i="9"/>
  <c r="N172" i="9"/>
  <c r="H184" i="9"/>
  <c r="F184" i="9"/>
  <c r="P184" i="9"/>
  <c r="O184" i="9"/>
  <c r="N184" i="9"/>
  <c r="K184" i="9"/>
  <c r="I184" i="9"/>
  <c r="E184" i="9"/>
  <c r="O206" i="9"/>
  <c r="J206" i="9"/>
  <c r="I206" i="9"/>
  <c r="P206" i="9"/>
  <c r="N206" i="9"/>
  <c r="M206" i="9"/>
  <c r="F206" i="9"/>
  <c r="P212" i="9"/>
  <c r="O212" i="9"/>
  <c r="G214" i="9"/>
  <c r="J214" i="9"/>
  <c r="M214" i="9"/>
  <c r="H214" i="9"/>
  <c r="G249" i="9"/>
  <c r="H249" i="9"/>
  <c r="M249" i="9"/>
  <c r="P249" i="9"/>
  <c r="O249" i="9"/>
  <c r="J249" i="9"/>
  <c r="N249" i="9"/>
  <c r="K249" i="9"/>
  <c r="O103" i="9"/>
  <c r="J103" i="9"/>
  <c r="H103" i="9"/>
  <c r="E107" i="9"/>
  <c r="E116" i="9"/>
  <c r="E119" i="9"/>
  <c r="F125" i="9"/>
  <c r="M130" i="9"/>
  <c r="G130" i="9"/>
  <c r="P134" i="9"/>
  <c r="H138" i="9"/>
  <c r="K138" i="9"/>
  <c r="L138" i="9"/>
  <c r="I138" i="9"/>
  <c r="F138" i="9"/>
  <c r="P141" i="9"/>
  <c r="I145" i="9"/>
  <c r="J147" i="9"/>
  <c r="O147" i="9"/>
  <c r="I147" i="9"/>
  <c r="G147" i="9"/>
  <c r="I160" i="9"/>
  <c r="J162" i="9"/>
  <c r="I249" i="9"/>
  <c r="L249" i="9"/>
  <c r="H65" i="9"/>
  <c r="F89" i="9"/>
  <c r="K89" i="9"/>
  <c r="E89" i="9"/>
  <c r="G99" i="9"/>
  <c r="H100" i="9"/>
  <c r="I104" i="9"/>
  <c r="G107" i="9"/>
  <c r="N117" i="9"/>
  <c r="J120" i="9"/>
  <c r="O123" i="9"/>
  <c r="G125" i="9"/>
  <c r="I128" i="9"/>
  <c r="M131" i="9"/>
  <c r="G133" i="9"/>
  <c r="J136" i="9"/>
  <c r="J138" i="9"/>
  <c r="G138" i="9"/>
  <c r="K143" i="9"/>
  <c r="J145" i="9"/>
  <c r="O156" i="9"/>
  <c r="I158" i="9"/>
  <c r="J160" i="9"/>
  <c r="L162" i="9"/>
  <c r="F165" i="9"/>
  <c r="K167" i="9"/>
  <c r="H169" i="9"/>
  <c r="M173" i="9"/>
  <c r="N173" i="9"/>
  <c r="P173" i="9"/>
  <c r="J173" i="9"/>
  <c r="H173" i="9"/>
  <c r="G173" i="9"/>
  <c r="J179" i="9"/>
  <c r="L201" i="9"/>
  <c r="I201" i="9"/>
  <c r="H201" i="9"/>
  <c r="K201" i="9"/>
  <c r="P201" i="9"/>
  <c r="O201" i="9"/>
  <c r="N201" i="9"/>
  <c r="M203" i="9"/>
  <c r="J203" i="9"/>
  <c r="P203" i="9"/>
  <c r="H203" i="9"/>
  <c r="G203" i="9"/>
  <c r="G206" i="9"/>
  <c r="I212" i="9"/>
  <c r="E214" i="9"/>
  <c r="P221" i="9"/>
  <c r="L221" i="9"/>
  <c r="K221" i="9"/>
  <c r="E221" i="9"/>
  <c r="O221" i="9"/>
  <c r="N221" i="9"/>
  <c r="I221" i="9"/>
  <c r="H221" i="9"/>
  <c r="F221" i="9"/>
  <c r="P133" i="9"/>
  <c r="H152" i="9"/>
  <c r="F152" i="9"/>
  <c r="L152" i="9"/>
  <c r="K152" i="9"/>
  <c r="M158" i="9"/>
  <c r="M177" i="9"/>
  <c r="N219" i="9"/>
  <c r="I219" i="9"/>
  <c r="H219" i="9"/>
  <c r="E219" i="9"/>
  <c r="L219" i="9"/>
  <c r="J231" i="9"/>
  <c r="M231" i="9"/>
  <c r="I235" i="9"/>
  <c r="P235" i="9"/>
  <c r="O235" i="9"/>
  <c r="N235" i="9"/>
  <c r="E235" i="9"/>
  <c r="F235" i="9"/>
  <c r="L235" i="9"/>
  <c r="M239" i="9"/>
  <c r="J239" i="9"/>
  <c r="M241" i="9"/>
  <c r="J241" i="9"/>
  <c r="G241" i="9"/>
  <c r="F300" i="9"/>
  <c r="E300" i="9"/>
  <c r="P300" i="9"/>
  <c r="O300" i="9"/>
  <c r="H300" i="9"/>
  <c r="N300" i="9"/>
  <c r="L300" i="9"/>
  <c r="K300" i="9"/>
  <c r="I300" i="9"/>
  <c r="G300" i="9"/>
  <c r="M300" i="9"/>
  <c r="J300" i="9"/>
  <c r="I244" i="9"/>
  <c r="G244" i="9"/>
  <c r="J252" i="9"/>
  <c r="G252" i="9"/>
  <c r="N252" i="9"/>
  <c r="M252" i="9"/>
  <c r="H228" i="9"/>
  <c r="F228" i="9"/>
  <c r="E228" i="9"/>
  <c r="P228" i="9"/>
  <c r="L228" i="9"/>
  <c r="K228" i="9"/>
  <c r="F244" i="9"/>
  <c r="G228" i="9"/>
  <c r="M228" i="9"/>
  <c r="J235" i="9"/>
  <c r="J244" i="9"/>
  <c r="E252" i="9"/>
  <c r="L254" i="9"/>
  <c r="N254" i="9"/>
  <c r="K254" i="9"/>
  <c r="H254" i="9"/>
  <c r="F254" i="9"/>
  <c r="P254" i="9"/>
  <c r="P258" i="9"/>
  <c r="N258" i="9"/>
  <c r="K258" i="9"/>
  <c r="O258" i="9"/>
  <c r="L258" i="9"/>
  <c r="I258" i="9"/>
  <c r="H258" i="9"/>
  <c r="F258" i="9"/>
  <c r="E258" i="9"/>
  <c r="J211" i="9"/>
  <c r="M211" i="9"/>
  <c r="F232" i="9"/>
  <c r="L232" i="9"/>
  <c r="K232" i="9"/>
  <c r="L244" i="9"/>
  <c r="I252" i="9"/>
  <c r="M258" i="9"/>
  <c r="G258" i="9"/>
  <c r="J258" i="9"/>
  <c r="N286" i="9"/>
  <c r="M286" i="9"/>
  <c r="I286" i="9"/>
  <c r="G286" i="9"/>
  <c r="N81" i="9"/>
  <c r="L81" i="9"/>
  <c r="L105" i="9"/>
  <c r="H107" i="9"/>
  <c r="F107" i="9"/>
  <c r="P107" i="9"/>
  <c r="K112" i="9"/>
  <c r="E112" i="9"/>
  <c r="O116" i="9"/>
  <c r="I116" i="9"/>
  <c r="J129" i="9"/>
  <c r="P146" i="9"/>
  <c r="E151" i="9"/>
  <c r="I151" i="9"/>
  <c r="H151" i="9"/>
  <c r="M157" i="9"/>
  <c r="J157" i="9"/>
  <c r="J158" i="9"/>
  <c r="J170" i="9"/>
  <c r="K170" i="9"/>
  <c r="G170" i="9"/>
  <c r="O175" i="9"/>
  <c r="N175" i="9"/>
  <c r="P175" i="9"/>
  <c r="L175" i="9"/>
  <c r="K175" i="9"/>
  <c r="E181" i="9"/>
  <c r="P181" i="9"/>
  <c r="I181" i="9"/>
  <c r="G184" i="9"/>
  <c r="M184" i="9"/>
  <c r="H200" i="9"/>
  <c r="F200" i="9"/>
  <c r="P200" i="9"/>
  <c r="N200" i="9"/>
  <c r="L200" i="9"/>
  <c r="E208" i="9"/>
  <c r="O208" i="9"/>
  <c r="N208" i="9"/>
  <c r="L208" i="9"/>
  <c r="F208" i="9"/>
  <c r="I228" i="9"/>
  <c r="G232" i="9"/>
  <c r="J232" i="9"/>
  <c r="H236" i="9"/>
  <c r="F236" i="9"/>
  <c r="L236" i="9"/>
  <c r="K236" i="9"/>
  <c r="I236" i="9"/>
  <c r="N244" i="9"/>
  <c r="L252" i="9"/>
  <c r="P268" i="9"/>
  <c r="F268" i="9"/>
  <c r="E122" i="9"/>
  <c r="O122" i="9"/>
  <c r="P131" i="9"/>
  <c r="N131" i="9"/>
  <c r="H131" i="9"/>
  <c r="I137" i="9"/>
  <c r="F137" i="9"/>
  <c r="P137" i="9"/>
  <c r="L140" i="9"/>
  <c r="P140" i="9"/>
  <c r="O140" i="9"/>
  <c r="O146" i="9"/>
  <c r="N146" i="9"/>
  <c r="H146" i="9"/>
  <c r="G151" i="9"/>
  <c r="J151" i="9"/>
  <c r="N152" i="9"/>
  <c r="J163" i="9"/>
  <c r="I163" i="9"/>
  <c r="M175" i="9"/>
  <c r="G175" i="9"/>
  <c r="O191" i="9"/>
  <c r="N191" i="9"/>
  <c r="L191" i="9"/>
  <c r="K191" i="9"/>
  <c r="E197" i="9"/>
  <c r="P197" i="9"/>
  <c r="O197" i="9"/>
  <c r="H197" i="9"/>
  <c r="M209" i="9"/>
  <c r="E211" i="9"/>
  <c r="P215" i="9"/>
  <c r="I215" i="9"/>
  <c r="H215" i="9"/>
  <c r="O219" i="9"/>
  <c r="J228" i="9"/>
  <c r="J236" i="9"/>
  <c r="M236" i="9"/>
  <c r="G236" i="9"/>
  <c r="O244" i="9"/>
  <c r="O252" i="9"/>
  <c r="E254" i="9"/>
  <c r="G283" i="9"/>
  <c r="J283" i="9"/>
  <c r="P283" i="9"/>
  <c r="O283" i="9"/>
  <c r="N283" i="9"/>
  <c r="M283" i="9"/>
  <c r="E283" i="9"/>
  <c r="K283" i="9"/>
  <c r="P99" i="9"/>
  <c r="N99" i="9"/>
  <c r="O120" i="9"/>
  <c r="G122" i="9"/>
  <c r="J140" i="9"/>
  <c r="G140" i="9"/>
  <c r="O143" i="9"/>
  <c r="H143" i="9"/>
  <c r="F143" i="9"/>
  <c r="O152" i="9"/>
  <c r="E157" i="9"/>
  <c r="O159" i="9"/>
  <c r="P159" i="9"/>
  <c r="H159" i="9"/>
  <c r="E170" i="9"/>
  <c r="P177" i="9"/>
  <c r="O177" i="9"/>
  <c r="I177" i="9"/>
  <c r="F177" i="9"/>
  <c r="E177" i="9"/>
  <c r="K202" i="9"/>
  <c r="I202" i="9"/>
  <c r="E202" i="9"/>
  <c r="G211" i="9"/>
  <c r="P219" i="9"/>
  <c r="N228" i="9"/>
  <c r="E232" i="9"/>
  <c r="I254" i="9"/>
  <c r="L283" i="9"/>
  <c r="F283" i="9"/>
  <c r="P193" i="9"/>
  <c r="O193" i="9"/>
  <c r="I193" i="9"/>
  <c r="E193" i="9"/>
  <c r="N193" i="9"/>
  <c r="O204" i="9"/>
  <c r="P204" i="9"/>
  <c r="N204" i="9"/>
  <c r="I204" i="9"/>
  <c r="K211" i="9"/>
  <c r="F218" i="9"/>
  <c r="E218" i="9"/>
  <c r="P218" i="9"/>
  <c r="O218" i="9"/>
  <c r="N218" i="9"/>
  <c r="L218" i="9"/>
  <c r="O220" i="9"/>
  <c r="K220" i="9"/>
  <c r="I220" i="9"/>
  <c r="F220" i="9"/>
  <c r="E220" i="9"/>
  <c r="O222" i="9"/>
  <c r="N222" i="9"/>
  <c r="E222" i="9"/>
  <c r="F227" i="9"/>
  <c r="E227" i="9"/>
  <c r="N227" i="9"/>
  <c r="K227" i="9"/>
  <c r="P227" i="9"/>
  <c r="O228" i="9"/>
  <c r="H232" i="9"/>
  <c r="E236" i="9"/>
  <c r="O254" i="9"/>
  <c r="M259" i="9"/>
  <c r="G259" i="9"/>
  <c r="F259" i="9"/>
  <c r="P259" i="9"/>
  <c r="J259" i="9"/>
  <c r="L268" i="9"/>
  <c r="M204" i="9"/>
  <c r="G204" i="9"/>
  <c r="O211" i="9"/>
  <c r="M222" i="9"/>
  <c r="G222" i="9"/>
  <c r="J222" i="9"/>
  <c r="P224" i="9"/>
  <c r="O224" i="9"/>
  <c r="I224" i="9"/>
  <c r="L224" i="9"/>
  <c r="K224" i="9"/>
  <c r="H229" i="9"/>
  <c r="I229" i="9"/>
  <c r="K229" i="9"/>
  <c r="I232" i="9"/>
  <c r="J172" i="9"/>
  <c r="G172" i="9"/>
  <c r="P211" i="9"/>
  <c r="F215" i="9"/>
  <c r="M232" i="9"/>
  <c r="M234" i="9"/>
  <c r="J234" i="9"/>
  <c r="O236" i="9"/>
  <c r="O243" i="9"/>
  <c r="K243" i="9"/>
  <c r="F243" i="9"/>
  <c r="P243" i="9"/>
  <c r="N243" i="9"/>
  <c r="I243" i="9"/>
  <c r="H243" i="9"/>
  <c r="E243" i="9"/>
  <c r="I259" i="9"/>
  <c r="L212" i="9"/>
  <c r="K212" i="9"/>
  <c r="H212" i="9"/>
  <c r="J229" i="9"/>
  <c r="G229" i="9"/>
  <c r="N232" i="9"/>
  <c r="P236" i="9"/>
  <c r="G243" i="9"/>
  <c r="J243" i="9"/>
  <c r="I92" i="9"/>
  <c r="F105" i="9"/>
  <c r="N105" i="9"/>
  <c r="J125" i="9"/>
  <c r="I127" i="9"/>
  <c r="I131" i="9"/>
  <c r="K137" i="9"/>
  <c r="K139" i="9"/>
  <c r="I139" i="9"/>
  <c r="N139" i="9"/>
  <c r="L139" i="9"/>
  <c r="I140" i="9"/>
  <c r="N142" i="9"/>
  <c r="L142" i="9"/>
  <c r="E142" i="9"/>
  <c r="O142" i="9"/>
  <c r="M145" i="9"/>
  <c r="J146" i="9"/>
  <c r="N151" i="9"/>
  <c r="O157" i="9"/>
  <c r="M163" i="9"/>
  <c r="O170" i="9"/>
  <c r="J175" i="9"/>
  <c r="K181" i="9"/>
  <c r="F183" i="9"/>
  <c r="E183" i="9"/>
  <c r="O183" i="9"/>
  <c r="I183" i="9"/>
  <c r="H183" i="9"/>
  <c r="I185" i="9"/>
  <c r="H185" i="9"/>
  <c r="L185" i="9"/>
  <c r="I191" i="9"/>
  <c r="F199" i="9"/>
  <c r="E199" i="9"/>
  <c r="O199" i="9"/>
  <c r="I199" i="9"/>
  <c r="H199" i="9"/>
  <c r="O200" i="9"/>
  <c r="H202" i="9"/>
  <c r="F204" i="9"/>
  <c r="K208" i="9"/>
  <c r="K215" i="9"/>
  <c r="I218" i="9"/>
  <c r="H220" i="9"/>
  <c r="H222" i="9"/>
  <c r="E224" i="9"/>
  <c r="H227" i="9"/>
  <c r="E229" i="9"/>
  <c r="O232" i="9"/>
  <c r="E234" i="9"/>
  <c r="P246" i="9"/>
  <c r="K246" i="9"/>
  <c r="M246" i="9"/>
  <c r="H246" i="9"/>
  <c r="G246" i="9"/>
  <c r="J254" i="9"/>
  <c r="M254" i="9"/>
  <c r="G254" i="9"/>
  <c r="G264" i="9"/>
  <c r="P264" i="9"/>
  <c r="O264" i="9"/>
  <c r="N264" i="9"/>
  <c r="M264" i="9"/>
  <c r="J264" i="9"/>
  <c r="O272" i="9"/>
  <c r="K157" i="9"/>
  <c r="P178" i="9"/>
  <c r="P186" i="9"/>
  <c r="M191" i="9"/>
  <c r="G191" i="9"/>
  <c r="G200" i="9"/>
  <c r="N203" i="9"/>
  <c r="L203" i="9"/>
  <c r="K203" i="9"/>
  <c r="E203" i="9"/>
  <c r="F211" i="9"/>
  <c r="I211" i="9"/>
  <c r="H211" i="9"/>
  <c r="I214" i="9"/>
  <c r="P214" i="9"/>
  <c r="O214" i="9"/>
  <c r="N214" i="9"/>
  <c r="M218" i="9"/>
  <c r="G218" i="9"/>
  <c r="M221" i="9"/>
  <c r="G225" i="9"/>
  <c r="H234" i="9"/>
  <c r="F234" i="9"/>
  <c r="K234" i="9"/>
  <c r="I234" i="9"/>
  <c r="F256" i="9"/>
  <c r="L271" i="9"/>
  <c r="K271" i="9"/>
  <c r="P271" i="9"/>
  <c r="O271" i="9"/>
  <c r="N271" i="9"/>
  <c r="I271" i="9"/>
  <c r="P272" i="9"/>
  <c r="J289" i="9"/>
  <c r="N289" i="9"/>
  <c r="M289" i="9"/>
  <c r="L306" i="9"/>
  <c r="K306" i="9"/>
  <c r="E306" i="9"/>
  <c r="F306" i="9"/>
  <c r="H306" i="9"/>
  <c r="P306" i="9"/>
  <c r="O306" i="9"/>
  <c r="N306" i="9"/>
  <c r="I306" i="9"/>
  <c r="G384" i="9"/>
  <c r="P384" i="9"/>
  <c r="J319" i="9"/>
  <c r="G319" i="9"/>
  <c r="E319" i="9"/>
  <c r="O319" i="9"/>
  <c r="M319" i="9"/>
  <c r="P319" i="9"/>
  <c r="P341" i="9"/>
  <c r="O341" i="9"/>
  <c r="N341" i="9"/>
  <c r="H341" i="9"/>
  <c r="K341" i="9"/>
  <c r="I341" i="9"/>
  <c r="E341" i="9"/>
  <c r="L341" i="9"/>
  <c r="F341" i="9"/>
  <c r="F319" i="9"/>
  <c r="L319" i="9"/>
  <c r="M341" i="9"/>
  <c r="J341" i="9"/>
  <c r="G341" i="9"/>
  <c r="M275" i="9"/>
  <c r="G275" i="9"/>
  <c r="G289" i="9"/>
  <c r="F271" i="9"/>
  <c r="E279" i="9"/>
  <c r="K279" i="9"/>
  <c r="F279" i="9"/>
  <c r="O279" i="9"/>
  <c r="N279" i="9"/>
  <c r="L279" i="9"/>
  <c r="I279" i="9"/>
  <c r="H279" i="9"/>
  <c r="I289" i="9"/>
  <c r="P310" i="9"/>
  <c r="O310" i="9"/>
  <c r="I310" i="9"/>
  <c r="K310" i="9"/>
  <c r="H310" i="9"/>
  <c r="N310" i="9"/>
  <c r="L310" i="9"/>
  <c r="F310" i="9"/>
  <c r="E310" i="9"/>
  <c r="N319" i="9"/>
  <c r="M339" i="9"/>
  <c r="P339" i="9"/>
  <c r="J339" i="9"/>
  <c r="O339" i="9"/>
  <c r="H339" i="9"/>
  <c r="G339" i="9"/>
  <c r="E339" i="9"/>
  <c r="K364" i="9"/>
  <c r="I364" i="9"/>
  <c r="H364" i="9"/>
  <c r="F364" i="9"/>
  <c r="E364" i="9"/>
  <c r="O364" i="9"/>
  <c r="P364" i="9"/>
  <c r="N364" i="9"/>
  <c r="L364" i="9"/>
  <c r="O245" i="9"/>
  <c r="I245" i="9"/>
  <c r="F245" i="9"/>
  <c r="E245" i="9"/>
  <c r="P245" i="9"/>
  <c r="O256" i="9"/>
  <c r="G265" i="9"/>
  <c r="J265" i="9"/>
  <c r="G271" i="9"/>
  <c r="F275" i="9"/>
  <c r="E358" i="9"/>
  <c r="P358" i="9"/>
  <c r="O358" i="9"/>
  <c r="N358" i="9"/>
  <c r="I358" i="9"/>
  <c r="L358" i="9"/>
  <c r="K358" i="9"/>
  <c r="H358" i="9"/>
  <c r="F358" i="9"/>
  <c r="K155" i="9"/>
  <c r="I155" i="9"/>
  <c r="H157" i="9"/>
  <c r="J186" i="9"/>
  <c r="J191" i="9"/>
  <c r="J195" i="9"/>
  <c r="I203" i="9"/>
  <c r="E210" i="9"/>
  <c r="H210" i="9"/>
  <c r="F210" i="9"/>
  <c r="P210" i="9"/>
  <c r="L211" i="9"/>
  <c r="H213" i="9"/>
  <c r="N213" i="9"/>
  <c r="L213" i="9"/>
  <c r="E213" i="9"/>
  <c r="J221" i="9"/>
  <c r="N225" i="9"/>
  <c r="I230" i="9"/>
  <c r="L230" i="9"/>
  <c r="K230" i="9"/>
  <c r="N234" i="9"/>
  <c r="L238" i="9"/>
  <c r="N238" i="9"/>
  <c r="K238" i="9"/>
  <c r="I238" i="9"/>
  <c r="H238" i="9"/>
  <c r="N246" i="9"/>
  <c r="H250" i="9"/>
  <c r="F250" i="9"/>
  <c r="L250" i="9"/>
  <c r="E250" i="9"/>
  <c r="E263" i="9"/>
  <c r="L263" i="9"/>
  <c r="K263" i="9"/>
  <c r="I263" i="9"/>
  <c r="H263" i="9"/>
  <c r="F263" i="9"/>
  <c r="I267" i="9"/>
  <c r="H267" i="9"/>
  <c r="N267" i="9"/>
  <c r="L267" i="9"/>
  <c r="K267" i="9"/>
  <c r="F267" i="9"/>
  <c r="E267" i="9"/>
  <c r="H271" i="9"/>
  <c r="P160" i="9"/>
  <c r="N160" i="9"/>
  <c r="H168" i="9"/>
  <c r="F168" i="9"/>
  <c r="F182" i="9"/>
  <c r="E182" i="9"/>
  <c r="N182" i="9"/>
  <c r="L195" i="9"/>
  <c r="M200" i="9"/>
  <c r="K214" i="9"/>
  <c r="O225" i="9"/>
  <c r="O234" i="9"/>
  <c r="J238" i="9"/>
  <c r="G238" i="9"/>
  <c r="O246" i="9"/>
  <c r="P255" i="9"/>
  <c r="L255" i="9"/>
  <c r="I275" i="9"/>
  <c r="K141" i="9"/>
  <c r="L173" i="9"/>
  <c r="K173" i="9"/>
  <c r="E173" i="9"/>
  <c r="F198" i="9"/>
  <c r="E198" i="9"/>
  <c r="N198" i="9"/>
  <c r="O203" i="9"/>
  <c r="N211" i="9"/>
  <c r="L214" i="9"/>
  <c r="P234" i="9"/>
  <c r="O240" i="9"/>
  <c r="E240" i="9"/>
  <c r="J240" i="9"/>
  <c r="E247" i="9"/>
  <c r="N247" i="9"/>
  <c r="L247" i="9"/>
  <c r="K247" i="9"/>
  <c r="O259" i="9"/>
  <c r="N259" i="9"/>
  <c r="L259" i="9"/>
  <c r="K259" i="9"/>
  <c r="E259" i="9"/>
  <c r="M267" i="9"/>
  <c r="J267" i="9"/>
  <c r="J275" i="9"/>
  <c r="O308" i="9"/>
  <c r="N308" i="9"/>
  <c r="H308" i="9"/>
  <c r="P308" i="9"/>
  <c r="L308" i="9"/>
  <c r="K308" i="9"/>
  <c r="I308" i="9"/>
  <c r="F308" i="9"/>
  <c r="E308" i="9"/>
  <c r="H282" i="9"/>
  <c r="F282" i="9"/>
  <c r="O282" i="9"/>
  <c r="P282" i="9"/>
  <c r="N282" i="9"/>
  <c r="L282" i="9"/>
  <c r="K282" i="9"/>
  <c r="I282" i="9"/>
  <c r="E282" i="9"/>
  <c r="K285" i="9"/>
  <c r="I285" i="9"/>
  <c r="H285" i="9"/>
  <c r="P285" i="9"/>
  <c r="O285" i="9"/>
  <c r="N285" i="9"/>
  <c r="L285" i="9"/>
  <c r="F285" i="9"/>
  <c r="E285" i="9"/>
  <c r="L275" i="9"/>
  <c r="J285" i="9"/>
  <c r="M285" i="9"/>
  <c r="G285" i="9"/>
  <c r="G302" i="9"/>
  <c r="J302" i="9"/>
  <c r="N302" i="9"/>
  <c r="M302" i="9"/>
  <c r="K302" i="9"/>
  <c r="L270" i="9"/>
  <c r="K270" i="9"/>
  <c r="N270" i="9"/>
  <c r="I270" i="9"/>
  <c r="H270" i="9"/>
  <c r="F270" i="9"/>
  <c r="E270" i="9"/>
  <c r="F272" i="9"/>
  <c r="F280" i="9"/>
  <c r="E280" i="9"/>
  <c r="N280" i="9"/>
  <c r="I280" i="9"/>
  <c r="P280" i="9"/>
  <c r="O280" i="9"/>
  <c r="M282" i="9"/>
  <c r="J282" i="9"/>
  <c r="J321" i="9"/>
  <c r="O321" i="9"/>
  <c r="N321" i="9"/>
  <c r="M350" i="9"/>
  <c r="G350" i="9"/>
  <c r="J350" i="9"/>
  <c r="O350" i="9"/>
  <c r="N350" i="9"/>
  <c r="K237" i="9"/>
  <c r="I237" i="9"/>
  <c r="E237" i="9"/>
  <c r="P237" i="9"/>
  <c r="O242" i="9"/>
  <c r="J242" i="9"/>
  <c r="P244" i="9"/>
  <c r="M244" i="9"/>
  <c r="H244" i="9"/>
  <c r="E244" i="9"/>
  <c r="K244" i="9"/>
  <c r="N265" i="9"/>
  <c r="J270" i="9"/>
  <c r="M270" i="9"/>
  <c r="G270" i="9"/>
  <c r="J274" i="9"/>
  <c r="M274" i="9"/>
  <c r="G280" i="9"/>
  <c r="M280" i="9"/>
  <c r="P286" i="9"/>
  <c r="N288" i="9"/>
  <c r="L288" i="9"/>
  <c r="K288" i="9"/>
  <c r="F288" i="9"/>
  <c r="P288" i="9"/>
  <c r="O288" i="9"/>
  <c r="I288" i="9"/>
  <c r="H288" i="9"/>
  <c r="E288" i="9"/>
  <c r="M293" i="9"/>
  <c r="J293" i="9"/>
  <c r="H293" i="9"/>
  <c r="G293" i="9"/>
  <c r="M202" i="9"/>
  <c r="G212" i="9"/>
  <c r="P242" i="9"/>
  <c r="N242" i="9"/>
  <c r="H242" i="9"/>
  <c r="H248" i="9"/>
  <c r="I251" i="9"/>
  <c r="F251" i="9"/>
  <c r="M255" i="9"/>
  <c r="G255" i="9"/>
  <c r="L261" i="9"/>
  <c r="F264" i="9"/>
  <c r="L264" i="9"/>
  <c r="H265" i="9"/>
  <c r="N266" i="9"/>
  <c r="J268" i="9"/>
  <c r="G268" i="9"/>
  <c r="P274" i="9"/>
  <c r="O274" i="9"/>
  <c r="N274" i="9"/>
  <c r="L276" i="9"/>
  <c r="O284" i="9"/>
  <c r="F286" i="9"/>
  <c r="O287" i="9"/>
  <c r="N291" i="9"/>
  <c r="L291" i="9"/>
  <c r="F291" i="9"/>
  <c r="E291" i="9"/>
  <c r="P293" i="9"/>
  <c r="O293" i="9"/>
  <c r="N293" i="9"/>
  <c r="L293" i="9"/>
  <c r="E293" i="9"/>
  <c r="J294" i="9"/>
  <c r="I302" i="9"/>
  <c r="H302" i="9"/>
  <c r="F302" i="9"/>
  <c r="E302" i="9"/>
  <c r="P302" i="9"/>
  <c r="L302" i="9"/>
  <c r="K304" i="9"/>
  <c r="I304" i="9"/>
  <c r="P304" i="9"/>
  <c r="O304" i="9"/>
  <c r="E304" i="9"/>
  <c r="N304" i="9"/>
  <c r="F304" i="9"/>
  <c r="M308" i="9"/>
  <c r="G308" i="9"/>
  <c r="M336" i="9"/>
  <c r="G336" i="9"/>
  <c r="O356" i="9"/>
  <c r="N356" i="9"/>
  <c r="L356" i="9"/>
  <c r="H356" i="9"/>
  <c r="F356" i="9"/>
  <c r="F332" i="9"/>
  <c r="E332" i="9"/>
  <c r="O332" i="9"/>
  <c r="I332" i="9"/>
  <c r="H332" i="9"/>
  <c r="M306" i="9"/>
  <c r="G306" i="9"/>
  <c r="J310" i="9"/>
  <c r="M310" i="9"/>
  <c r="F316" i="9"/>
  <c r="E316" i="9"/>
  <c r="O316" i="9"/>
  <c r="L316" i="9"/>
  <c r="K316" i="9"/>
  <c r="H316" i="9"/>
  <c r="G332" i="9"/>
  <c r="M332" i="9"/>
  <c r="J332" i="9"/>
  <c r="J353" i="9"/>
  <c r="M353" i="9"/>
  <c r="G353" i="9"/>
  <c r="H353" i="9"/>
  <c r="L365" i="9"/>
  <c r="K365" i="9"/>
  <c r="I365" i="9"/>
  <c r="H365" i="9"/>
  <c r="F365" i="9"/>
  <c r="E365" i="9"/>
  <c r="P365" i="9"/>
  <c r="O365" i="9"/>
  <c r="G296" i="9"/>
  <c r="F296" i="9"/>
  <c r="N296" i="9"/>
  <c r="O296" i="9"/>
  <c r="L296" i="9"/>
  <c r="G304" i="9"/>
  <c r="P312" i="9"/>
  <c r="O312" i="9"/>
  <c r="N312" i="9"/>
  <c r="I312" i="9"/>
  <c r="G312" i="9"/>
  <c r="J365" i="9"/>
  <c r="G365" i="9"/>
  <c r="J320" i="9"/>
  <c r="M324" i="9"/>
  <c r="G324" i="9"/>
  <c r="P326" i="9"/>
  <c r="O326" i="9"/>
  <c r="I326" i="9"/>
  <c r="L326" i="9"/>
  <c r="H326" i="9"/>
  <c r="F326" i="9"/>
  <c r="E326" i="9"/>
  <c r="K332" i="9"/>
  <c r="E353" i="9"/>
  <c r="F368" i="9"/>
  <c r="L304" i="9"/>
  <c r="J306" i="9"/>
  <c r="F312" i="9"/>
  <c r="I316" i="9"/>
  <c r="O328" i="9"/>
  <c r="N328" i="9"/>
  <c r="M328" i="9"/>
  <c r="L328" i="9"/>
  <c r="J328" i="9"/>
  <c r="I328" i="9"/>
  <c r="L332" i="9"/>
  <c r="J337" i="9"/>
  <c r="E337" i="9"/>
  <c r="N337" i="9"/>
  <c r="M337" i="9"/>
  <c r="G337" i="9"/>
  <c r="M365" i="9"/>
  <c r="J212" i="9"/>
  <c r="E233" i="9"/>
  <c r="O233" i="9"/>
  <c r="I242" i="9"/>
  <c r="N248" i="9"/>
  <c r="K251" i="9"/>
  <c r="K253" i="9"/>
  <c r="I253" i="9"/>
  <c r="N253" i="9"/>
  <c r="J255" i="9"/>
  <c r="O257" i="9"/>
  <c r="N257" i="9"/>
  <c r="H257" i="9"/>
  <c r="M268" i="9"/>
  <c r="O273" i="9"/>
  <c r="N273" i="9"/>
  <c r="K273" i="9"/>
  <c r="F273" i="9"/>
  <c r="H274" i="9"/>
  <c r="G288" i="9"/>
  <c r="M290" i="9"/>
  <c r="P290" i="9"/>
  <c r="K291" i="9"/>
  <c r="I293" i="9"/>
  <c r="I296" i="9"/>
  <c r="O302" i="9"/>
  <c r="G310" i="9"/>
  <c r="N322" i="9"/>
  <c r="P322" i="9"/>
  <c r="E324" i="9"/>
  <c r="N332" i="9"/>
  <c r="G344" i="9"/>
  <c r="P344" i="9"/>
  <c r="O344" i="9"/>
  <c r="L344" i="9"/>
  <c r="J344" i="9"/>
  <c r="I344" i="9"/>
  <c r="F344" i="9"/>
  <c r="K356" i="9"/>
  <c r="N365" i="9"/>
  <c r="G233" i="9"/>
  <c r="J233" i="9"/>
  <c r="L251" i="9"/>
  <c r="K264" i="9"/>
  <c r="H266" i="9"/>
  <c r="F266" i="9"/>
  <c r="N268" i="9"/>
  <c r="I274" i="9"/>
  <c r="O291" i="9"/>
  <c r="J296" i="9"/>
  <c r="G301" i="9"/>
  <c r="J301" i="9"/>
  <c r="I303" i="9"/>
  <c r="H303" i="9"/>
  <c r="L303" i="9"/>
  <c r="K303" i="9"/>
  <c r="J312" i="9"/>
  <c r="N316" i="9"/>
  <c r="F320" i="9"/>
  <c r="J326" i="9"/>
  <c r="F328" i="9"/>
  <c r="P332" i="9"/>
  <c r="P356" i="9"/>
  <c r="L366" i="9"/>
  <c r="K366" i="9"/>
  <c r="I366" i="9"/>
  <c r="H366" i="9"/>
  <c r="F366" i="9"/>
  <c r="P366" i="9"/>
  <c r="O366" i="9"/>
  <c r="N366" i="9"/>
  <c r="E366" i="9"/>
  <c r="K242" i="9"/>
  <c r="E249" i="9"/>
  <c r="F249" i="9"/>
  <c r="N251" i="9"/>
  <c r="N255" i="9"/>
  <c r="M266" i="9"/>
  <c r="O268" i="9"/>
  <c r="K274" i="9"/>
  <c r="P276" i="9"/>
  <c r="F281" i="9"/>
  <c r="E281" i="9"/>
  <c r="K281" i="9"/>
  <c r="I284" i="9"/>
  <c r="H284" i="9"/>
  <c r="N284" i="9"/>
  <c r="F284" i="9"/>
  <c r="M287" i="9"/>
  <c r="G287" i="9"/>
  <c r="E290" i="9"/>
  <c r="P291" i="9"/>
  <c r="K293" i="9"/>
  <c r="J305" i="9"/>
  <c r="O305" i="9"/>
  <c r="M305" i="9"/>
  <c r="F315" i="9"/>
  <c r="E315" i="9"/>
  <c r="N315" i="9"/>
  <c r="O315" i="9"/>
  <c r="P316" i="9"/>
  <c r="G320" i="9"/>
  <c r="G322" i="9"/>
  <c r="H324" i="9"/>
  <c r="K326" i="9"/>
  <c r="G328" i="9"/>
  <c r="O337" i="9"/>
  <c r="J349" i="9"/>
  <c r="G349" i="9"/>
  <c r="G354" i="9"/>
  <c r="N354" i="9"/>
  <c r="I363" i="9"/>
  <c r="H363" i="9"/>
  <c r="F363" i="9"/>
  <c r="E363" i="9"/>
  <c r="N363" i="9"/>
  <c r="L363" i="9"/>
  <c r="K363" i="9"/>
  <c r="M366" i="9"/>
  <c r="J366" i="9"/>
  <c r="G366" i="9"/>
  <c r="G281" i="9"/>
  <c r="M281" i="9"/>
  <c r="J288" i="9"/>
  <c r="O292" i="9"/>
  <c r="N292" i="9"/>
  <c r="I292" i="9"/>
  <c r="H292" i="9"/>
  <c r="L292" i="9"/>
  <c r="M296" i="9"/>
  <c r="P309" i="9"/>
  <c r="O309" i="9"/>
  <c r="N309" i="9"/>
  <c r="H309" i="9"/>
  <c r="E309" i="9"/>
  <c r="L309" i="9"/>
  <c r="F309" i="9"/>
  <c r="L312" i="9"/>
  <c r="M326" i="9"/>
  <c r="L338" i="9"/>
  <c r="K338" i="9"/>
  <c r="E338" i="9"/>
  <c r="P338" i="9"/>
  <c r="I338" i="9"/>
  <c r="H338" i="9"/>
  <c r="F338" i="9"/>
  <c r="N338" i="9"/>
  <c r="M357" i="9"/>
  <c r="K357" i="9"/>
  <c r="G357" i="9"/>
  <c r="E357" i="9"/>
  <c r="J357" i="9"/>
  <c r="K269" i="9"/>
  <c r="I269" i="9"/>
  <c r="N269" i="9"/>
  <c r="F269" i="9"/>
  <c r="M292" i="9"/>
  <c r="J292" i="9"/>
  <c r="G292" i="9"/>
  <c r="P296" i="9"/>
  <c r="E298" i="9"/>
  <c r="I298" i="9"/>
  <c r="H298" i="9"/>
  <c r="E303" i="9"/>
  <c r="M307" i="9"/>
  <c r="J307" i="9"/>
  <c r="H307" i="9"/>
  <c r="E307" i="9"/>
  <c r="J311" i="9"/>
  <c r="O311" i="9"/>
  <c r="N311" i="9"/>
  <c r="M311" i="9"/>
  <c r="E311" i="9"/>
  <c r="H311" i="9"/>
  <c r="M312" i="9"/>
  <c r="O320" i="9"/>
  <c r="J324" i="9"/>
  <c r="N326" i="9"/>
  <c r="M344" i="9"/>
  <c r="K349" i="9"/>
  <c r="F248" i="9"/>
  <c r="O248" i="9"/>
  <c r="H252" i="9"/>
  <c r="P252" i="9"/>
  <c r="K252" i="9"/>
  <c r="N256" i="9"/>
  <c r="L256" i="9"/>
  <c r="E256" i="9"/>
  <c r="P260" i="9"/>
  <c r="E260" i="9"/>
  <c r="F261" i="9"/>
  <c r="G266" i="9"/>
  <c r="J269" i="9"/>
  <c r="P275" i="9"/>
  <c r="O275" i="9"/>
  <c r="N275" i="9"/>
  <c r="G276" i="9"/>
  <c r="H281" i="9"/>
  <c r="E284" i="9"/>
  <c r="K301" i="9"/>
  <c r="F303" i="9"/>
  <c r="P320" i="9"/>
  <c r="J322" i="9"/>
  <c r="K324" i="9"/>
  <c r="P328" i="9"/>
  <c r="E330" i="9"/>
  <c r="P330" i="9"/>
  <c r="O330" i="9"/>
  <c r="H330" i="9"/>
  <c r="N344" i="9"/>
  <c r="M349" i="9"/>
  <c r="I354" i="9"/>
  <c r="J256" i="9"/>
  <c r="E265" i="9"/>
  <c r="O265" i="9"/>
  <c r="M272" i="9"/>
  <c r="G272" i="9"/>
  <c r="G284" i="9"/>
  <c r="L286" i="9"/>
  <c r="K286" i="9"/>
  <c r="O286" i="9"/>
  <c r="L289" i="9"/>
  <c r="P289" i="9"/>
  <c r="O289" i="9"/>
  <c r="K289" i="9"/>
  <c r="H289" i="9"/>
  <c r="E292" i="9"/>
  <c r="E294" i="9"/>
  <c r="M301" i="9"/>
  <c r="G307" i="9"/>
  <c r="I319" i="9"/>
  <c r="L321" i="9"/>
  <c r="K321" i="9"/>
  <c r="P321" i="9"/>
  <c r="F321" i="9"/>
  <c r="H321" i="9"/>
  <c r="E321" i="9"/>
  <c r="O322" i="9"/>
  <c r="O338" i="9"/>
  <c r="N349" i="9"/>
  <c r="P354" i="9"/>
  <c r="G372" i="9"/>
  <c r="J372" i="9"/>
  <c r="F372" i="9"/>
  <c r="J304" i="9"/>
  <c r="G316" i="9"/>
  <c r="J316" i="9"/>
  <c r="J335" i="9"/>
  <c r="G335" i="9"/>
  <c r="N335" i="9"/>
  <c r="K335" i="9"/>
  <c r="E335" i="9"/>
  <c r="E342" i="9"/>
  <c r="P342" i="9"/>
  <c r="O342" i="9"/>
  <c r="N342" i="9"/>
  <c r="I342" i="9"/>
  <c r="K348" i="9"/>
  <c r="I348" i="9"/>
  <c r="F348" i="9"/>
  <c r="E348" i="9"/>
  <c r="O348" i="9"/>
  <c r="L348" i="9"/>
  <c r="H348" i="9"/>
  <c r="P355" i="9"/>
  <c r="M355" i="9"/>
  <c r="O355" i="9"/>
  <c r="J355" i="9"/>
  <c r="H355" i="9"/>
  <c r="E355" i="9"/>
  <c r="N323" i="9"/>
  <c r="L323" i="9"/>
  <c r="F323" i="9"/>
  <c r="P323" i="9"/>
  <c r="I323" i="9"/>
  <c r="H323" i="9"/>
  <c r="J327" i="9"/>
  <c r="M327" i="9"/>
  <c r="K327" i="9"/>
  <c r="G333" i="9"/>
  <c r="M333" i="9"/>
  <c r="K333" i="9"/>
  <c r="I372" i="9"/>
  <c r="K255" i="9"/>
  <c r="I268" i="9"/>
  <c r="H268" i="9"/>
  <c r="N272" i="9"/>
  <c r="L272" i="9"/>
  <c r="I283" i="9"/>
  <c r="H283" i="9"/>
  <c r="L287" i="9"/>
  <c r="K287" i="9"/>
  <c r="G299" i="9"/>
  <c r="P311" i="9"/>
  <c r="M323" i="9"/>
  <c r="J323" i="9"/>
  <c r="G323" i="9"/>
  <c r="L327" i="9"/>
  <c r="I327" i="9"/>
  <c r="N351" i="9"/>
  <c r="J351" i="9"/>
  <c r="G351" i="9"/>
  <c r="O351" i="9"/>
  <c r="G355" i="9"/>
  <c r="M370" i="9"/>
  <c r="J370" i="9"/>
  <c r="G370" i="9"/>
  <c r="H370" i="9"/>
  <c r="G235" i="9"/>
  <c r="N240" i="9"/>
  <c r="L240" i="9"/>
  <c r="G267" i="9"/>
  <c r="M271" i="9"/>
  <c r="G282" i="9"/>
  <c r="J286" i="9"/>
  <c r="J291" i="9"/>
  <c r="O299" i="9"/>
  <c r="J303" i="9"/>
  <c r="M303" i="9"/>
  <c r="H317" i="9"/>
  <c r="F317" i="9"/>
  <c r="P317" i="9"/>
  <c r="O317" i="9"/>
  <c r="E317" i="9"/>
  <c r="L318" i="9"/>
  <c r="O324" i="9"/>
  <c r="N324" i="9"/>
  <c r="P324" i="9"/>
  <c r="L324" i="9"/>
  <c r="L325" i="9"/>
  <c r="N327" i="9"/>
  <c r="G334" i="9"/>
  <c r="E334" i="9"/>
  <c r="J336" i="9"/>
  <c r="L342" i="9"/>
  <c r="M351" i="9"/>
  <c r="O368" i="9"/>
  <c r="N368" i="9"/>
  <c r="L368" i="9"/>
  <c r="K368" i="9"/>
  <c r="I368" i="9"/>
  <c r="H368" i="9"/>
  <c r="P368" i="9"/>
  <c r="I370" i="9"/>
  <c r="F299" i="9"/>
  <c r="E299" i="9"/>
  <c r="N307" i="9"/>
  <c r="L307" i="9"/>
  <c r="F307" i="9"/>
  <c r="K320" i="9"/>
  <c r="I320" i="9"/>
  <c r="P327" i="9"/>
  <c r="H333" i="9"/>
  <c r="F333" i="9"/>
  <c r="E333" i="9"/>
  <c r="P333" i="9"/>
  <c r="O336" i="9"/>
  <c r="K336" i="9"/>
  <c r="I336" i="9"/>
  <c r="H336" i="9"/>
  <c r="P353" i="9"/>
  <c r="N353" i="9"/>
  <c r="L353" i="9"/>
  <c r="K353" i="9"/>
  <c r="I353" i="9"/>
  <c r="M368" i="9"/>
  <c r="L382" i="9"/>
  <c r="K382" i="9"/>
  <c r="I382" i="9"/>
  <c r="H382" i="9"/>
  <c r="F382" i="9"/>
  <c r="E382" i="9"/>
  <c r="P385" i="9"/>
  <c r="O385" i="9"/>
  <c r="N385" i="9"/>
  <c r="L385" i="9"/>
  <c r="K385" i="9"/>
  <c r="I385" i="9"/>
  <c r="H385" i="9"/>
  <c r="F385" i="9"/>
  <c r="E385" i="9"/>
  <c r="M385" i="9"/>
  <c r="J385" i="9"/>
  <c r="G385" i="9"/>
  <c r="P386" i="9"/>
  <c r="O386" i="9"/>
  <c r="N386" i="9"/>
  <c r="L386" i="9"/>
  <c r="K386" i="9"/>
  <c r="I386" i="9"/>
  <c r="H386" i="9"/>
  <c r="F386" i="9"/>
  <c r="E386" i="9"/>
  <c r="M386" i="9"/>
  <c r="J386" i="9"/>
  <c r="G386" i="9"/>
  <c r="M338" i="9"/>
  <c r="J338" i="9"/>
  <c r="K350" i="9"/>
  <c r="I350" i="9"/>
  <c r="H350" i="9"/>
  <c r="F350" i="9"/>
  <c r="P357" i="9"/>
  <c r="J364" i="9"/>
  <c r="G364" i="9"/>
  <c r="P371" i="9"/>
  <c r="O371" i="9"/>
  <c r="M371" i="9"/>
  <c r="K371" i="9"/>
  <c r="P382" i="9"/>
  <c r="P369" i="9"/>
  <c r="O369" i="9"/>
  <c r="N369" i="9"/>
  <c r="L369" i="9"/>
  <c r="K369" i="9"/>
  <c r="I369" i="9"/>
  <c r="K299" i="9"/>
  <c r="L320" i="9"/>
  <c r="O343" i="9"/>
  <c r="J343" i="9"/>
  <c r="O352" i="9"/>
  <c r="K352" i="9"/>
  <c r="I352" i="9"/>
  <c r="H352" i="9"/>
  <c r="M369" i="9"/>
  <c r="J369" i="9"/>
  <c r="E371" i="9"/>
  <c r="M383" i="9"/>
  <c r="J383" i="9"/>
  <c r="G383" i="9"/>
  <c r="E383" i="9"/>
  <c r="P387" i="9"/>
  <c r="O387" i="9"/>
  <c r="M387" i="9"/>
  <c r="K387" i="9"/>
  <c r="J387" i="9"/>
  <c r="H387" i="9"/>
  <c r="G387" i="9"/>
  <c r="O400" i="9"/>
  <c r="N400" i="9"/>
  <c r="L400" i="9"/>
  <c r="K400" i="9"/>
  <c r="I400" i="9"/>
  <c r="H400" i="9"/>
  <c r="F400" i="9"/>
  <c r="E400" i="9"/>
  <c r="L299" i="9"/>
  <c r="K307" i="9"/>
  <c r="I318" i="9"/>
  <c r="H318" i="9"/>
  <c r="L322" i="9"/>
  <c r="K322" i="9"/>
  <c r="E322" i="9"/>
  <c r="N333" i="9"/>
  <c r="N336" i="9"/>
  <c r="G338" i="9"/>
  <c r="O340" i="9"/>
  <c r="N340" i="9"/>
  <c r="L340" i="9"/>
  <c r="J348" i="9"/>
  <c r="E350" i="9"/>
  <c r="O353" i="9"/>
  <c r="M364" i="9"/>
  <c r="N367" i="9"/>
  <c r="G371" i="9"/>
  <c r="I387" i="9"/>
  <c r="F387" i="9"/>
  <c r="L290" i="9"/>
  <c r="K290" i="9"/>
  <c r="P294" i="9"/>
  <c r="O294" i="9"/>
  <c r="H301" i="9"/>
  <c r="F301" i="9"/>
  <c r="L305" i="9"/>
  <c r="K305" i="9"/>
  <c r="O307" i="9"/>
  <c r="G318" i="9"/>
  <c r="N320" i="9"/>
  <c r="M322" i="9"/>
  <c r="P325" i="9"/>
  <c r="O325" i="9"/>
  <c r="N325" i="9"/>
  <c r="H325" i="9"/>
  <c r="F331" i="9"/>
  <c r="E331" i="9"/>
  <c r="N331" i="9"/>
  <c r="O333" i="9"/>
  <c r="P336" i="9"/>
  <c r="M340" i="9"/>
  <c r="E343" i="9"/>
  <c r="O354" i="9"/>
  <c r="L354" i="9"/>
  <c r="K354" i="9"/>
  <c r="E354" i="9"/>
  <c r="M367" i="9"/>
  <c r="K367" i="9"/>
  <c r="J367" i="9"/>
  <c r="G367" i="9"/>
  <c r="E369" i="9"/>
  <c r="H371" i="9"/>
  <c r="E387" i="9"/>
  <c r="I334" i="9"/>
  <c r="H334" i="9"/>
  <c r="F334" i="9"/>
  <c r="P337" i="9"/>
  <c r="L337" i="9"/>
  <c r="K337" i="9"/>
  <c r="I337" i="9"/>
  <c r="H347" i="9"/>
  <c r="F347" i="9"/>
  <c r="E347" i="9"/>
  <c r="N347" i="9"/>
  <c r="M348" i="9"/>
  <c r="L350" i="9"/>
  <c r="M354" i="9"/>
  <c r="J354" i="9"/>
  <c r="F369" i="9"/>
  <c r="I371" i="9"/>
  <c r="O383" i="9"/>
  <c r="P388" i="9"/>
  <c r="P400" i="9"/>
  <c r="P401" i="9"/>
  <c r="O401" i="9"/>
  <c r="N401" i="9"/>
  <c r="L401" i="9"/>
  <c r="K401" i="9"/>
  <c r="I401" i="9"/>
  <c r="H401" i="9"/>
  <c r="F401" i="9"/>
  <c r="E401" i="9"/>
  <c r="P372" i="9"/>
  <c r="O384" i="9"/>
  <c r="N384" i="9"/>
  <c r="L384" i="9"/>
  <c r="K384" i="9"/>
  <c r="I384" i="9"/>
  <c r="H384" i="9"/>
  <c r="F384" i="9"/>
  <c r="E384" i="9"/>
  <c r="M388" i="9"/>
  <c r="J388" i="9"/>
  <c r="I388" i="9"/>
  <c r="G388" i="9"/>
  <c r="M401" i="9"/>
  <c r="J401" i="9"/>
  <c r="G401" i="9"/>
  <c r="L349" i="9"/>
  <c r="H349" i="9"/>
  <c r="F349" i="9"/>
  <c r="E349" i="9"/>
  <c r="P349" i="9"/>
  <c r="P350" i="9"/>
  <c r="P370" i="9"/>
  <c r="O370" i="9"/>
  <c r="N370" i="9"/>
  <c r="L370" i="9"/>
  <c r="K370" i="9"/>
  <c r="E370" i="9"/>
  <c r="M372" i="9"/>
  <c r="M384" i="9"/>
  <c r="F339" i="9"/>
  <c r="G340" i="9"/>
  <c r="F355" i="9"/>
  <c r="H357" i="9"/>
  <c r="J359" i="9"/>
  <c r="H373" i="9"/>
  <c r="I374" i="9"/>
  <c r="J375" i="9"/>
  <c r="N379" i="9"/>
  <c r="O380" i="9"/>
  <c r="P381" i="9"/>
  <c r="N395" i="9"/>
  <c r="O396" i="9"/>
  <c r="P397" i="9"/>
  <c r="P379" i="9"/>
  <c r="E399" i="9"/>
  <c r="E398" i="9"/>
  <c r="F399" i="9"/>
  <c r="G400" i="9"/>
  <c r="K339" i="9"/>
  <c r="K355" i="9"/>
  <c r="O359" i="9"/>
  <c r="P360" i="9"/>
  <c r="L372" i="9"/>
  <c r="N374" i="9"/>
  <c r="O375" i="9"/>
  <c r="P376" i="9"/>
  <c r="E381" i="9"/>
  <c r="L388" i="9"/>
  <c r="N390" i="9"/>
  <c r="O391" i="9"/>
  <c r="P392" i="9"/>
  <c r="E397" i="9"/>
  <c r="F398" i="9"/>
  <c r="G399" i="9"/>
  <c r="H319" i="9"/>
  <c r="H335" i="9"/>
  <c r="L339" i="9"/>
  <c r="H351" i="9"/>
  <c r="L355" i="9"/>
  <c r="N357" i="9"/>
  <c r="H367" i="9"/>
  <c r="L371" i="9"/>
  <c r="N373" i="9"/>
  <c r="O374" i="9"/>
  <c r="E380" i="9"/>
  <c r="F381" i="9"/>
  <c r="G382" i="9"/>
  <c r="H383" i="9"/>
  <c r="L387" i="9"/>
  <c r="N389" i="9"/>
  <c r="O390" i="9"/>
  <c r="P391" i="9"/>
  <c r="E396" i="9"/>
  <c r="F397" i="9"/>
  <c r="G398" i="9"/>
  <c r="H399" i="9"/>
  <c r="O357" i="9"/>
  <c r="I367" i="9"/>
  <c r="J368" i="9"/>
  <c r="N372" i="9"/>
  <c r="O373" i="9"/>
  <c r="P374" i="9"/>
  <c r="E379" i="9"/>
  <c r="F380" i="9"/>
  <c r="G381" i="9"/>
  <c r="I383" i="9"/>
  <c r="J384" i="9"/>
  <c r="N388" i="9"/>
  <c r="O389" i="9"/>
  <c r="P390" i="9"/>
  <c r="E395" i="9"/>
  <c r="F396" i="9"/>
  <c r="G397" i="9"/>
  <c r="H398" i="9"/>
  <c r="I399" i="9"/>
  <c r="J400" i="9"/>
  <c r="E346" i="9"/>
  <c r="E362" i="9"/>
  <c r="O372" i="9"/>
  <c r="E378" i="9"/>
  <c r="F379" i="9"/>
  <c r="G380" i="9"/>
  <c r="H381" i="9"/>
  <c r="O388" i="9"/>
  <c r="E394" i="9"/>
  <c r="F395" i="9"/>
  <c r="G396" i="9"/>
  <c r="H397" i="9"/>
  <c r="I398" i="9"/>
  <c r="J399" i="9"/>
  <c r="H380" i="9"/>
  <c r="I381" i="9"/>
  <c r="J382" i="9"/>
  <c r="K383" i="9"/>
  <c r="H396" i="9"/>
  <c r="I397" i="9"/>
  <c r="J398" i="9"/>
  <c r="K399" i="9"/>
  <c r="L367" i="9"/>
  <c r="H379" i="9"/>
  <c r="I380" i="9"/>
  <c r="L383" i="9"/>
  <c r="F393" i="9"/>
  <c r="H395" i="9"/>
  <c r="I396" i="9"/>
  <c r="K398" i="9"/>
  <c r="L399" i="9"/>
  <c r="F360" i="9"/>
  <c r="F376" i="9"/>
  <c r="K381" i="9"/>
  <c r="K397" i="9"/>
  <c r="G298" i="8"/>
  <c r="L130" i="8"/>
  <c r="BM40" i="8"/>
  <c r="BL40" i="8"/>
  <c r="BH40" i="8"/>
  <c r="BI39" i="8"/>
  <c r="BH39" i="8"/>
  <c r="BP38" i="8"/>
  <c r="M358" i="8"/>
  <c r="I201" i="8"/>
  <c r="E62" i="8"/>
  <c r="L254" i="8"/>
  <c r="M387" i="8"/>
  <c r="E233" i="8"/>
  <c r="J270" i="8"/>
  <c r="H313" i="8"/>
  <c r="F6" i="8"/>
  <c r="K14" i="8"/>
  <c r="H109" i="8"/>
  <c r="H157" i="8"/>
  <c r="J194" i="8"/>
  <c r="J226" i="8"/>
  <c r="L67" i="8"/>
  <c r="F83" i="8"/>
  <c r="H211" i="8"/>
  <c r="L253" i="8"/>
  <c r="K185" i="8"/>
  <c r="K335" i="8"/>
  <c r="L10" i="8"/>
  <c r="M53" i="8"/>
  <c r="H102" i="8"/>
  <c r="M267" i="8"/>
  <c r="K294" i="8"/>
  <c r="M28" i="8"/>
  <c r="G44" i="8"/>
  <c r="M140" i="8"/>
  <c r="H332" i="8"/>
  <c r="E114" i="8"/>
  <c r="E194" i="8"/>
  <c r="H263" i="8"/>
  <c r="J6" i="8"/>
  <c r="L88" i="8"/>
  <c r="H104" i="8"/>
  <c r="J104" i="8"/>
  <c r="H179" i="8"/>
  <c r="N194" i="8"/>
  <c r="J349" i="8"/>
  <c r="K360" i="8"/>
  <c r="G397" i="8"/>
  <c r="K243" i="8"/>
  <c r="J248" i="8"/>
  <c r="P275" i="8"/>
  <c r="G280" i="8"/>
  <c r="P323" i="8"/>
  <c r="I345" i="8"/>
  <c r="F17" i="8"/>
  <c r="F31" i="8"/>
  <c r="J164" i="8"/>
  <c r="F185" i="8"/>
  <c r="E340" i="8"/>
  <c r="M345" i="8"/>
  <c r="E26" i="8"/>
  <c r="M106" i="8"/>
  <c r="E117" i="8"/>
  <c r="G122" i="8"/>
  <c r="I11" i="8"/>
  <c r="M48" i="8"/>
  <c r="I250" i="8"/>
  <c r="M19" i="8"/>
  <c r="P28" i="8"/>
  <c r="G81" i="8"/>
  <c r="K187" i="8"/>
  <c r="M240" i="8"/>
  <c r="N34" i="8"/>
  <c r="G278" i="8"/>
  <c r="E289" i="8"/>
  <c r="M294" i="8"/>
  <c r="G342" i="8"/>
  <c r="K374" i="8"/>
  <c r="L295" i="8"/>
  <c r="H364" i="8"/>
  <c r="L396" i="8"/>
  <c r="K104" i="8"/>
  <c r="I174" i="8"/>
  <c r="M348" i="8"/>
  <c r="K375" i="8"/>
  <c r="J380" i="8"/>
  <c r="M396" i="8"/>
  <c r="G25" i="8"/>
  <c r="L52" i="8"/>
  <c r="M57" i="8"/>
  <c r="E84" i="8"/>
  <c r="H105" i="8"/>
  <c r="E185" i="8"/>
  <c r="J52" i="8"/>
  <c r="M153" i="8"/>
  <c r="H164" i="8"/>
  <c r="H397" i="8"/>
  <c r="J10" i="8"/>
  <c r="H122" i="8"/>
  <c r="H138" i="8"/>
  <c r="J180" i="8"/>
  <c r="G243" i="8"/>
  <c r="G275" i="8"/>
  <c r="H185" i="8"/>
  <c r="L85" i="8"/>
  <c r="I86" i="8"/>
  <c r="K356" i="8"/>
  <c r="F12" i="8"/>
  <c r="L19" i="8"/>
  <c r="M38" i="8"/>
  <c r="J102" i="8"/>
  <c r="H134" i="8"/>
  <c r="J139" i="8"/>
  <c r="E166" i="8"/>
  <c r="N182" i="8"/>
  <c r="K218" i="8"/>
  <c r="E234" i="8"/>
  <c r="G239" i="8"/>
  <c r="G372" i="8"/>
  <c r="L106" i="8"/>
  <c r="E112" i="8"/>
  <c r="K144" i="8"/>
  <c r="J149" i="8"/>
  <c r="E160" i="8"/>
  <c r="L170" i="8"/>
  <c r="J175" i="8"/>
  <c r="K194" i="8"/>
  <c r="P221" i="8"/>
  <c r="J160" i="8"/>
  <c r="O232" i="8"/>
  <c r="M285" i="8"/>
  <c r="J306" i="8"/>
  <c r="P348" i="8"/>
  <c r="G200" i="8"/>
  <c r="M333" i="8"/>
  <c r="M150" i="8"/>
  <c r="I176" i="8"/>
  <c r="L312" i="8"/>
  <c r="G348" i="8"/>
  <c r="J389" i="8"/>
  <c r="M166" i="8"/>
  <c r="H233" i="8"/>
  <c r="H348" i="8"/>
  <c r="K276" i="8"/>
  <c r="O348" i="8"/>
  <c r="L369" i="8"/>
  <c r="H374" i="8"/>
  <c r="O21" i="8"/>
  <c r="G104" i="8"/>
  <c r="P298" i="8"/>
  <c r="J308" i="8"/>
  <c r="K380" i="8"/>
  <c r="I197" i="8"/>
  <c r="L293" i="8"/>
  <c r="I303" i="8"/>
  <c r="I340" i="8"/>
  <c r="N345" i="8"/>
  <c r="F115" i="8"/>
  <c r="P131" i="8"/>
  <c r="G136" i="8"/>
  <c r="H163" i="8"/>
  <c r="H208" i="8"/>
  <c r="M213" i="8"/>
  <c r="J293" i="8"/>
  <c r="J303" i="8"/>
  <c r="J314" i="8"/>
  <c r="I335" i="8"/>
  <c r="G365" i="8"/>
  <c r="E64" i="8"/>
  <c r="M69" i="8"/>
  <c r="O85" i="8"/>
  <c r="H126" i="8"/>
  <c r="H158" i="8"/>
  <c r="J163" i="8"/>
  <c r="G309" i="8"/>
  <c r="O127" i="8"/>
  <c r="G174" i="8"/>
  <c r="M198" i="8"/>
  <c r="M273" i="8"/>
  <c r="M310" i="8"/>
  <c r="P70" i="8"/>
  <c r="F133" i="8"/>
  <c r="L149" i="8"/>
  <c r="L185" i="8"/>
  <c r="L220" i="8"/>
  <c r="G295" i="8"/>
  <c r="O311" i="8"/>
  <c r="J347" i="8"/>
  <c r="N28" i="8"/>
  <c r="F86" i="8"/>
  <c r="M91" i="8"/>
  <c r="P102" i="8"/>
  <c r="J171" i="8"/>
  <c r="F177" i="8"/>
  <c r="G232" i="8"/>
  <c r="O242" i="8"/>
  <c r="N258" i="8"/>
  <c r="F299" i="8"/>
  <c r="P330" i="8"/>
  <c r="H340" i="8"/>
  <c r="E374" i="8"/>
  <c r="BK40" i="8"/>
  <c r="BG39" i="8"/>
  <c r="N29" i="8"/>
  <c r="L50" i="8"/>
  <c r="F97" i="8"/>
  <c r="G102" i="8"/>
  <c r="I192" i="8"/>
  <c r="P196" i="8"/>
  <c r="K217" i="8"/>
  <c r="E279" i="8"/>
  <c r="O300" i="8"/>
  <c r="F320" i="8"/>
  <c r="M330" i="8"/>
  <c r="O345" i="8"/>
  <c r="N348" i="8"/>
  <c r="K364" i="8"/>
  <c r="H389" i="8"/>
  <c r="BJ40" i="8"/>
  <c r="BF39" i="8"/>
  <c r="N45" i="8"/>
  <c r="H77" i="8"/>
  <c r="L92" i="8"/>
  <c r="F132" i="8"/>
  <c r="J172" i="8"/>
  <c r="N202" i="8"/>
  <c r="E212" i="8"/>
  <c r="M253" i="8"/>
  <c r="G269" i="8"/>
  <c r="O290" i="8"/>
  <c r="M300" i="8"/>
  <c r="N315" i="8"/>
  <c r="M320" i="8"/>
  <c r="F379" i="8"/>
  <c r="M399" i="8"/>
  <c r="BI40" i="8"/>
  <c r="BQ38" i="8"/>
  <c r="H56" i="8"/>
  <c r="K320" i="8"/>
  <c r="I389" i="8"/>
  <c r="BG40" i="8"/>
  <c r="BO38" i="8"/>
  <c r="H9" i="8"/>
  <c r="G56" i="8"/>
  <c r="N158" i="8"/>
  <c r="I178" i="8"/>
  <c r="BF40" i="8"/>
  <c r="BN38" i="8"/>
  <c r="O78" i="8"/>
  <c r="I112" i="8"/>
  <c r="K133" i="8"/>
  <c r="E158" i="8"/>
  <c r="L360" i="8"/>
  <c r="BQ39" i="8"/>
  <c r="BM38" i="8"/>
  <c r="I46" i="8"/>
  <c r="J93" i="8"/>
  <c r="K208" i="8"/>
  <c r="F316" i="8"/>
  <c r="M332" i="8"/>
  <c r="K337" i="8"/>
  <c r="BP39" i="8"/>
  <c r="BL38" i="8"/>
  <c r="I108" i="8"/>
  <c r="O118" i="8"/>
  <c r="L208" i="8"/>
  <c r="F229" i="8"/>
  <c r="F297" i="8"/>
  <c r="O307" i="8"/>
  <c r="N380" i="8"/>
  <c r="BO39" i="8"/>
  <c r="BK38" i="8"/>
  <c r="J18" i="8"/>
  <c r="I27" i="8"/>
  <c r="K37" i="8"/>
  <c r="F74" i="8"/>
  <c r="G94" i="8"/>
  <c r="M104" i="8"/>
  <c r="M108" i="8"/>
  <c r="M118" i="8"/>
  <c r="H169" i="8"/>
  <c r="M194" i="8"/>
  <c r="O199" i="8"/>
  <c r="F209" i="8"/>
  <c r="F230" i="8"/>
  <c r="P240" i="8"/>
  <c r="O261" i="8"/>
  <c r="G297" i="8"/>
  <c r="M307" i="8"/>
  <c r="P381" i="8"/>
  <c r="BN39" i="8"/>
  <c r="BJ38" i="8"/>
  <c r="O32" i="8"/>
  <c r="O53" i="8"/>
  <c r="H69" i="8"/>
  <c r="O140" i="8"/>
  <c r="G150" i="8"/>
  <c r="H155" i="8"/>
  <c r="J240" i="8"/>
  <c r="J261" i="8"/>
  <c r="E303" i="8"/>
  <c r="I366" i="8"/>
  <c r="BQ40" i="8"/>
  <c r="BM39" i="8"/>
  <c r="BI38" i="8"/>
  <c r="E190" i="8"/>
  <c r="BP40" i="8"/>
  <c r="BL39" i="8"/>
  <c r="BH38" i="8"/>
  <c r="E80" i="8"/>
  <c r="J150" i="8"/>
  <c r="P236" i="8"/>
  <c r="F246" i="8"/>
  <c r="L288" i="8"/>
  <c r="J333" i="8"/>
  <c r="BO40" i="8"/>
  <c r="BK39" i="8"/>
  <c r="BG38" i="8"/>
  <c r="M5" i="8"/>
  <c r="E13" i="8"/>
  <c r="G28" i="8"/>
  <c r="L33" i="8"/>
  <c r="P80" i="8"/>
  <c r="M114" i="8"/>
  <c r="M130" i="8"/>
  <c r="P140" i="8"/>
  <c r="L146" i="8"/>
  <c r="J165" i="8"/>
  <c r="M181" i="8"/>
  <c r="M236" i="8"/>
  <c r="K241" i="8"/>
  <c r="M246" i="8"/>
  <c r="L267" i="8"/>
  <c r="P283" i="8"/>
  <c r="I344" i="8"/>
  <c r="O362" i="8"/>
  <c r="BN40" i="8"/>
  <c r="BJ39" i="8"/>
  <c r="M13" i="8"/>
  <c r="M23" i="8"/>
  <c r="M54" i="8"/>
  <c r="N81" i="8"/>
  <c r="E110" i="8"/>
  <c r="K136" i="8"/>
  <c r="N191" i="8"/>
  <c r="J241" i="8"/>
  <c r="G344" i="8"/>
  <c r="P358" i="8"/>
  <c r="G4" i="8"/>
  <c r="I17" i="8"/>
  <c r="L28" i="8"/>
  <c r="I31" i="8"/>
  <c r="O41" i="8"/>
  <c r="H61" i="8"/>
  <c r="G65" i="8"/>
  <c r="J75" i="8"/>
  <c r="E85" i="8"/>
  <c r="G88" i="8"/>
  <c r="H97" i="8"/>
  <c r="H106" i="8"/>
  <c r="J118" i="8"/>
  <c r="E136" i="8"/>
  <c r="K140" i="8"/>
  <c r="L159" i="8"/>
  <c r="L164" i="8"/>
  <c r="K169" i="8"/>
  <c r="H196" i="8"/>
  <c r="F220" i="8"/>
  <c r="L240" i="8"/>
  <c r="I245" i="8"/>
  <c r="I254" i="8"/>
  <c r="J282" i="8"/>
  <c r="O301" i="8"/>
  <c r="G314" i="8"/>
  <c r="M357" i="8"/>
  <c r="J362" i="8"/>
  <c r="P18" i="8"/>
  <c r="G41" i="8"/>
  <c r="M61" i="8"/>
  <c r="O124" i="8"/>
  <c r="G220" i="8"/>
  <c r="N245" i="8"/>
  <c r="M301" i="8"/>
  <c r="I331" i="8"/>
  <c r="N372" i="8"/>
  <c r="L362" i="8"/>
  <c r="E56" i="8"/>
  <c r="G61" i="8"/>
  <c r="J85" i="8"/>
  <c r="J106" i="8"/>
  <c r="G114" i="8"/>
  <c r="H141" i="8"/>
  <c r="L160" i="8"/>
  <c r="E169" i="8"/>
  <c r="K196" i="8"/>
  <c r="H220" i="8"/>
  <c r="M245" i="8"/>
  <c r="J292" i="8"/>
  <c r="M362" i="8"/>
  <c r="O47" i="8"/>
  <c r="K106" i="8"/>
  <c r="M211" i="8"/>
  <c r="H323" i="8"/>
  <c r="I327" i="8"/>
  <c r="O381" i="8"/>
  <c r="M386" i="8"/>
  <c r="P390" i="8"/>
  <c r="M37" i="8"/>
  <c r="G42" i="8"/>
  <c r="N85" i="8"/>
  <c r="J89" i="8"/>
  <c r="M151" i="8"/>
  <c r="H184" i="8"/>
  <c r="N220" i="8"/>
  <c r="H283" i="8"/>
  <c r="O323" i="8"/>
  <c r="G13" i="8"/>
  <c r="E29" i="8"/>
  <c r="O62" i="8"/>
  <c r="O72" i="8"/>
  <c r="L134" i="8"/>
  <c r="I184" i="8"/>
  <c r="O220" i="8"/>
  <c r="P230" i="8"/>
  <c r="I234" i="8"/>
  <c r="F238" i="8"/>
  <c r="I279" i="8"/>
  <c r="J288" i="8"/>
  <c r="L315" i="8"/>
  <c r="I332" i="8"/>
  <c r="H19" i="8"/>
  <c r="H22" i="8"/>
  <c r="H29" i="8"/>
  <c r="M67" i="8"/>
  <c r="I77" i="8"/>
  <c r="P106" i="8"/>
  <c r="N121" i="8"/>
  <c r="E134" i="8"/>
  <c r="K138" i="8"/>
  <c r="K230" i="8"/>
  <c r="K234" i="8"/>
  <c r="I257" i="8"/>
  <c r="K279" i="8"/>
  <c r="H355" i="8"/>
  <c r="H396" i="8"/>
  <c r="J14" i="8"/>
  <c r="K19" i="8"/>
  <c r="K29" i="8"/>
  <c r="L34" i="8"/>
  <c r="O73" i="8"/>
  <c r="L104" i="8"/>
  <c r="M121" i="8"/>
  <c r="M126" i="8"/>
  <c r="I130" i="8"/>
  <c r="F134" i="8"/>
  <c r="L138" i="8"/>
  <c r="O148" i="8"/>
  <c r="J185" i="8"/>
  <c r="G194" i="8"/>
  <c r="L203" i="8"/>
  <c r="H212" i="8"/>
  <c r="N230" i="8"/>
  <c r="O234" i="8"/>
  <c r="M239" i="8"/>
  <c r="L252" i="8"/>
  <c r="G257" i="8"/>
  <c r="F262" i="8"/>
  <c r="M275" i="8"/>
  <c r="L279" i="8"/>
  <c r="H320" i="8"/>
  <c r="P401" i="8"/>
  <c r="M34" i="8"/>
  <c r="F44" i="8"/>
  <c r="J73" i="8"/>
  <c r="O130" i="8"/>
  <c r="L139" i="8"/>
  <c r="K153" i="8"/>
  <c r="M158" i="8"/>
  <c r="J203" i="8"/>
  <c r="K212" i="8"/>
  <c r="O267" i="8"/>
  <c r="J320" i="8"/>
  <c r="M329" i="8"/>
  <c r="K343" i="8"/>
  <c r="I347" i="8"/>
  <c r="I383" i="8"/>
  <c r="K388" i="8"/>
  <c r="M27" i="8"/>
  <c r="J34" i="8"/>
  <c r="N78" i="8"/>
  <c r="H83" i="8"/>
  <c r="N321" i="8"/>
  <c r="M325" i="8"/>
  <c r="N370" i="8"/>
  <c r="E9" i="8"/>
  <c r="G23" i="8"/>
  <c r="G59" i="8"/>
  <c r="O83" i="8"/>
  <c r="K97" i="8"/>
  <c r="N101" i="8"/>
  <c r="M218" i="8"/>
  <c r="K263" i="8"/>
  <c r="F267" i="8"/>
  <c r="F356" i="8"/>
  <c r="N397" i="8"/>
  <c r="H23" i="8"/>
  <c r="L69" i="8"/>
  <c r="I74" i="8"/>
  <c r="J97" i="8"/>
  <c r="J122" i="8"/>
  <c r="F127" i="8"/>
  <c r="L144" i="8"/>
  <c r="I158" i="8"/>
  <c r="K190" i="8"/>
  <c r="I258" i="8"/>
  <c r="G325" i="8"/>
  <c r="J330" i="8"/>
  <c r="H356" i="8"/>
  <c r="F393" i="8"/>
  <c r="J23" i="8"/>
  <c r="F50" i="8"/>
  <c r="P69" i="8"/>
  <c r="E97" i="8"/>
  <c r="L127" i="8"/>
  <c r="F144" i="8"/>
  <c r="I177" i="8"/>
  <c r="G199" i="8"/>
  <c r="G263" i="8"/>
  <c r="F277" i="8"/>
  <c r="N300" i="8"/>
  <c r="F304" i="8"/>
  <c r="K313" i="8"/>
  <c r="J325" i="8"/>
  <c r="G330" i="8"/>
  <c r="L348" i="8"/>
  <c r="N356" i="8"/>
  <c r="O365" i="8"/>
  <c r="E389" i="8"/>
  <c r="N394" i="8"/>
  <c r="G3" i="8"/>
  <c r="P24" i="8"/>
  <c r="L65" i="8"/>
  <c r="L79" i="8"/>
  <c r="O88" i="8"/>
  <c r="O102" i="8"/>
  <c r="J136" i="8"/>
  <c r="E140" i="8"/>
  <c r="F145" i="8"/>
  <c r="M168" i="8"/>
  <c r="L178" i="8"/>
  <c r="L228" i="8"/>
  <c r="L236" i="8"/>
  <c r="K240" i="8"/>
  <c r="I259" i="8"/>
  <c r="O278" i="8"/>
  <c r="P314" i="8"/>
  <c r="P318" i="8"/>
  <c r="J340" i="8"/>
  <c r="L345" i="8"/>
  <c r="F348" i="8"/>
  <c r="P357" i="8"/>
  <c r="J375" i="8"/>
  <c r="M394" i="8"/>
  <c r="G10" i="8"/>
  <c r="K18" i="8"/>
  <c r="L27" i="8"/>
  <c r="I33" i="8"/>
  <c r="E37" i="8"/>
  <c r="H41" i="8"/>
  <c r="J48" i="8"/>
  <c r="F81" i="8"/>
  <c r="H84" i="8"/>
  <c r="K105" i="8"/>
  <c r="K117" i="8"/>
  <c r="F139" i="8"/>
  <c r="N145" i="8"/>
  <c r="E153" i="8"/>
  <c r="H246" i="8"/>
  <c r="O253" i="8"/>
  <c r="F278" i="8"/>
  <c r="P290" i="8"/>
  <c r="J298" i="8"/>
  <c r="K340" i="8"/>
  <c r="M344" i="8"/>
  <c r="H347" i="8"/>
  <c r="G357" i="8"/>
  <c r="E394" i="8"/>
  <c r="G5" i="8"/>
  <c r="H10" i="8"/>
  <c r="I41" i="8"/>
  <c r="E45" i="8"/>
  <c r="K81" i="8"/>
  <c r="K84" i="8"/>
  <c r="K139" i="8"/>
  <c r="H153" i="8"/>
  <c r="O163" i="8"/>
  <c r="F199" i="8"/>
  <c r="I246" i="8"/>
  <c r="F250" i="8"/>
  <c r="M257" i="8"/>
  <c r="L298" i="8"/>
  <c r="K314" i="8"/>
  <c r="J329" i="8"/>
  <c r="N332" i="8"/>
  <c r="P340" i="8"/>
  <c r="L347" i="8"/>
  <c r="G354" i="8"/>
  <c r="H357" i="8"/>
  <c r="H372" i="8"/>
  <c r="G375" i="8"/>
  <c r="I390" i="8"/>
  <c r="K394" i="8"/>
  <c r="I10" i="8"/>
  <c r="J24" i="8"/>
  <c r="P38" i="8"/>
  <c r="J41" i="8"/>
  <c r="F45" i="8"/>
  <c r="J57" i="8"/>
  <c r="J61" i="8"/>
  <c r="G69" i="8"/>
  <c r="P81" i="8"/>
  <c r="L100" i="8"/>
  <c r="N104" i="8"/>
  <c r="F130" i="8"/>
  <c r="M139" i="8"/>
  <c r="G160" i="8"/>
  <c r="F164" i="8"/>
  <c r="E187" i="8"/>
  <c r="E220" i="8"/>
  <c r="N229" i="8"/>
  <c r="N246" i="8"/>
  <c r="L258" i="8"/>
  <c r="N270" i="8"/>
  <c r="N283" i="8"/>
  <c r="O298" i="8"/>
  <c r="L307" i="8"/>
  <c r="N314" i="8"/>
  <c r="F330" i="8"/>
  <c r="P332" i="8"/>
  <c r="P341" i="8"/>
  <c r="M347" i="8"/>
  <c r="I350" i="8"/>
  <c r="I357" i="8"/>
  <c r="I372" i="8"/>
  <c r="E388" i="8"/>
  <c r="I6" i="8"/>
  <c r="M14" i="8"/>
  <c r="I19" i="8"/>
  <c r="K24" i="8"/>
  <c r="G31" i="8"/>
  <c r="K41" i="8"/>
  <c r="H58" i="8"/>
  <c r="P101" i="8"/>
  <c r="N139" i="8"/>
  <c r="F146" i="8"/>
  <c r="L177" i="8"/>
  <c r="I188" i="8"/>
  <c r="F193" i="8"/>
  <c r="L196" i="8"/>
  <c r="J208" i="8"/>
  <c r="I212" i="8"/>
  <c r="K216" i="8"/>
  <c r="L224" i="8"/>
  <c r="M229" i="8"/>
  <c r="O246" i="8"/>
  <c r="P251" i="8"/>
  <c r="P263" i="8"/>
  <c r="P271" i="8"/>
  <c r="J279" i="8"/>
  <c r="G287" i="8"/>
  <c r="N295" i="8"/>
  <c r="P303" i="8"/>
  <c r="J307" i="8"/>
  <c r="G311" i="8"/>
  <c r="O314" i="8"/>
  <c r="I318" i="8"/>
  <c r="F321" i="8"/>
  <c r="P333" i="8"/>
  <c r="M341" i="8"/>
  <c r="J357" i="8"/>
  <c r="H361" i="8"/>
  <c r="M364" i="8"/>
  <c r="K372" i="8"/>
  <c r="H380" i="8"/>
  <c r="H388" i="8"/>
  <c r="F391" i="8"/>
  <c r="P397" i="8"/>
  <c r="N10" i="8"/>
  <c r="E19" i="8"/>
  <c r="O25" i="8"/>
  <c r="K28" i="8"/>
  <c r="M41" i="8"/>
  <c r="O50" i="8"/>
  <c r="J54" i="8"/>
  <c r="K69" i="8"/>
  <c r="H88" i="8"/>
  <c r="F118" i="8"/>
  <c r="N127" i="8"/>
  <c r="N130" i="8"/>
  <c r="G134" i="8"/>
  <c r="L136" i="8"/>
  <c r="O160" i="8"/>
  <c r="M224" i="8"/>
  <c r="E236" i="8"/>
  <c r="P246" i="8"/>
  <c r="F254" i="8"/>
  <c r="E267" i="8"/>
  <c r="K275" i="8"/>
  <c r="O295" i="8"/>
  <c r="M303" i="8"/>
  <c r="I315" i="8"/>
  <c r="N318" i="8"/>
  <c r="I321" i="8"/>
  <c r="G333" i="8"/>
  <c r="E345" i="8"/>
  <c r="J348" i="8"/>
  <c r="K357" i="8"/>
  <c r="F364" i="8"/>
  <c r="O372" i="8"/>
  <c r="M380" i="8"/>
  <c r="M391" i="8"/>
  <c r="J395" i="8"/>
  <c r="O10" i="8"/>
  <c r="P16" i="8"/>
  <c r="N41" i="8"/>
  <c r="G93" i="8"/>
  <c r="P147" i="8"/>
  <c r="P154" i="8"/>
  <c r="P161" i="8"/>
  <c r="E217" i="8"/>
  <c r="J244" i="8"/>
  <c r="G288" i="8"/>
  <c r="J299" i="8"/>
  <c r="P351" i="8"/>
  <c r="P372" i="8"/>
  <c r="N389" i="8"/>
  <c r="M398" i="8"/>
  <c r="L2" i="8"/>
  <c r="M11" i="8"/>
  <c r="M16" i="8"/>
  <c r="P35" i="8"/>
  <c r="P42" i="8"/>
  <c r="F47" i="8"/>
  <c r="F59" i="8"/>
  <c r="F70" i="8"/>
  <c r="H131" i="8"/>
  <c r="M137" i="8"/>
  <c r="G144" i="8"/>
  <c r="I151" i="8"/>
  <c r="E182" i="8"/>
  <c r="E189" i="8"/>
  <c r="E252" i="8"/>
  <c r="L272" i="8"/>
  <c r="E276" i="8"/>
  <c r="L326" i="8"/>
  <c r="M342" i="8"/>
  <c r="J351" i="8"/>
  <c r="G356" i="8"/>
  <c r="O357" i="8"/>
  <c r="I362" i="8"/>
  <c r="H377" i="8"/>
  <c r="L381" i="8"/>
  <c r="M389" i="8"/>
  <c r="F392" i="8"/>
  <c r="K396" i="8"/>
  <c r="G2" i="8"/>
  <c r="M8" i="8"/>
  <c r="P23" i="8"/>
  <c r="P32" i="8"/>
  <c r="M35" i="8"/>
  <c r="J42" i="8"/>
  <c r="N47" i="8"/>
  <c r="J59" i="8"/>
  <c r="J67" i="8"/>
  <c r="M70" i="8"/>
  <c r="O75" i="8"/>
  <c r="N94" i="8"/>
  <c r="J119" i="8"/>
  <c r="J131" i="8"/>
  <c r="J151" i="8"/>
  <c r="O165" i="8"/>
  <c r="J182" i="8"/>
  <c r="P205" i="8"/>
  <c r="O237" i="8"/>
  <c r="P300" i="8"/>
  <c r="K308" i="8"/>
  <c r="J326" i="8"/>
  <c r="H339" i="8"/>
  <c r="P373" i="8"/>
  <c r="M377" i="8"/>
  <c r="J381" i="8"/>
  <c r="G392" i="8"/>
  <c r="J396" i="8"/>
  <c r="N399" i="8"/>
  <c r="E2" i="8"/>
  <c r="G12" i="8"/>
  <c r="O35" i="8"/>
  <c r="K47" i="8"/>
  <c r="N59" i="8"/>
  <c r="I67" i="8"/>
  <c r="L80" i="8"/>
  <c r="O86" i="8"/>
  <c r="E102" i="8"/>
  <c r="P128" i="8"/>
  <c r="G131" i="8"/>
  <c r="M134" i="8"/>
  <c r="I144" i="8"/>
  <c r="G151" i="8"/>
  <c r="K158" i="8"/>
  <c r="G182" i="8"/>
  <c r="I185" i="8"/>
  <c r="L201" i="8"/>
  <c r="G205" i="8"/>
  <c r="M209" i="8"/>
  <c r="J213" i="8"/>
  <c r="N226" i="8"/>
  <c r="E230" i="8"/>
  <c r="K252" i="8"/>
  <c r="F272" i="8"/>
  <c r="H276" i="8"/>
  <c r="P315" i="8"/>
  <c r="I346" i="8"/>
  <c r="I348" i="8"/>
  <c r="I356" i="8"/>
  <c r="I378" i="8"/>
  <c r="H381" i="8"/>
  <c r="F389" i="8"/>
  <c r="L392" i="8"/>
  <c r="F396" i="8"/>
  <c r="O2" i="8"/>
  <c r="E3" i="8"/>
  <c r="N9" i="8"/>
  <c r="I13" i="8"/>
  <c r="L20" i="8"/>
  <c r="F23" i="8"/>
  <c r="F26" i="8"/>
  <c r="I29" i="8"/>
  <c r="K32" i="8"/>
  <c r="M40" i="8"/>
  <c r="L47" i="8"/>
  <c r="G51" i="8"/>
  <c r="O56" i="8"/>
  <c r="F64" i="8"/>
  <c r="J83" i="8"/>
  <c r="P86" i="8"/>
  <c r="I94" i="8"/>
  <c r="H98" i="8"/>
  <c r="F102" i="8"/>
  <c r="L112" i="8"/>
  <c r="M128" i="8"/>
  <c r="O131" i="8"/>
  <c r="P134" i="8"/>
  <c r="G138" i="8"/>
  <c r="P166" i="8"/>
  <c r="N179" i="8"/>
  <c r="L182" i="8"/>
  <c r="O205" i="8"/>
  <c r="G218" i="8"/>
  <c r="J221" i="8"/>
  <c r="P253" i="8"/>
  <c r="K260" i="8"/>
  <c r="I273" i="8"/>
  <c r="E285" i="8"/>
  <c r="P294" i="8"/>
  <c r="J300" i="8"/>
  <c r="F323" i="8"/>
  <c r="K362" i="8"/>
  <c r="M381" i="8"/>
  <c r="G389" i="8"/>
  <c r="G396" i="8"/>
  <c r="G36" i="8"/>
  <c r="J64" i="8"/>
  <c r="O95" i="8"/>
  <c r="M112" i="8"/>
  <c r="F125" i="8"/>
  <c r="E149" i="8"/>
  <c r="K156" i="8"/>
  <c r="M170" i="8"/>
  <c r="M175" i="8"/>
  <c r="M179" i="8"/>
  <c r="M210" i="8"/>
  <c r="N265" i="8"/>
  <c r="M269" i="8"/>
  <c r="N281" i="8"/>
  <c r="J309" i="8"/>
  <c r="L335" i="8"/>
  <c r="E353" i="8"/>
  <c r="P366" i="8"/>
  <c r="G371" i="8"/>
  <c r="G393" i="8"/>
  <c r="M400" i="8"/>
  <c r="N72" i="8"/>
  <c r="O91" i="8"/>
  <c r="P95" i="8"/>
  <c r="P121" i="8"/>
  <c r="J125" i="8"/>
  <c r="G145" i="8"/>
  <c r="J156" i="8"/>
  <c r="P183" i="8"/>
  <c r="O202" i="8"/>
  <c r="G214" i="8"/>
  <c r="P257" i="8"/>
  <c r="J281" i="8"/>
  <c r="J290" i="8"/>
  <c r="N298" i="8"/>
  <c r="N357" i="8"/>
  <c r="M10" i="8"/>
  <c r="H13" i="8"/>
  <c r="K23" i="8"/>
  <c r="O29" i="8"/>
  <c r="G64" i="8"/>
  <c r="L72" i="8"/>
  <c r="L77" i="8"/>
  <c r="L84" i="8"/>
  <c r="F95" i="8"/>
  <c r="E105" i="8"/>
  <c r="H125" i="8"/>
  <c r="G149" i="8"/>
  <c r="G156" i="8"/>
  <c r="F163" i="8"/>
  <c r="L176" i="8"/>
  <c r="L202" i="8"/>
  <c r="M214" i="8"/>
  <c r="L266" i="8"/>
  <c r="J269" i="8"/>
  <c r="O281" i="8"/>
  <c r="I286" i="8"/>
  <c r="M290" i="8"/>
  <c r="M309" i="8"/>
  <c r="I317" i="8"/>
  <c r="L320" i="8"/>
  <c r="L324" i="8"/>
  <c r="I328" i="8"/>
  <c r="F332" i="8"/>
  <c r="K353" i="8"/>
  <c r="L375" i="8"/>
  <c r="L379" i="8"/>
  <c r="L387" i="8"/>
  <c r="K5" i="8"/>
  <c r="F10" i="8"/>
  <c r="K13" i="8"/>
  <c r="H18" i="8"/>
  <c r="F33" i="8"/>
  <c r="L44" i="8"/>
  <c r="G48" i="8"/>
  <c r="M52" i="8"/>
  <c r="I61" i="8"/>
  <c r="L64" i="8"/>
  <c r="O69" i="8"/>
  <c r="P73" i="8"/>
  <c r="E91" i="8"/>
  <c r="L95" i="8"/>
  <c r="E121" i="8"/>
  <c r="P125" i="8"/>
  <c r="J145" i="8"/>
  <c r="M156" i="8"/>
  <c r="I167" i="8"/>
  <c r="F191" i="8"/>
  <c r="F228" i="8"/>
  <c r="G250" i="8"/>
  <c r="N253" i="8"/>
  <c r="F257" i="8"/>
  <c r="G266" i="8"/>
  <c r="K270" i="8"/>
  <c r="N294" i="8"/>
  <c r="H298" i="8"/>
  <c r="H306" i="8"/>
  <c r="I310" i="8"/>
  <c r="P317" i="8"/>
  <c r="P324" i="8"/>
  <c r="J344" i="8"/>
  <c r="G347" i="8"/>
  <c r="P349" i="8"/>
  <c r="F357" i="8"/>
  <c r="M360" i="8"/>
  <c r="M390" i="8"/>
  <c r="G394" i="8"/>
  <c r="H5" i="8"/>
  <c r="E18" i="8"/>
  <c r="J19" i="8"/>
  <c r="I21" i="8"/>
  <c r="F32" i="8"/>
  <c r="F34" i="8"/>
  <c r="M36" i="8"/>
  <c r="H52" i="8"/>
  <c r="M56" i="8"/>
  <c r="K59" i="8"/>
  <c r="E215" i="8"/>
  <c r="K215" i="8"/>
  <c r="H2" i="8"/>
  <c r="P9" i="8"/>
  <c r="G14" i="8"/>
  <c r="F18" i="8"/>
  <c r="F28" i="8"/>
  <c r="L29" i="8"/>
  <c r="H32" i="8"/>
  <c r="H34" i="8"/>
  <c r="O37" i="8"/>
  <c r="L39" i="8"/>
  <c r="I52" i="8"/>
  <c r="G54" i="8"/>
  <c r="N56" i="8"/>
  <c r="L59" i="8"/>
  <c r="L71" i="8"/>
  <c r="H81" i="8"/>
  <c r="I95" i="8"/>
  <c r="L97" i="8"/>
  <c r="E101" i="8"/>
  <c r="M102" i="8"/>
  <c r="F112" i="8"/>
  <c r="G118" i="8"/>
  <c r="H121" i="8"/>
  <c r="P127" i="8"/>
  <c r="G130" i="8"/>
  <c r="J134" i="8"/>
  <c r="M136" i="8"/>
  <c r="H139" i="8"/>
  <c r="F147" i="8"/>
  <c r="J158" i="8"/>
  <c r="F166" i="8"/>
  <c r="I179" i="8"/>
  <c r="E191" i="8"/>
  <c r="H197" i="8"/>
  <c r="E218" i="8"/>
  <c r="K224" i="8"/>
  <c r="J239" i="8"/>
  <c r="K249" i="8"/>
  <c r="O249" i="8"/>
  <c r="I252" i="8"/>
  <c r="O287" i="8"/>
  <c r="P287" i="8"/>
  <c r="N287" i="8"/>
  <c r="K287" i="8"/>
  <c r="I287" i="8"/>
  <c r="H287" i="8"/>
  <c r="E287" i="8"/>
  <c r="N2" i="8"/>
  <c r="K6" i="8"/>
  <c r="J9" i="8"/>
  <c r="P10" i="8"/>
  <c r="E11" i="8"/>
  <c r="G18" i="8"/>
  <c r="K22" i="8"/>
  <c r="M24" i="8"/>
  <c r="G26" i="8"/>
  <c r="H28" i="8"/>
  <c r="I32" i="8"/>
  <c r="I34" i="8"/>
  <c r="H47" i="8"/>
  <c r="M59" i="8"/>
  <c r="K64" i="8"/>
  <c r="G67" i="8"/>
  <c r="H74" i="8"/>
  <c r="M80" i="8"/>
  <c r="J81" i="8"/>
  <c r="E86" i="8"/>
  <c r="E88" i="8"/>
  <c r="G91" i="8"/>
  <c r="K95" i="8"/>
  <c r="M97" i="8"/>
  <c r="H101" i="8"/>
  <c r="G112" i="8"/>
  <c r="I118" i="8"/>
  <c r="O125" i="8"/>
  <c r="H130" i="8"/>
  <c r="I133" i="8"/>
  <c r="O133" i="8"/>
  <c r="N133" i="8"/>
  <c r="G141" i="8"/>
  <c r="O144" i="8"/>
  <c r="L166" i="8"/>
  <c r="P177" i="8"/>
  <c r="P187" i="8"/>
  <c r="L194" i="8"/>
  <c r="O206" i="8"/>
  <c r="E206" i="8"/>
  <c r="G212" i="8"/>
  <c r="P215" i="8"/>
  <c r="L221" i="8"/>
  <c r="H221" i="8"/>
  <c r="J234" i="8"/>
  <c r="M234" i="8"/>
  <c r="L234" i="8"/>
  <c r="K239" i="8"/>
  <c r="I243" i="8"/>
  <c r="L243" i="8"/>
  <c r="F264" i="8"/>
  <c r="I264" i="8"/>
  <c r="E264" i="8"/>
  <c r="P264" i="8"/>
  <c r="L264" i="8"/>
  <c r="J101" i="8"/>
  <c r="E156" i="8"/>
  <c r="K177" i="8"/>
  <c r="M177" i="8"/>
  <c r="E180" i="8"/>
  <c r="O180" i="8"/>
  <c r="K198" i="8"/>
  <c r="F198" i="8"/>
  <c r="G201" i="8"/>
  <c r="K201" i="8"/>
  <c r="M201" i="8"/>
  <c r="J206" i="8"/>
  <c r="G206" i="8"/>
  <c r="H215" i="8"/>
  <c r="J218" i="8"/>
  <c r="K225" i="8"/>
  <c r="P225" i="8"/>
  <c r="O231" i="8"/>
  <c r="I231" i="8"/>
  <c r="J256" i="8"/>
  <c r="M256" i="8"/>
  <c r="M264" i="8"/>
  <c r="G264" i="8"/>
  <c r="M3" i="8"/>
  <c r="O14" i="8"/>
  <c r="L15" i="8"/>
  <c r="I18" i="8"/>
  <c r="G22" i="8"/>
  <c r="G24" i="8"/>
  <c r="P29" i="8"/>
  <c r="L32" i="8"/>
  <c r="K34" i="8"/>
  <c r="H50" i="8"/>
  <c r="N52" i="8"/>
  <c r="I60" i="8"/>
  <c r="O64" i="8"/>
  <c r="F77" i="8"/>
  <c r="L81" i="8"/>
  <c r="G86" i="8"/>
  <c r="J88" i="8"/>
  <c r="F91" i="8"/>
  <c r="K101" i="8"/>
  <c r="K112" i="8"/>
  <c r="O121" i="8"/>
  <c r="J124" i="8"/>
  <c r="O134" i="8"/>
  <c r="O142" i="8"/>
  <c r="K142" i="8"/>
  <c r="H154" i="8"/>
  <c r="F156" i="8"/>
  <c r="P159" i="8"/>
  <c r="O159" i="8"/>
  <c r="I164" i="8"/>
  <c r="O166" i="8"/>
  <c r="P170" i="8"/>
  <c r="N170" i="8"/>
  <c r="P195" i="8"/>
  <c r="G198" i="8"/>
  <c r="J198" i="8"/>
  <c r="N215" i="8"/>
  <c r="J231" i="8"/>
  <c r="G231" i="8"/>
  <c r="E249" i="8"/>
  <c r="G9" i="8"/>
  <c r="M15" i="8"/>
  <c r="O20" i="8"/>
  <c r="E22" i="8"/>
  <c r="I24" i="8"/>
  <c r="N27" i="8"/>
  <c r="N32" i="8"/>
  <c r="G40" i="8"/>
  <c r="I50" i="8"/>
  <c r="O52" i="8"/>
  <c r="M55" i="8"/>
  <c r="J60" i="8"/>
  <c r="M62" i="8"/>
  <c r="G72" i="8"/>
  <c r="G77" i="8"/>
  <c r="F80" i="8"/>
  <c r="H86" i="8"/>
  <c r="K88" i="8"/>
  <c r="H91" i="8"/>
  <c r="H94" i="8"/>
  <c r="L101" i="8"/>
  <c r="I111" i="8"/>
  <c r="F111" i="8"/>
  <c r="E111" i="8"/>
  <c r="P118" i="8"/>
  <c r="E128" i="8"/>
  <c r="J137" i="8"/>
  <c r="J142" i="8"/>
  <c r="J159" i="8"/>
  <c r="L192" i="8"/>
  <c r="E201" i="8"/>
  <c r="M206" i="8"/>
  <c r="N209" i="8"/>
  <c r="H219" i="8"/>
  <c r="O221" i="8"/>
  <c r="N225" i="8"/>
  <c r="E243" i="8"/>
  <c r="P250" i="8"/>
  <c r="F260" i="8"/>
  <c r="J264" i="8"/>
  <c r="J272" i="8"/>
  <c r="M272" i="8"/>
  <c r="G272" i="8"/>
  <c r="M338" i="8"/>
  <c r="G338" i="8"/>
  <c r="G6" i="8"/>
  <c r="J40" i="8"/>
  <c r="H42" i="8"/>
  <c r="N62" i="8"/>
  <c r="J72" i="8"/>
  <c r="G80" i="8"/>
  <c r="K91" i="8"/>
  <c r="E98" i="8"/>
  <c r="F108" i="8"/>
  <c r="F124" i="8"/>
  <c r="G128" i="8"/>
  <c r="H133" i="8"/>
  <c r="F180" i="8"/>
  <c r="K204" i="8"/>
  <c r="H204" i="8"/>
  <c r="F204" i="8"/>
  <c r="P238" i="8"/>
  <c r="J238" i="8"/>
  <c r="G238" i="8"/>
  <c r="N264" i="8"/>
  <c r="N268" i="8"/>
  <c r="L268" i="8"/>
  <c r="I268" i="8"/>
  <c r="H3" i="8"/>
  <c r="H6" i="8"/>
  <c r="M9" i="8"/>
  <c r="L18" i="8"/>
  <c r="O28" i="8"/>
  <c r="M30" i="8"/>
  <c r="G45" i="8"/>
  <c r="P47" i="8"/>
  <c r="G55" i="8"/>
  <c r="F60" i="8"/>
  <c r="E70" i="8"/>
  <c r="K72" i="8"/>
  <c r="I80" i="8"/>
  <c r="J86" i="8"/>
  <c r="N88" i="8"/>
  <c r="L91" i="8"/>
  <c r="J94" i="8"/>
  <c r="O101" i="8"/>
  <c r="H108" i="8"/>
  <c r="G124" i="8"/>
  <c r="E126" i="8"/>
  <c r="J128" i="8"/>
  <c r="J133" i="8"/>
  <c r="M135" i="8"/>
  <c r="J135" i="8"/>
  <c r="H151" i="8"/>
  <c r="F154" i="8"/>
  <c r="I159" i="8"/>
  <c r="J167" i="8"/>
  <c r="G167" i="8"/>
  <c r="E170" i="8"/>
  <c r="H180" i="8"/>
  <c r="P182" i="8"/>
  <c r="E195" i="8"/>
  <c r="O198" i="8"/>
  <c r="J201" i="8"/>
  <c r="L222" i="8"/>
  <c r="E222" i="8"/>
  <c r="I222" i="8"/>
  <c r="G229" i="8"/>
  <c r="L244" i="8"/>
  <c r="K244" i="8"/>
  <c r="H244" i="8"/>
  <c r="E244" i="8"/>
  <c r="O264" i="8"/>
  <c r="F268" i="8"/>
  <c r="E272" i="8"/>
  <c r="I3" i="8"/>
  <c r="O9" i="8"/>
  <c r="K12" i="8"/>
  <c r="N24" i="8"/>
  <c r="E27" i="8"/>
  <c r="G38" i="8"/>
  <c r="L42" i="8"/>
  <c r="J45" i="8"/>
  <c r="G53" i="8"/>
  <c r="J55" i="8"/>
  <c r="L60" i="8"/>
  <c r="H65" i="8"/>
  <c r="J80" i="8"/>
  <c r="L86" i="8"/>
  <c r="K94" i="8"/>
  <c r="N106" i="8"/>
  <c r="K108" i="8"/>
  <c r="H111" i="8"/>
  <c r="M119" i="8"/>
  <c r="L122" i="8"/>
  <c r="K124" i="8"/>
  <c r="O128" i="8"/>
  <c r="I154" i="8"/>
  <c r="M157" i="8"/>
  <c r="J157" i="8"/>
  <c r="K159" i="8"/>
  <c r="G170" i="8"/>
  <c r="E174" i="8"/>
  <c r="I180" i="8"/>
  <c r="P199" i="8"/>
  <c r="H199" i="8"/>
  <c r="H216" i="8"/>
  <c r="H229" i="8"/>
  <c r="P235" i="8"/>
  <c r="M235" i="8"/>
  <c r="E238" i="8"/>
  <c r="E250" i="8"/>
  <c r="J3" i="8"/>
  <c r="M6" i="8"/>
  <c r="P17" i="8"/>
  <c r="N19" i="8"/>
  <c r="O24" i="8"/>
  <c r="F27" i="8"/>
  <c r="E38" i="8"/>
  <c r="N42" i="8"/>
  <c r="M45" i="8"/>
  <c r="F53" i="8"/>
  <c r="P60" i="8"/>
  <c r="J65" i="8"/>
  <c r="I68" i="8"/>
  <c r="G70" i="8"/>
  <c r="M72" i="8"/>
  <c r="E75" i="8"/>
  <c r="K80" i="8"/>
  <c r="M86" i="8"/>
  <c r="M94" i="8"/>
  <c r="P97" i="8"/>
  <c r="O106" i="8"/>
  <c r="L108" i="8"/>
  <c r="K111" i="8"/>
  <c r="M117" i="8"/>
  <c r="F122" i="8"/>
  <c r="L124" i="8"/>
  <c r="M131" i="8"/>
  <c r="L133" i="8"/>
  <c r="I146" i="8"/>
  <c r="K151" i="8"/>
  <c r="M154" i="8"/>
  <c r="G157" i="8"/>
  <c r="I170" i="8"/>
  <c r="F174" i="8"/>
  <c r="M185" i="8"/>
  <c r="N201" i="8"/>
  <c r="E204" i="8"/>
  <c r="P208" i="8"/>
  <c r="O208" i="8"/>
  <c r="E208" i="8"/>
  <c r="P211" i="8"/>
  <c r="G213" i="8"/>
  <c r="G226" i="8"/>
  <c r="J229" i="8"/>
  <c r="E232" i="8"/>
  <c r="G235" i="8"/>
  <c r="K238" i="8"/>
  <c r="P3" i="8"/>
  <c r="F4" i="8"/>
  <c r="N6" i="8"/>
  <c r="L17" i="8"/>
  <c r="E23" i="8"/>
  <c r="G27" i="8"/>
  <c r="G35" i="8"/>
  <c r="H38" i="8"/>
  <c r="O42" i="8"/>
  <c r="K53" i="8"/>
  <c r="L58" i="8"/>
  <c r="J70" i="8"/>
  <c r="H75" i="8"/>
  <c r="G78" i="8"/>
  <c r="G97" i="8"/>
  <c r="E104" i="8"/>
  <c r="I106" i="8"/>
  <c r="L111" i="8"/>
  <c r="M124" i="8"/>
  <c r="H127" i="8"/>
  <c r="K127" i="8"/>
  <c r="I127" i="8"/>
  <c r="F131" i="8"/>
  <c r="N134" i="8"/>
  <c r="I152" i="8"/>
  <c r="L152" i="8"/>
  <c r="O154" i="8"/>
  <c r="M160" i="8"/>
  <c r="P160" i="8"/>
  <c r="K165" i="8"/>
  <c r="M167" i="8"/>
  <c r="J170" i="8"/>
  <c r="K180" i="8"/>
  <c r="P185" i="8"/>
  <c r="I202" i="8"/>
  <c r="F202" i="8"/>
  <c r="O204" i="8"/>
  <c r="M208" i="8"/>
  <c r="I220" i="8"/>
  <c r="M220" i="8"/>
  <c r="F222" i="8"/>
  <c r="P232" i="8"/>
  <c r="J235" i="8"/>
  <c r="M238" i="8"/>
  <c r="N241" i="8"/>
  <c r="L245" i="8"/>
  <c r="F245" i="8"/>
  <c r="P245" i="8"/>
  <c r="O245" i="8"/>
  <c r="J273" i="8"/>
  <c r="G273" i="8"/>
  <c r="P277" i="8"/>
  <c r="O277" i="8"/>
  <c r="N277" i="8"/>
  <c r="K277" i="8"/>
  <c r="J277" i="8"/>
  <c r="G277" i="8"/>
  <c r="E277" i="8"/>
  <c r="F371" i="8"/>
  <c r="E371" i="8"/>
  <c r="O6" i="8"/>
  <c r="O45" i="8"/>
  <c r="L53" i="8"/>
  <c r="P65" i="8"/>
  <c r="L70" i="8"/>
  <c r="O80" i="8"/>
  <c r="O94" i="8"/>
  <c r="N108" i="8"/>
  <c r="N111" i="8"/>
  <c r="I122" i="8"/>
  <c r="N124" i="8"/>
  <c r="L165" i="8"/>
  <c r="K168" i="8"/>
  <c r="E168" i="8"/>
  <c r="L180" i="8"/>
  <c r="O184" i="8"/>
  <c r="L186" i="8"/>
  <c r="I186" i="8"/>
  <c r="G202" i="8"/>
  <c r="J202" i="8"/>
  <c r="H205" i="8"/>
  <c r="N205" i="8"/>
  <c r="K226" i="8"/>
  <c r="N238" i="8"/>
  <c r="G245" i="8"/>
  <c r="J245" i="8"/>
  <c r="P254" i="8"/>
  <c r="K254" i="8"/>
  <c r="J374" i="8"/>
  <c r="I374" i="8"/>
  <c r="G374" i="8"/>
  <c r="F374" i="8"/>
  <c r="I5" i="8"/>
  <c r="P6" i="8"/>
  <c r="L7" i="8"/>
  <c r="M25" i="8"/>
  <c r="J27" i="8"/>
  <c r="N38" i="8"/>
  <c r="N53" i="8"/>
  <c r="M64" i="8"/>
  <c r="K75" i="8"/>
  <c r="H90" i="8"/>
  <c r="H95" i="8"/>
  <c r="O108" i="8"/>
  <c r="O111" i="8"/>
  <c r="L118" i="8"/>
  <c r="J120" i="8"/>
  <c r="N165" i="8"/>
  <c r="E179" i="8"/>
  <c r="N180" i="8"/>
  <c r="J205" i="8"/>
  <c r="G208" i="8"/>
  <c r="M230" i="8"/>
  <c r="O230" i="8"/>
  <c r="O238" i="8"/>
  <c r="M277" i="8"/>
  <c r="P2" i="8"/>
  <c r="M7" i="8"/>
  <c r="O18" i="8"/>
  <c r="G19" i="8"/>
  <c r="K27" i="8"/>
  <c r="F29" i="8"/>
  <c r="E32" i="8"/>
  <c r="O38" i="8"/>
  <c r="M43" i="8"/>
  <c r="O70" i="8"/>
  <c r="P112" i="8"/>
  <c r="O112" i="8"/>
  <c r="K121" i="8"/>
  <c r="I121" i="8"/>
  <c r="K122" i="8"/>
  <c r="N166" i="8"/>
  <c r="H166" i="8"/>
  <c r="E202" i="8"/>
  <c r="N233" i="8"/>
  <c r="I233" i="8"/>
  <c r="E245" i="8"/>
  <c r="J379" i="8"/>
  <c r="P379" i="8"/>
  <c r="O379" i="8"/>
  <c r="N379" i="8"/>
  <c r="M379" i="8"/>
  <c r="K379" i="8"/>
  <c r="G379" i="8"/>
  <c r="E379" i="8"/>
  <c r="G29" i="8"/>
  <c r="E52" i="8"/>
  <c r="J56" i="8"/>
  <c r="M73" i="8"/>
  <c r="G87" i="8"/>
  <c r="L114" i="8"/>
  <c r="O122" i="8"/>
  <c r="M125" i="8"/>
  <c r="G125" i="8"/>
  <c r="O147" i="8"/>
  <c r="I147" i="8"/>
  <c r="J166" i="8"/>
  <c r="G166" i="8"/>
  <c r="O176" i="8"/>
  <c r="J179" i="8"/>
  <c r="F197" i="8"/>
  <c r="O200" i="8"/>
  <c r="K200" i="8"/>
  <c r="F218" i="8"/>
  <c r="I218" i="8"/>
  <c r="P248" i="8"/>
  <c r="K248" i="8"/>
  <c r="H248" i="8"/>
  <c r="E248" i="8"/>
  <c r="M278" i="8"/>
  <c r="P278" i="8"/>
  <c r="J278" i="8"/>
  <c r="H278" i="8"/>
  <c r="I363" i="8"/>
  <c r="P363" i="8"/>
  <c r="O363" i="8"/>
  <c r="N363" i="8"/>
  <c r="L363" i="8"/>
  <c r="K363" i="8"/>
  <c r="H363" i="8"/>
  <c r="F363" i="8"/>
  <c r="E363" i="8"/>
  <c r="F2" i="8"/>
  <c r="E5" i="8"/>
  <c r="I7" i="8"/>
  <c r="O8" i="8"/>
  <c r="M18" i="8"/>
  <c r="L21" i="8"/>
  <c r="J25" i="8"/>
  <c r="J36" i="8"/>
  <c r="F52" i="8"/>
  <c r="L56" i="8"/>
  <c r="J69" i="8"/>
  <c r="J76" i="8"/>
  <c r="M83" i="8"/>
  <c r="K90" i="8"/>
  <c r="M93" i="8"/>
  <c r="E95" i="8"/>
  <c r="E118" i="8"/>
  <c r="J121" i="8"/>
  <c r="P122" i="8"/>
  <c r="G139" i="8"/>
  <c r="J144" i="8"/>
  <c r="M147" i="8"/>
  <c r="N164" i="8"/>
  <c r="K164" i="8"/>
  <c r="P176" i="8"/>
  <c r="G179" i="8"/>
  <c r="L184" i="8"/>
  <c r="I194" i="8"/>
  <c r="M202" i="8"/>
  <c r="M205" i="8"/>
  <c r="I228" i="8"/>
  <c r="I230" i="8"/>
  <c r="K245" i="8"/>
  <c r="I263" i="8"/>
  <c r="L263" i="8"/>
  <c r="J263" i="8"/>
  <c r="J274" i="8"/>
  <c r="P282" i="8"/>
  <c r="O282" i="8"/>
  <c r="N282" i="8"/>
  <c r="L282" i="8"/>
  <c r="I282" i="8"/>
  <c r="F282" i="8"/>
  <c r="E282" i="8"/>
  <c r="H329" i="8"/>
  <c r="O329" i="8"/>
  <c r="N329" i="8"/>
  <c r="L329" i="8"/>
  <c r="K329" i="8"/>
  <c r="I329" i="8"/>
  <c r="F329" i="8"/>
  <c r="P382" i="8"/>
  <c r="N382" i="8"/>
  <c r="I382" i="8"/>
  <c r="M149" i="8"/>
  <c r="L154" i="8"/>
  <c r="E164" i="8"/>
  <c r="M226" i="8"/>
  <c r="P233" i="8"/>
  <c r="L238" i="8"/>
  <c r="F263" i="8"/>
  <c r="L277" i="8"/>
  <c r="P281" i="8"/>
  <c r="M287" i="8"/>
  <c r="M288" i="8"/>
  <c r="M292" i="8"/>
  <c r="L294" i="8"/>
  <c r="E299" i="8"/>
  <c r="G303" i="8"/>
  <c r="N307" i="8"/>
  <c r="M314" i="8"/>
  <c r="O330" i="8"/>
  <c r="O332" i="8"/>
  <c r="N340" i="8"/>
  <c r="K347" i="8"/>
  <c r="J356" i="8"/>
  <c r="J363" i="8"/>
  <c r="G364" i="8"/>
  <c r="N373" i="8"/>
  <c r="L380" i="8"/>
  <c r="J390" i="8"/>
  <c r="H393" i="8"/>
  <c r="I395" i="8"/>
  <c r="L398" i="8"/>
  <c r="E351" i="8"/>
  <c r="L371" i="8"/>
  <c r="K289" i="8"/>
  <c r="N324" i="8"/>
  <c r="I351" i="8"/>
  <c r="M354" i="8"/>
  <c r="L364" i="8"/>
  <c r="N257" i="8"/>
  <c r="N279" i="8"/>
  <c r="K303" i="8"/>
  <c r="L306" i="8"/>
  <c r="I312" i="8"/>
  <c r="E317" i="8"/>
  <c r="E324" i="8"/>
  <c r="N347" i="8"/>
  <c r="O356" i="8"/>
  <c r="E373" i="8"/>
  <c r="O380" i="8"/>
  <c r="F387" i="8"/>
  <c r="I393" i="8"/>
  <c r="E395" i="8"/>
  <c r="N398" i="8"/>
  <c r="I272" i="8"/>
  <c r="I278" i="8"/>
  <c r="P279" i="8"/>
  <c r="G299" i="8"/>
  <c r="L303" i="8"/>
  <c r="E306" i="8"/>
  <c r="O308" i="8"/>
  <c r="G317" i="8"/>
  <c r="F324" i="8"/>
  <c r="F326" i="8"/>
  <c r="J335" i="8"/>
  <c r="O347" i="8"/>
  <c r="K351" i="8"/>
  <c r="P356" i="8"/>
  <c r="G363" i="8"/>
  <c r="N364" i="8"/>
  <c r="F373" i="8"/>
  <c r="F377" i="8"/>
  <c r="P380" i="8"/>
  <c r="G387" i="8"/>
  <c r="K393" i="8"/>
  <c r="F395" i="8"/>
  <c r="N396" i="8"/>
  <c r="P398" i="8"/>
  <c r="H240" i="8"/>
  <c r="L250" i="8"/>
  <c r="M261" i="8"/>
  <c r="M263" i="8"/>
  <c r="N267" i="8"/>
  <c r="K272" i="8"/>
  <c r="I275" i="8"/>
  <c r="E293" i="8"/>
  <c r="M298" i="8"/>
  <c r="H299" i="8"/>
  <c r="F306" i="8"/>
  <c r="E308" i="8"/>
  <c r="F310" i="8"/>
  <c r="H317" i="8"/>
  <c r="G324" i="8"/>
  <c r="G326" i="8"/>
  <c r="F331" i="8"/>
  <c r="E333" i="8"/>
  <c r="E339" i="8"/>
  <c r="G341" i="8"/>
  <c r="P347" i="8"/>
  <c r="G349" i="8"/>
  <c r="O351" i="8"/>
  <c r="G358" i="8"/>
  <c r="O364" i="8"/>
  <c r="G373" i="8"/>
  <c r="I377" i="8"/>
  <c r="K389" i="8"/>
  <c r="G391" i="8"/>
  <c r="L393" i="8"/>
  <c r="G395" i="8"/>
  <c r="O396" i="8"/>
  <c r="P180" i="8"/>
  <c r="K233" i="8"/>
  <c r="H238" i="8"/>
  <c r="N250" i="8"/>
  <c r="I253" i="8"/>
  <c r="N263" i="8"/>
  <c r="G270" i="8"/>
  <c r="E275" i="8"/>
  <c r="H277" i="8"/>
  <c r="L278" i="8"/>
  <c r="G282" i="8"/>
  <c r="J287" i="8"/>
  <c r="F293" i="8"/>
  <c r="E295" i="8"/>
  <c r="E298" i="8"/>
  <c r="I299" i="8"/>
  <c r="O303" i="8"/>
  <c r="G306" i="8"/>
  <c r="F308" i="8"/>
  <c r="G310" i="8"/>
  <c r="H324" i="8"/>
  <c r="L331" i="8"/>
  <c r="H341" i="8"/>
  <c r="E344" i="8"/>
  <c r="M349" i="8"/>
  <c r="E355" i="8"/>
  <c r="J358" i="8"/>
  <c r="P364" i="8"/>
  <c r="H373" i="8"/>
  <c r="P374" i="8"/>
  <c r="K377" i="8"/>
  <c r="I391" i="8"/>
  <c r="M393" i="8"/>
  <c r="K395" i="8"/>
  <c r="P396" i="8"/>
  <c r="N138" i="8"/>
  <c r="L153" i="8"/>
  <c r="P158" i="8"/>
  <c r="I162" i="8"/>
  <c r="M164" i="8"/>
  <c r="O185" i="8"/>
  <c r="G224" i="8"/>
  <c r="L230" i="8"/>
  <c r="I238" i="8"/>
  <c r="E240" i="8"/>
  <c r="O250" i="8"/>
  <c r="E253" i="8"/>
  <c r="K261" i="8"/>
  <c r="O263" i="8"/>
  <c r="K265" i="8"/>
  <c r="O272" i="8"/>
  <c r="F275" i="8"/>
  <c r="I277" i="8"/>
  <c r="N278" i="8"/>
  <c r="I293" i="8"/>
  <c r="F298" i="8"/>
  <c r="K299" i="8"/>
  <c r="G301" i="8"/>
  <c r="H308" i="8"/>
  <c r="H310" i="8"/>
  <c r="E313" i="8"/>
  <c r="F315" i="8"/>
  <c r="J317" i="8"/>
  <c r="E320" i="8"/>
  <c r="K324" i="8"/>
  <c r="H333" i="8"/>
  <c r="J341" i="8"/>
  <c r="H344" i="8"/>
  <c r="E346" i="8"/>
  <c r="N349" i="8"/>
  <c r="E362" i="8"/>
  <c r="J368" i="8"/>
  <c r="I373" i="8"/>
  <c r="L377" i="8"/>
  <c r="O389" i="8"/>
  <c r="J391" i="8"/>
  <c r="I394" i="8"/>
  <c r="L395" i="8"/>
  <c r="L397" i="8"/>
  <c r="G158" i="8"/>
  <c r="K163" i="8"/>
  <c r="G185" i="8"/>
  <c r="P201" i="8"/>
  <c r="J214" i="8"/>
  <c r="J224" i="8"/>
  <c r="J230" i="8"/>
  <c r="G234" i="8"/>
  <c r="G240" i="8"/>
  <c r="F253" i="8"/>
  <c r="F258" i="8"/>
  <c r="M270" i="8"/>
  <c r="P272" i="8"/>
  <c r="J280" i="8"/>
  <c r="G290" i="8"/>
  <c r="K295" i="8"/>
  <c r="L299" i="8"/>
  <c r="I313" i="8"/>
  <c r="H315" i="8"/>
  <c r="M317" i="8"/>
  <c r="J332" i="8"/>
  <c r="I333" i="8"/>
  <c r="K346" i="8"/>
  <c r="O349" i="8"/>
  <c r="E357" i="8"/>
  <c r="F362" i="8"/>
  <c r="M363" i="8"/>
  <c r="J365" i="8"/>
  <c r="E372" i="8"/>
  <c r="J373" i="8"/>
  <c r="M375" i="8"/>
  <c r="G381" i="8"/>
  <c r="P389" i="8"/>
  <c r="K391" i="8"/>
  <c r="M395" i="8"/>
  <c r="J397" i="8"/>
  <c r="O399" i="8"/>
  <c r="M299" i="8"/>
  <c r="M304" i="8"/>
  <c r="L308" i="8"/>
  <c r="K311" i="8"/>
  <c r="N317" i="8"/>
  <c r="O324" i="8"/>
  <c r="O341" i="8"/>
  <c r="M359" i="8"/>
  <c r="K373" i="8"/>
  <c r="E390" i="8"/>
  <c r="N395" i="8"/>
  <c r="N299" i="8"/>
  <c r="N308" i="8"/>
  <c r="O317" i="8"/>
  <c r="M373" i="8"/>
  <c r="O395" i="8"/>
  <c r="M279" i="8"/>
  <c r="J294" i="8"/>
  <c r="K298" i="8"/>
  <c r="O299" i="8"/>
  <c r="L304" i="8"/>
  <c r="F307" i="8"/>
  <c r="P308" i="8"/>
  <c r="I323" i="8"/>
  <c r="L327" i="8"/>
  <c r="G332" i="8"/>
  <c r="N333" i="8"/>
  <c r="G340" i="8"/>
  <c r="H345" i="8"/>
  <c r="E356" i="8"/>
  <c r="M365" i="8"/>
  <c r="O373" i="8"/>
  <c r="I375" i="8"/>
  <c r="J394" i="8"/>
  <c r="P395" i="8"/>
  <c r="F271" i="8"/>
  <c r="E281" i="8"/>
  <c r="L300" i="8"/>
  <c r="N304" i="8"/>
  <c r="G307" i="8"/>
  <c r="J311" i="8"/>
  <c r="M323" i="8"/>
  <c r="O333" i="8"/>
  <c r="E347" i="8"/>
  <c r="L353" i="8"/>
  <c r="E378" i="8"/>
  <c r="L385" i="8"/>
  <c r="F390" i="8"/>
  <c r="H392" i="8"/>
  <c r="M397" i="8"/>
  <c r="O240" i="8"/>
  <c r="H273" i="8"/>
  <c r="F279" i="8"/>
  <c r="F286" i="8"/>
  <c r="G294" i="8"/>
  <c r="G300" i="8"/>
  <c r="P304" i="8"/>
  <c r="I307" i="8"/>
  <c r="L311" i="8"/>
  <c r="J316" i="8"/>
  <c r="N323" i="8"/>
  <c r="F345" i="8"/>
  <c r="F347" i="8"/>
  <c r="N362" i="8"/>
  <c r="J364" i="8"/>
  <c r="M370" i="8"/>
  <c r="K378" i="8"/>
  <c r="F380" i="8"/>
  <c r="G390" i="8"/>
  <c r="J392" i="8"/>
  <c r="L394" i="8"/>
  <c r="G203" i="8"/>
  <c r="L257" i="8"/>
  <c r="K278" i="8"/>
  <c r="H279" i="8"/>
  <c r="I294" i="8"/>
  <c r="K307" i="8"/>
  <c r="M311" i="8"/>
  <c r="M374" i="8"/>
  <c r="I379" i="8"/>
  <c r="G380" i="8"/>
  <c r="M382" i="8"/>
  <c r="J386" i="8"/>
  <c r="H390" i="8"/>
  <c r="K392" i="8"/>
  <c r="O397" i="8"/>
  <c r="AV30" i="8"/>
  <c r="AR29" i="8"/>
  <c r="AN28" i="8"/>
  <c r="AV26" i="8"/>
  <c r="AR25" i="8"/>
  <c r="AN30" i="8"/>
  <c r="AV28" i="8"/>
  <c r="AR27" i="8"/>
  <c r="AN26" i="8"/>
  <c r="AV24" i="8"/>
  <c r="AU30" i="8"/>
  <c r="AO29" i="8"/>
  <c r="AU27" i="8"/>
  <c r="AO26" i="8"/>
  <c r="AT24" i="8"/>
  <c r="AP23" i="8"/>
  <c r="AX21" i="8"/>
  <c r="AT20" i="8"/>
  <c r="AP19" i="8"/>
  <c r="AO30" i="8"/>
  <c r="AT28" i="8"/>
  <c r="AN27" i="8"/>
  <c r="AT25" i="8"/>
  <c r="AN24" i="8"/>
  <c r="AV22" i="8"/>
  <c r="AR21" i="8"/>
  <c r="AN20" i="8"/>
  <c r="AQ29" i="8"/>
  <c r="AT27" i="8"/>
  <c r="AW25" i="8"/>
  <c r="AO24" i="8"/>
  <c r="AT22" i="8"/>
  <c r="AN21" i="8"/>
  <c r="AT19" i="8"/>
  <c r="AY30" i="8"/>
  <c r="AP29" i="8"/>
  <c r="AS27" i="8"/>
  <c r="AV25" i="8"/>
  <c r="AY23" i="8"/>
  <c r="AS22" i="8"/>
  <c r="AY20" i="8"/>
  <c r="AS19" i="8"/>
  <c r="AX30" i="8"/>
  <c r="AN29" i="8"/>
  <c r="AQ27" i="8"/>
  <c r="AU25" i="8"/>
  <c r="AX23" i="8"/>
  <c r="AR22" i="8"/>
  <c r="AX20" i="8"/>
  <c r="AR19" i="8"/>
  <c r="AW30" i="8"/>
  <c r="AY28" i="8"/>
  <c r="AP27" i="8"/>
  <c r="AS25" i="8"/>
  <c r="AW23" i="8"/>
  <c r="AQ22" i="8"/>
  <c r="AW20" i="8"/>
  <c r="AQ19" i="8"/>
  <c r="AT30" i="8"/>
  <c r="AX28" i="8"/>
  <c r="AO27" i="8"/>
  <c r="AQ25" i="8"/>
  <c r="AV23" i="8"/>
  <c r="AP22" i="8"/>
  <c r="AV20" i="8"/>
  <c r="AO19" i="8"/>
  <c r="AS30" i="8"/>
  <c r="AW28" i="8"/>
  <c r="AY26" i="8"/>
  <c r="AP25" i="8"/>
  <c r="AU23" i="8"/>
  <c r="AO22" i="8"/>
  <c r="AU20" i="8"/>
  <c r="AN19" i="8"/>
  <c r="AR30" i="8"/>
  <c r="AU28" i="8"/>
  <c r="AX26" i="8"/>
  <c r="AO25" i="8"/>
  <c r="AT23" i="8"/>
  <c r="AN22" i="8"/>
  <c r="AS20" i="8"/>
  <c r="AQ30" i="8"/>
  <c r="AS28" i="8"/>
  <c r="AW26" i="8"/>
  <c r="AN25" i="8"/>
  <c r="AS23" i="8"/>
  <c r="AY21" i="8"/>
  <c r="AR20" i="8"/>
  <c r="AP30" i="8"/>
  <c r="AR28" i="8"/>
  <c r="AU26" i="8"/>
  <c r="AY24" i="8"/>
  <c r="AR23" i="8"/>
  <c r="AW21" i="8"/>
  <c r="AQ20" i="8"/>
  <c r="AY29" i="8"/>
  <c r="AQ28" i="8"/>
  <c r="AT26" i="8"/>
  <c r="AX24" i="8"/>
  <c r="AQ23" i="8"/>
  <c r="AV21" i="8"/>
  <c r="AP20" i="8"/>
  <c r="AX29" i="8"/>
  <c r="AP28" i="8"/>
  <c r="AS26" i="8"/>
  <c r="AW24" i="8"/>
  <c r="AO23" i="8"/>
  <c r="AU21" i="8"/>
  <c r="AO20" i="8"/>
  <c r="AW29" i="8"/>
  <c r="AO28" i="8"/>
  <c r="AR26" i="8"/>
  <c r="AU24" i="8"/>
  <c r="AN23" i="8"/>
  <c r="AT21" i="8"/>
  <c r="AY19" i="8"/>
  <c r="AV29" i="8"/>
  <c r="AY27" i="8"/>
  <c r="AQ26" i="8"/>
  <c r="AS24" i="8"/>
  <c r="AY22" i="8"/>
  <c r="AS21" i="8"/>
  <c r="AX19" i="8"/>
  <c r="AU29" i="8"/>
  <c r="AX27" i="8"/>
  <c r="AP26" i="8"/>
  <c r="AR24" i="8"/>
  <c r="AX22" i="8"/>
  <c r="AQ21" i="8"/>
  <c r="AW19" i="8"/>
  <c r="AT29" i="8"/>
  <c r="AW27" i="8"/>
  <c r="AY25" i="8"/>
  <c r="AQ24" i="8"/>
  <c r="AW22" i="8"/>
  <c r="AP21" i="8"/>
  <c r="AV19" i="8"/>
  <c r="AS29" i="8"/>
  <c r="AV27" i="8"/>
  <c r="AX25" i="8"/>
  <c r="AP24" i="8"/>
  <c r="AU22" i="8"/>
  <c r="AO21" i="8"/>
  <c r="AU19" i="8"/>
  <c r="F3" i="8"/>
  <c r="H4" i="8"/>
  <c r="J5" i="8"/>
  <c r="L6" i="8"/>
  <c r="N7" i="8"/>
  <c r="P8" i="8"/>
  <c r="F11" i="8"/>
  <c r="H12" i="8"/>
  <c r="J13" i="8"/>
  <c r="L14" i="8"/>
  <c r="N15" i="8"/>
  <c r="M33" i="8"/>
  <c r="K33" i="8"/>
  <c r="K40" i="8"/>
  <c r="O40" i="8"/>
  <c r="N40" i="8"/>
  <c r="O49" i="8"/>
  <c r="I49" i="8"/>
  <c r="H49" i="8"/>
  <c r="E55" i="8"/>
  <c r="O55" i="8"/>
  <c r="N55" i="8"/>
  <c r="F55" i="8"/>
  <c r="L90" i="8"/>
  <c r="P90" i="8"/>
  <c r="O90" i="8"/>
  <c r="M99" i="8"/>
  <c r="J99" i="8"/>
  <c r="G99" i="8"/>
  <c r="E132" i="8"/>
  <c r="P132" i="8"/>
  <c r="O132" i="8"/>
  <c r="G132" i="8"/>
  <c r="N132" i="8"/>
  <c r="K132" i="8"/>
  <c r="J132" i="8"/>
  <c r="I4" i="8"/>
  <c r="O7" i="8"/>
  <c r="E10" i="8"/>
  <c r="G11" i="8"/>
  <c r="I12" i="8"/>
  <c r="O15" i="8"/>
  <c r="O26" i="8"/>
  <c r="L26" i="8"/>
  <c r="L46" i="8"/>
  <c r="F46" i="8"/>
  <c r="P46" i="8"/>
  <c r="N46" i="8"/>
  <c r="G49" i="8"/>
  <c r="J49" i="8"/>
  <c r="E58" i="8"/>
  <c r="N58" i="8"/>
  <c r="K58" i="8"/>
  <c r="K61" i="8"/>
  <c r="E61" i="8"/>
  <c r="N61" i="8"/>
  <c r="F61" i="8"/>
  <c r="M77" i="8"/>
  <c r="J77" i="8"/>
  <c r="F90" i="8"/>
  <c r="P92" i="8"/>
  <c r="I92" i="8"/>
  <c r="O92" i="8"/>
  <c r="K92" i="8"/>
  <c r="F92" i="8"/>
  <c r="E92" i="8"/>
  <c r="I99" i="8"/>
  <c r="E103" i="8"/>
  <c r="O103" i="8"/>
  <c r="L103" i="8"/>
  <c r="F103" i="8"/>
  <c r="N103" i="8"/>
  <c r="P103" i="8"/>
  <c r="I103" i="8"/>
  <c r="H103" i="8"/>
  <c r="L132" i="8"/>
  <c r="I132" i="8"/>
  <c r="M138" i="8"/>
  <c r="P138" i="8"/>
  <c r="O138" i="8"/>
  <c r="J138" i="8"/>
  <c r="I138" i="8"/>
  <c r="F138" i="8"/>
  <c r="J192" i="8"/>
  <c r="O192" i="8"/>
  <c r="M192" i="8"/>
  <c r="K192" i="8"/>
  <c r="H192" i="8"/>
  <c r="E192" i="8"/>
  <c r="P192" i="8"/>
  <c r="G192" i="8"/>
  <c r="J4" i="8"/>
  <c r="L5" i="8"/>
  <c r="P7" i="8"/>
  <c r="H11" i="8"/>
  <c r="J12" i="8"/>
  <c r="L13" i="8"/>
  <c r="N14" i="8"/>
  <c r="P15" i="8"/>
  <c r="E17" i="8"/>
  <c r="E20" i="8"/>
  <c r="E31" i="8"/>
  <c r="E33" i="8"/>
  <c r="O36" i="8"/>
  <c r="K36" i="8"/>
  <c r="I37" i="8"/>
  <c r="E44" i="8"/>
  <c r="G46" i="8"/>
  <c r="M46" i="8"/>
  <c r="J66" i="8"/>
  <c r="H66" i="8"/>
  <c r="J82" i="8"/>
  <c r="H82" i="8"/>
  <c r="K82" i="8"/>
  <c r="G82" i="8"/>
  <c r="E87" i="8"/>
  <c r="O87" i="8"/>
  <c r="N87" i="8"/>
  <c r="F87" i="8"/>
  <c r="G90" i="8"/>
  <c r="J92" i="8"/>
  <c r="M92" i="8"/>
  <c r="G92" i="8"/>
  <c r="L99" i="8"/>
  <c r="M103" i="8"/>
  <c r="J103" i="8"/>
  <c r="J105" i="8"/>
  <c r="I105" i="8"/>
  <c r="F105" i="8"/>
  <c r="F117" i="8"/>
  <c r="N150" i="8"/>
  <c r="P150" i="8"/>
  <c r="K150" i="8"/>
  <c r="O150" i="8"/>
  <c r="L150" i="8"/>
  <c r="H150" i="8"/>
  <c r="F150" i="8"/>
  <c r="G20" i="8"/>
  <c r="K30" i="8"/>
  <c r="L30" i="8"/>
  <c r="E30" i="8"/>
  <c r="J37" i="8"/>
  <c r="E40" i="8"/>
  <c r="E49" i="8"/>
  <c r="F58" i="8"/>
  <c r="P63" i="8"/>
  <c r="O63" i="8"/>
  <c r="L66" i="8"/>
  <c r="I66" i="8"/>
  <c r="N74" i="8"/>
  <c r="E74" i="8"/>
  <c r="J74" i="8"/>
  <c r="G74" i="8"/>
  <c r="M79" i="8"/>
  <c r="G79" i="8"/>
  <c r="J79" i="8"/>
  <c r="O79" i="8"/>
  <c r="N79" i="8"/>
  <c r="L82" i="8"/>
  <c r="I82" i="8"/>
  <c r="I90" i="8"/>
  <c r="N96" i="8"/>
  <c r="H96" i="8"/>
  <c r="K96" i="8"/>
  <c r="O96" i="8"/>
  <c r="I96" i="8"/>
  <c r="I107" i="8"/>
  <c r="E107" i="8"/>
  <c r="P107" i="8"/>
  <c r="O107" i="8"/>
  <c r="L107" i="8"/>
  <c r="K107" i="8"/>
  <c r="H115" i="8"/>
  <c r="G115" i="8"/>
  <c r="G117" i="8"/>
  <c r="E119" i="8"/>
  <c r="O119" i="8"/>
  <c r="N119" i="8"/>
  <c r="F119" i="8"/>
  <c r="P119" i="8"/>
  <c r="L119" i="8"/>
  <c r="K119" i="8"/>
  <c r="I119" i="8"/>
  <c r="H132" i="8"/>
  <c r="P143" i="8"/>
  <c r="L143" i="8"/>
  <c r="I143" i="8"/>
  <c r="O143" i="8"/>
  <c r="K143" i="8"/>
  <c r="H143" i="8"/>
  <c r="F143" i="8"/>
  <c r="G152" i="8"/>
  <c r="K152" i="8"/>
  <c r="J152" i="8"/>
  <c r="H152" i="8"/>
  <c r="N152" i="8"/>
  <c r="N5" i="8"/>
  <c r="F9" i="8"/>
  <c r="J11" i="8"/>
  <c r="L12" i="8"/>
  <c r="N13" i="8"/>
  <c r="P14" i="8"/>
  <c r="G17" i="8"/>
  <c r="H20" i="8"/>
  <c r="H31" i="8"/>
  <c r="G33" i="8"/>
  <c r="F40" i="8"/>
  <c r="F43" i="8"/>
  <c r="N43" i="8"/>
  <c r="L43" i="8"/>
  <c r="E43" i="8"/>
  <c r="J44" i="8"/>
  <c r="E46" i="8"/>
  <c r="F49" i="8"/>
  <c r="K51" i="8"/>
  <c r="E51" i="8"/>
  <c r="N51" i="8"/>
  <c r="N54" i="8"/>
  <c r="K54" i="8"/>
  <c r="L54" i="8"/>
  <c r="H55" i="8"/>
  <c r="G58" i="8"/>
  <c r="M63" i="8"/>
  <c r="G63" i="8"/>
  <c r="J63" i="8"/>
  <c r="E66" i="8"/>
  <c r="I76" i="8"/>
  <c r="F76" i="8"/>
  <c r="P76" i="8"/>
  <c r="E82" i="8"/>
  <c r="J90" i="8"/>
  <c r="H92" i="8"/>
  <c r="M96" i="8"/>
  <c r="J96" i="8"/>
  <c r="G96" i="8"/>
  <c r="E100" i="8"/>
  <c r="P100" i="8"/>
  <c r="G100" i="8"/>
  <c r="N100" i="8"/>
  <c r="M100" i="8"/>
  <c r="K100" i="8"/>
  <c r="G103" i="8"/>
  <c r="J117" i="8"/>
  <c r="M132" i="8"/>
  <c r="M143" i="8"/>
  <c r="G143" i="8"/>
  <c r="J143" i="8"/>
  <c r="E8" i="8"/>
  <c r="K11" i="8"/>
  <c r="M12" i="8"/>
  <c r="O13" i="8"/>
  <c r="E16" i="8"/>
  <c r="H17" i="8"/>
  <c r="J20" i="8"/>
  <c r="F22" i="8"/>
  <c r="H33" i="8"/>
  <c r="E36" i="8"/>
  <c r="L37" i="8"/>
  <c r="J39" i="8"/>
  <c r="M39" i="8"/>
  <c r="K44" i="8"/>
  <c r="H46" i="8"/>
  <c r="N48" i="8"/>
  <c r="H48" i="8"/>
  <c r="K48" i="8"/>
  <c r="K49" i="8"/>
  <c r="I55" i="8"/>
  <c r="I58" i="8"/>
  <c r="F66" i="8"/>
  <c r="P68" i="8"/>
  <c r="G68" i="8"/>
  <c r="P71" i="8"/>
  <c r="M71" i="8"/>
  <c r="E79" i="8"/>
  <c r="F82" i="8"/>
  <c r="H87" i="8"/>
  <c r="K103" i="8"/>
  <c r="G107" i="8"/>
  <c r="M107" i="8"/>
  <c r="O113" i="8"/>
  <c r="I113" i="8"/>
  <c r="E113" i="8"/>
  <c r="P113" i="8"/>
  <c r="N113" i="8"/>
  <c r="L113" i="8"/>
  <c r="H113" i="8"/>
  <c r="F113" i="8"/>
  <c r="I123" i="8"/>
  <c r="N123" i="8"/>
  <c r="F123" i="8"/>
  <c r="P123" i="8"/>
  <c r="O123" i="8"/>
  <c r="L123" i="8"/>
  <c r="K123" i="8"/>
  <c r="E150" i="8"/>
  <c r="G186" i="8"/>
  <c r="P186" i="8"/>
  <c r="J186" i="8"/>
  <c r="O186" i="8"/>
  <c r="N186" i="8"/>
  <c r="M186" i="8"/>
  <c r="K186" i="8"/>
  <c r="K4" i="8"/>
  <c r="K3" i="8"/>
  <c r="N4" i="8"/>
  <c r="F8" i="8"/>
  <c r="L11" i="8"/>
  <c r="N12" i="8"/>
  <c r="P13" i="8"/>
  <c r="F16" i="8"/>
  <c r="K20" i="8"/>
  <c r="J21" i="8"/>
  <c r="E21" i="8"/>
  <c r="P21" i="8"/>
  <c r="F25" i="8"/>
  <c r="N25" i="8"/>
  <c r="P25" i="8"/>
  <c r="I25" i="8"/>
  <c r="H26" i="8"/>
  <c r="F30" i="8"/>
  <c r="J31" i="8"/>
  <c r="N35" i="8"/>
  <c r="F35" i="8"/>
  <c r="H35" i="8"/>
  <c r="F36" i="8"/>
  <c r="H40" i="8"/>
  <c r="L49" i="8"/>
  <c r="L57" i="8"/>
  <c r="O57" i="8"/>
  <c r="H57" i="8"/>
  <c r="F57" i="8"/>
  <c r="J58" i="8"/>
  <c r="E63" i="8"/>
  <c r="G66" i="8"/>
  <c r="K74" i="8"/>
  <c r="F79" i="8"/>
  <c r="M82" i="8"/>
  <c r="I87" i="8"/>
  <c r="L89" i="8"/>
  <c r="N89" i="8"/>
  <c r="K89" i="8"/>
  <c r="I89" i="8"/>
  <c r="H89" i="8"/>
  <c r="M90" i="8"/>
  <c r="N92" i="8"/>
  <c r="E96" i="8"/>
  <c r="I98" i="8"/>
  <c r="G98" i="8"/>
  <c r="F100" i="8"/>
  <c r="M105" i="8"/>
  <c r="F107" i="8"/>
  <c r="J109" i="8"/>
  <c r="M109" i="8"/>
  <c r="I109" i="8"/>
  <c r="G109" i="8"/>
  <c r="F109" i="8"/>
  <c r="G113" i="8"/>
  <c r="M113" i="8"/>
  <c r="J113" i="8"/>
  <c r="J115" i="8"/>
  <c r="L117" i="8"/>
  <c r="H119" i="8"/>
  <c r="O129" i="8"/>
  <c r="I129" i="8"/>
  <c r="N129" i="8"/>
  <c r="F129" i="8"/>
  <c r="P129" i="8"/>
  <c r="L129" i="8"/>
  <c r="K129" i="8"/>
  <c r="E143" i="8"/>
  <c r="M152" i="8"/>
  <c r="O5" i="8"/>
  <c r="J2" i="8"/>
  <c r="K2" i="8"/>
  <c r="G8" i="8"/>
  <c r="I9" i="8"/>
  <c r="K10" i="8"/>
  <c r="O12" i="8"/>
  <c r="E15" i="8"/>
  <c r="G16" i="8"/>
  <c r="J17" i="8"/>
  <c r="O19" i="8"/>
  <c r="I22" i="8"/>
  <c r="I26" i="8"/>
  <c r="G30" i="8"/>
  <c r="K31" i="8"/>
  <c r="J33" i="8"/>
  <c r="H36" i="8"/>
  <c r="E39" i="8"/>
  <c r="I40" i="8"/>
  <c r="G43" i="8"/>
  <c r="M44" i="8"/>
  <c r="J46" i="8"/>
  <c r="M49" i="8"/>
  <c r="F51" i="8"/>
  <c r="E54" i="8"/>
  <c r="K55" i="8"/>
  <c r="M58" i="8"/>
  <c r="F63" i="8"/>
  <c r="P64" i="8"/>
  <c r="M66" i="8"/>
  <c r="E68" i="8"/>
  <c r="G71" i="8"/>
  <c r="L73" i="8"/>
  <c r="E73" i="8"/>
  <c r="L74" i="8"/>
  <c r="E76" i="8"/>
  <c r="N77" i="8"/>
  <c r="H79" i="8"/>
  <c r="N82" i="8"/>
  <c r="F84" i="8"/>
  <c r="J87" i="8"/>
  <c r="K93" i="8"/>
  <c r="E93" i="8"/>
  <c r="P93" i="8"/>
  <c r="N93" i="8"/>
  <c r="L93" i="8"/>
  <c r="F96" i="8"/>
  <c r="H100" i="8"/>
  <c r="N105" i="8"/>
  <c r="H107" i="8"/>
  <c r="M115" i="8"/>
  <c r="G123" i="8"/>
  <c r="J123" i="8"/>
  <c r="G129" i="8"/>
  <c r="J129" i="8"/>
  <c r="N143" i="8"/>
  <c r="I150" i="8"/>
  <c r="O152" i="8"/>
  <c r="J162" i="8"/>
  <c r="O162" i="8"/>
  <c r="M162" i="8"/>
  <c r="H162" i="8"/>
  <c r="N162" i="8"/>
  <c r="G162" i="8"/>
  <c r="E162" i="8"/>
  <c r="M4" i="8"/>
  <c r="L3" i="8"/>
  <c r="O4" i="8"/>
  <c r="E7" i="8"/>
  <c r="P4" i="8"/>
  <c r="F7" i="8"/>
  <c r="N11" i="8"/>
  <c r="P12" i="8"/>
  <c r="F15" i="8"/>
  <c r="H16" i="8"/>
  <c r="K17" i="8"/>
  <c r="N18" i="8"/>
  <c r="P19" i="8"/>
  <c r="M20" i="8"/>
  <c r="F21" i="8"/>
  <c r="J22" i="8"/>
  <c r="N23" i="8"/>
  <c r="J26" i="8"/>
  <c r="H30" i="8"/>
  <c r="M31" i="8"/>
  <c r="N33" i="8"/>
  <c r="I36" i="8"/>
  <c r="I38" i="8"/>
  <c r="K38" i="8"/>
  <c r="F39" i="8"/>
  <c r="H43" i="8"/>
  <c r="N44" i="8"/>
  <c r="K46" i="8"/>
  <c r="E48" i="8"/>
  <c r="N49" i="8"/>
  <c r="H51" i="8"/>
  <c r="F54" i="8"/>
  <c r="L55" i="8"/>
  <c r="O58" i="8"/>
  <c r="E60" i="8"/>
  <c r="L61" i="8"/>
  <c r="H63" i="8"/>
  <c r="O65" i="8"/>
  <c r="I65" i="8"/>
  <c r="N65" i="8"/>
  <c r="F65" i="8"/>
  <c r="E65" i="8"/>
  <c r="N66" i="8"/>
  <c r="F68" i="8"/>
  <c r="H71" i="8"/>
  <c r="M74" i="8"/>
  <c r="G76" i="8"/>
  <c r="O77" i="8"/>
  <c r="I79" i="8"/>
  <c r="O82" i="8"/>
  <c r="K87" i="8"/>
  <c r="L96" i="8"/>
  <c r="F98" i="8"/>
  <c r="I100" i="8"/>
  <c r="O105" i="8"/>
  <c r="J107" i="8"/>
  <c r="N109" i="8"/>
  <c r="K113" i="8"/>
  <c r="O115" i="8"/>
  <c r="F120" i="8"/>
  <c r="P120" i="8"/>
  <c r="I120" i="8"/>
  <c r="N120" i="8"/>
  <c r="L120" i="8"/>
  <c r="E123" i="8"/>
  <c r="L137" i="8"/>
  <c r="K137" i="8"/>
  <c r="N137" i="8"/>
  <c r="I137" i="8"/>
  <c r="H137" i="8"/>
  <c r="E137" i="8"/>
  <c r="P137" i="8"/>
  <c r="P190" i="8"/>
  <c r="N190" i="8"/>
  <c r="M190" i="8"/>
  <c r="J190" i="8"/>
  <c r="I190" i="8"/>
  <c r="G190" i="8"/>
  <c r="L4" i="8"/>
  <c r="I2" i="8"/>
  <c r="P5" i="8"/>
  <c r="N3" i="8"/>
  <c r="H8" i="8"/>
  <c r="M2" i="8"/>
  <c r="O3" i="8"/>
  <c r="E6" i="8"/>
  <c r="G7" i="8"/>
  <c r="I8" i="8"/>
  <c r="K9" i="8"/>
  <c r="O11" i="8"/>
  <c r="E14" i="8"/>
  <c r="G15" i="8"/>
  <c r="I16" i="8"/>
  <c r="M17" i="8"/>
  <c r="G21" i="8"/>
  <c r="L22" i="8"/>
  <c r="O23" i="8"/>
  <c r="E25" i="8"/>
  <c r="K26" i="8"/>
  <c r="I28" i="8"/>
  <c r="I30" i="8"/>
  <c r="O31" i="8"/>
  <c r="O33" i="8"/>
  <c r="E35" i="8"/>
  <c r="J38" i="8"/>
  <c r="G39" i="8"/>
  <c r="L40" i="8"/>
  <c r="M42" i="8"/>
  <c r="I43" i="8"/>
  <c r="H45" i="8"/>
  <c r="P45" i="8"/>
  <c r="L45" i="8"/>
  <c r="K45" i="8"/>
  <c r="O46" i="8"/>
  <c r="F48" i="8"/>
  <c r="P49" i="8"/>
  <c r="I51" i="8"/>
  <c r="E57" i="8"/>
  <c r="P58" i="8"/>
  <c r="O61" i="8"/>
  <c r="I63" i="8"/>
  <c r="O66" i="8"/>
  <c r="H68" i="8"/>
  <c r="N70" i="8"/>
  <c r="K70" i="8"/>
  <c r="I70" i="8"/>
  <c r="H70" i="8"/>
  <c r="I71" i="8"/>
  <c r="O74" i="8"/>
  <c r="H76" i="8"/>
  <c r="P77" i="8"/>
  <c r="K79" i="8"/>
  <c r="K83" i="8"/>
  <c r="L83" i="8"/>
  <c r="E83" i="8"/>
  <c r="N83" i="8"/>
  <c r="P83" i="8"/>
  <c r="I84" i="8"/>
  <c r="L87" i="8"/>
  <c r="E89" i="8"/>
  <c r="P96" i="8"/>
  <c r="J100" i="8"/>
  <c r="P105" i="8"/>
  <c r="N107" i="8"/>
  <c r="O109" i="8"/>
  <c r="P115" i="8"/>
  <c r="G120" i="8"/>
  <c r="M120" i="8"/>
  <c r="H123" i="8"/>
  <c r="E129" i="8"/>
  <c r="J141" i="8"/>
  <c r="I141" i="8"/>
  <c r="M141" i="8"/>
  <c r="P141" i="8"/>
  <c r="N141" i="8"/>
  <c r="L141" i="8"/>
  <c r="F141" i="8"/>
  <c r="J146" i="8"/>
  <c r="H146" i="8"/>
  <c r="G146" i="8"/>
  <c r="K146" i="8"/>
  <c r="N146" i="8"/>
  <c r="M146" i="8"/>
  <c r="E146" i="8"/>
  <c r="L148" i="8"/>
  <c r="I148" i="8"/>
  <c r="F148" i="8"/>
  <c r="O175" i="8"/>
  <c r="E175" i="8"/>
  <c r="P175" i="8"/>
  <c r="N175" i="8"/>
  <c r="L175" i="8"/>
  <c r="K175" i="8"/>
  <c r="I175" i="8"/>
  <c r="H175" i="8"/>
  <c r="F175" i="8"/>
  <c r="H7" i="8"/>
  <c r="J8" i="8"/>
  <c r="L9" i="8"/>
  <c r="P11" i="8"/>
  <c r="F14" i="8"/>
  <c r="H15" i="8"/>
  <c r="J16" i="8"/>
  <c r="N17" i="8"/>
  <c r="BH20" i="8"/>
  <c r="BM20" i="8"/>
  <c r="H21" i="8"/>
  <c r="M22" i="8"/>
  <c r="M26" i="8"/>
  <c r="J30" i="8"/>
  <c r="P31" i="8"/>
  <c r="P33" i="8"/>
  <c r="L36" i="8"/>
  <c r="H39" i="8"/>
  <c r="J43" i="8"/>
  <c r="J51" i="8"/>
  <c r="I53" i="8"/>
  <c r="P53" i="8"/>
  <c r="H53" i="8"/>
  <c r="H54" i="8"/>
  <c r="P55" i="8"/>
  <c r="I57" i="8"/>
  <c r="I59" i="8"/>
  <c r="P59" i="8"/>
  <c r="O59" i="8"/>
  <c r="G60" i="8"/>
  <c r="P61" i="8"/>
  <c r="K63" i="8"/>
  <c r="K67" i="8"/>
  <c r="N67" i="8"/>
  <c r="E67" i="8"/>
  <c r="P67" i="8"/>
  <c r="O67" i="8"/>
  <c r="J68" i="8"/>
  <c r="J71" i="8"/>
  <c r="F73" i="8"/>
  <c r="P74" i="8"/>
  <c r="K76" i="8"/>
  <c r="L78" i="8"/>
  <c r="F78" i="8"/>
  <c r="P78" i="8"/>
  <c r="I78" i="8"/>
  <c r="H78" i="8"/>
  <c r="E78" i="8"/>
  <c r="P79" i="8"/>
  <c r="M87" i="8"/>
  <c r="F89" i="8"/>
  <c r="F93" i="8"/>
  <c r="L98" i="8"/>
  <c r="O100" i="8"/>
  <c r="P109" i="8"/>
  <c r="M123" i="8"/>
  <c r="H129" i="8"/>
  <c r="K8" i="8"/>
  <c r="I15" i="8"/>
  <c r="K16" i="8"/>
  <c r="O17" i="8"/>
  <c r="BD20" i="8"/>
  <c r="N22" i="8"/>
  <c r="E24" i="8"/>
  <c r="L24" i="8"/>
  <c r="F24" i="8"/>
  <c r="H25" i="8"/>
  <c r="N26" i="8"/>
  <c r="E34" i="8"/>
  <c r="P34" i="8"/>
  <c r="O34" i="8"/>
  <c r="I35" i="8"/>
  <c r="I39" i="8"/>
  <c r="P40" i="8"/>
  <c r="F42" i="8"/>
  <c r="K43" i="8"/>
  <c r="M47" i="8"/>
  <c r="G47" i="8"/>
  <c r="J47" i="8"/>
  <c r="I48" i="8"/>
  <c r="J50" i="8"/>
  <c r="K50" i="8"/>
  <c r="N50" i="8"/>
  <c r="M50" i="8"/>
  <c r="L51" i="8"/>
  <c r="I54" i="8"/>
  <c r="K60" i="8"/>
  <c r="L62" i="8"/>
  <c r="F62" i="8"/>
  <c r="P62" i="8"/>
  <c r="K62" i="8"/>
  <c r="I62" i="8"/>
  <c r="L63" i="8"/>
  <c r="K68" i="8"/>
  <c r="K71" i="8"/>
  <c r="H73" i="8"/>
  <c r="L76" i="8"/>
  <c r="M84" i="8"/>
  <c r="P87" i="8"/>
  <c r="M89" i="8"/>
  <c r="M98" i="8"/>
  <c r="L110" i="8"/>
  <c r="F110" i="8"/>
  <c r="N110" i="8"/>
  <c r="P110" i="8"/>
  <c r="O110" i="8"/>
  <c r="I110" i="8"/>
  <c r="H110" i="8"/>
  <c r="O114" i="8"/>
  <c r="N114" i="8"/>
  <c r="N116" i="8"/>
  <c r="G116" i="8"/>
  <c r="P116" i="8"/>
  <c r="O116" i="8"/>
  <c r="M116" i="8"/>
  <c r="K116" i="8"/>
  <c r="H116" i="8"/>
  <c r="E116" i="8"/>
  <c r="E120" i="8"/>
  <c r="M129" i="8"/>
  <c r="E135" i="8"/>
  <c r="O135" i="8"/>
  <c r="L135" i="8"/>
  <c r="K135" i="8"/>
  <c r="F135" i="8"/>
  <c r="N135" i="8"/>
  <c r="P135" i="8"/>
  <c r="I135" i="8"/>
  <c r="H135" i="8"/>
  <c r="F137" i="8"/>
  <c r="O169" i="8"/>
  <c r="L169" i="8"/>
  <c r="P169" i="8"/>
  <c r="N169" i="8"/>
  <c r="J169" i="8"/>
  <c r="F169" i="8"/>
  <c r="J7" i="8"/>
  <c r="L8" i="8"/>
  <c r="F13" i="8"/>
  <c r="H14" i="8"/>
  <c r="J15" i="8"/>
  <c r="L16" i="8"/>
  <c r="BE20" i="8"/>
  <c r="K21" i="8"/>
  <c r="O22" i="8"/>
  <c r="P26" i="8"/>
  <c r="E28" i="8"/>
  <c r="N30" i="8"/>
  <c r="M32" i="8"/>
  <c r="J32" i="8"/>
  <c r="J35" i="8"/>
  <c r="N36" i="8"/>
  <c r="F38" i="8"/>
  <c r="K39" i="8"/>
  <c r="L41" i="8"/>
  <c r="F41" i="8"/>
  <c r="P41" i="8"/>
  <c r="M51" i="8"/>
  <c r="K57" i="8"/>
  <c r="G62" i="8"/>
  <c r="J62" i="8"/>
  <c r="N63" i="8"/>
  <c r="M68" i="8"/>
  <c r="F72" i="8"/>
  <c r="P72" i="8"/>
  <c r="I72" i="8"/>
  <c r="H72" i="8"/>
  <c r="I73" i="8"/>
  <c r="M76" i="8"/>
  <c r="O84" i="8"/>
  <c r="O89" i="8"/>
  <c r="H93" i="8"/>
  <c r="N98" i="8"/>
  <c r="G110" i="8"/>
  <c r="M110" i="8"/>
  <c r="J110" i="8"/>
  <c r="L116" i="8"/>
  <c r="F116" i="8"/>
  <c r="I116" i="8"/>
  <c r="H120" i="8"/>
  <c r="O141" i="8"/>
  <c r="E4" i="8"/>
  <c r="E12" i="8"/>
  <c r="I14" i="8"/>
  <c r="K15" i="8"/>
  <c r="BF20" i="8"/>
  <c r="P22" i="8"/>
  <c r="K25" i="8"/>
  <c r="H27" i="8"/>
  <c r="P27" i="8"/>
  <c r="O27" i="8"/>
  <c r="O30" i="8"/>
  <c r="K35" i="8"/>
  <c r="P36" i="8"/>
  <c r="N39" i="8"/>
  <c r="O43" i="8"/>
  <c r="E47" i="8"/>
  <c r="L48" i="8"/>
  <c r="E50" i="8"/>
  <c r="O51" i="8"/>
  <c r="E53" i="8"/>
  <c r="E59" i="8"/>
  <c r="M60" i="8"/>
  <c r="K65" i="8"/>
  <c r="F67" i="8"/>
  <c r="N68" i="8"/>
  <c r="G75" i="8"/>
  <c r="N75" i="8"/>
  <c r="M75" i="8"/>
  <c r="L75" i="8"/>
  <c r="N76" i="8"/>
  <c r="J78" i="8"/>
  <c r="G83" i="8"/>
  <c r="P85" i="8"/>
  <c r="I85" i="8"/>
  <c r="K85" i="8"/>
  <c r="H85" i="8"/>
  <c r="F85" i="8"/>
  <c r="P89" i="8"/>
  <c r="I93" i="8"/>
  <c r="O98" i="8"/>
  <c r="F114" i="8"/>
  <c r="J116" i="8"/>
  <c r="N8" i="8"/>
  <c r="N16" i="8"/>
  <c r="BG20" i="8"/>
  <c r="M21" i="8"/>
  <c r="L23" i="8"/>
  <c r="I23" i="8"/>
  <c r="L25" i="8"/>
  <c r="P30" i="8"/>
  <c r="L35" i="8"/>
  <c r="P37" i="8"/>
  <c r="H37" i="8"/>
  <c r="N37" i="8"/>
  <c r="F37" i="8"/>
  <c r="O39" i="8"/>
  <c r="P43" i="8"/>
  <c r="O48" i="8"/>
  <c r="P51" i="8"/>
  <c r="O54" i="8"/>
  <c r="N57" i="8"/>
  <c r="N60" i="8"/>
  <c r="O68" i="8"/>
  <c r="K73" i="8"/>
  <c r="O76" i="8"/>
  <c r="K78" i="8"/>
  <c r="O93" i="8"/>
  <c r="K99" i="8"/>
  <c r="N99" i="8"/>
  <c r="E99" i="8"/>
  <c r="P99" i="8"/>
  <c r="O99" i="8"/>
  <c r="H99" i="8"/>
  <c r="F99" i="8"/>
  <c r="O117" i="8"/>
  <c r="K120" i="8"/>
  <c r="L126" i="8"/>
  <c r="F126" i="8"/>
  <c r="P126" i="8"/>
  <c r="O126" i="8"/>
  <c r="N126" i="8"/>
  <c r="K126" i="8"/>
  <c r="I126" i="8"/>
  <c r="O137" i="8"/>
  <c r="O146" i="8"/>
  <c r="F5" i="8"/>
  <c r="K7" i="8"/>
  <c r="O16" i="8"/>
  <c r="F19" i="8"/>
  <c r="N20" i="8"/>
  <c r="F20" i="8"/>
  <c r="P20" i="8"/>
  <c r="I20" i="8"/>
  <c r="BI20" i="8"/>
  <c r="N21" i="8"/>
  <c r="H24" i="8"/>
  <c r="J28" i="8"/>
  <c r="M29" i="8"/>
  <c r="L31" i="8"/>
  <c r="N31" i="8"/>
  <c r="G32" i="8"/>
  <c r="G34" i="8"/>
  <c r="G37" i="8"/>
  <c r="L38" i="8"/>
  <c r="P39" i="8"/>
  <c r="E41" i="8"/>
  <c r="K42" i="8"/>
  <c r="O44" i="8"/>
  <c r="P44" i="8"/>
  <c r="I44" i="8"/>
  <c r="H44" i="8"/>
  <c r="I45" i="8"/>
  <c r="I47" i="8"/>
  <c r="P48" i="8"/>
  <c r="G50" i="8"/>
  <c r="J53" i="8"/>
  <c r="P54" i="8"/>
  <c r="P57" i="8"/>
  <c r="H59" i="8"/>
  <c r="O60" i="8"/>
  <c r="H62" i="8"/>
  <c r="M65" i="8"/>
  <c r="H67" i="8"/>
  <c r="I69" i="8"/>
  <c r="N69" i="8"/>
  <c r="F69" i="8"/>
  <c r="E69" i="8"/>
  <c r="E72" i="8"/>
  <c r="N73" i="8"/>
  <c r="F75" i="8"/>
  <c r="M78" i="8"/>
  <c r="I83" i="8"/>
  <c r="M85" i="8"/>
  <c r="G85" i="8"/>
  <c r="L94" i="8"/>
  <c r="F94" i="8"/>
  <c r="P94" i="8"/>
  <c r="E94" i="8"/>
  <c r="K110" i="8"/>
  <c r="I114" i="8"/>
  <c r="O120" i="8"/>
  <c r="G126" i="8"/>
  <c r="J126" i="8"/>
  <c r="K173" i="8"/>
  <c r="P173" i="8"/>
  <c r="O173" i="8"/>
  <c r="I173" i="8"/>
  <c r="H173" i="8"/>
  <c r="N173" i="8"/>
  <c r="L173" i="8"/>
  <c r="F173" i="8"/>
  <c r="E173" i="8"/>
  <c r="E167" i="8"/>
  <c r="O167" i="8"/>
  <c r="L167" i="8"/>
  <c r="K167" i="8"/>
  <c r="H167" i="8"/>
  <c r="F167" i="8"/>
  <c r="N167" i="8"/>
  <c r="J173" i="8"/>
  <c r="M173" i="8"/>
  <c r="G173" i="8"/>
  <c r="K188" i="8"/>
  <c r="N188" i="8"/>
  <c r="L188" i="8"/>
  <c r="H188" i="8"/>
  <c r="F188" i="8"/>
  <c r="E188" i="8"/>
  <c r="P188" i="8"/>
  <c r="E223" i="8"/>
  <c r="O223" i="8"/>
  <c r="N223" i="8"/>
  <c r="L223" i="8"/>
  <c r="K223" i="8"/>
  <c r="P223" i="8"/>
  <c r="I223" i="8"/>
  <c r="H223" i="8"/>
  <c r="F223" i="8"/>
  <c r="I171" i="8"/>
  <c r="F171" i="8"/>
  <c r="H171" i="8"/>
  <c r="E171" i="8"/>
  <c r="K171" i="8"/>
  <c r="J188" i="8"/>
  <c r="M188" i="8"/>
  <c r="L214" i="8"/>
  <c r="F214" i="8"/>
  <c r="P214" i="8"/>
  <c r="I214" i="8"/>
  <c r="H214" i="8"/>
  <c r="E214" i="8"/>
  <c r="N214" i="8"/>
  <c r="K214" i="8"/>
  <c r="J219" i="8"/>
  <c r="N219" i="8"/>
  <c r="J223" i="8"/>
  <c r="G223" i="8"/>
  <c r="N181" i="8"/>
  <c r="H181" i="8"/>
  <c r="F181" i="8"/>
  <c r="E181" i="8"/>
  <c r="G188" i="8"/>
  <c r="N148" i="8"/>
  <c r="M148" i="8"/>
  <c r="K148" i="8"/>
  <c r="G148" i="8"/>
  <c r="P148" i="8"/>
  <c r="J153" i="8"/>
  <c r="I153" i="8"/>
  <c r="K157" i="8"/>
  <c r="E157" i="8"/>
  <c r="O157" i="8"/>
  <c r="L157" i="8"/>
  <c r="F162" i="8"/>
  <c r="E183" i="8"/>
  <c r="K183" i="8"/>
  <c r="O183" i="8"/>
  <c r="N183" i="8"/>
  <c r="H183" i="8"/>
  <c r="F183" i="8"/>
  <c r="E207" i="8"/>
  <c r="F207" i="8"/>
  <c r="O207" i="8"/>
  <c r="N207" i="8"/>
  <c r="K207" i="8"/>
  <c r="I207" i="8"/>
  <c r="H207" i="8"/>
  <c r="M219" i="8"/>
  <c r="I155" i="8"/>
  <c r="N155" i="8"/>
  <c r="L155" i="8"/>
  <c r="F155" i="8"/>
  <c r="P155" i="8"/>
  <c r="L171" i="8"/>
  <c r="G181" i="8"/>
  <c r="J181" i="8"/>
  <c r="M183" i="8"/>
  <c r="J183" i="8"/>
  <c r="G183" i="8"/>
  <c r="O188" i="8"/>
  <c r="M193" i="8"/>
  <c r="J193" i="8"/>
  <c r="H193" i="8"/>
  <c r="P219" i="8"/>
  <c r="I227" i="8"/>
  <c r="P227" i="8"/>
  <c r="L227" i="8"/>
  <c r="K227" i="8"/>
  <c r="H227" i="8"/>
  <c r="O227" i="8"/>
  <c r="N227" i="8"/>
  <c r="F227" i="8"/>
  <c r="E227" i="8"/>
  <c r="O81" i="8"/>
  <c r="I81" i="8"/>
  <c r="E81" i="8"/>
  <c r="F88" i="8"/>
  <c r="P88" i="8"/>
  <c r="I88" i="8"/>
  <c r="N102" i="8"/>
  <c r="I102" i="8"/>
  <c r="K102" i="8"/>
  <c r="P108" i="8"/>
  <c r="P111" i="8"/>
  <c r="N117" i="8"/>
  <c r="K125" i="8"/>
  <c r="E125" i="8"/>
  <c r="L125" i="8"/>
  <c r="N128" i="8"/>
  <c r="H128" i="8"/>
  <c r="K128" i="8"/>
  <c r="K131" i="8"/>
  <c r="N131" i="8"/>
  <c r="E131" i="8"/>
  <c r="P133" i="8"/>
  <c r="G135" i="8"/>
  <c r="F140" i="8"/>
  <c r="I140" i="8"/>
  <c r="O145" i="8"/>
  <c r="I145" i="8"/>
  <c r="E145" i="8"/>
  <c r="P145" i="8"/>
  <c r="E148" i="8"/>
  <c r="L151" i="8"/>
  <c r="F153" i="8"/>
  <c r="L162" i="8"/>
  <c r="P167" i="8"/>
  <c r="N171" i="8"/>
  <c r="P179" i="8"/>
  <c r="I181" i="8"/>
  <c r="K189" i="8"/>
  <c r="F189" i="8"/>
  <c r="P189" i="8"/>
  <c r="N189" i="8"/>
  <c r="I189" i="8"/>
  <c r="H189" i="8"/>
  <c r="O214" i="8"/>
  <c r="G52" i="8"/>
  <c r="P52" i="8"/>
  <c r="F56" i="8"/>
  <c r="P56" i="8"/>
  <c r="I56" i="8"/>
  <c r="K77" i="8"/>
  <c r="E77" i="8"/>
  <c r="M95" i="8"/>
  <c r="G95" i="8"/>
  <c r="J95" i="8"/>
  <c r="L105" i="8"/>
  <c r="F106" i="8"/>
  <c r="K109" i="8"/>
  <c r="E109" i="8"/>
  <c r="E122" i="8"/>
  <c r="N122" i="8"/>
  <c r="J140" i="8"/>
  <c r="G140" i="8"/>
  <c r="H148" i="8"/>
  <c r="P151" i="8"/>
  <c r="M155" i="8"/>
  <c r="J155" i="8"/>
  <c r="G155" i="8"/>
  <c r="F157" i="8"/>
  <c r="F168" i="8"/>
  <c r="P168" i="8"/>
  <c r="O168" i="8"/>
  <c r="N168" i="8"/>
  <c r="L168" i="8"/>
  <c r="I168" i="8"/>
  <c r="H168" i="8"/>
  <c r="O171" i="8"/>
  <c r="M174" i="8"/>
  <c r="P174" i="8"/>
  <c r="N174" i="8"/>
  <c r="K174" i="8"/>
  <c r="J174" i="8"/>
  <c r="K181" i="8"/>
  <c r="I183" i="8"/>
  <c r="M189" i="8"/>
  <c r="J189" i="8"/>
  <c r="M191" i="8"/>
  <c r="J191" i="8"/>
  <c r="G191" i="8"/>
  <c r="E193" i="8"/>
  <c r="L207" i="8"/>
  <c r="J29" i="8"/>
  <c r="E42" i="8"/>
  <c r="N64" i="8"/>
  <c r="H64" i="8"/>
  <c r="L68" i="8"/>
  <c r="N84" i="8"/>
  <c r="G84" i="8"/>
  <c r="P84" i="8"/>
  <c r="I91" i="8"/>
  <c r="N91" i="8"/>
  <c r="P91" i="8"/>
  <c r="J98" i="8"/>
  <c r="G106" i="8"/>
  <c r="K115" i="8"/>
  <c r="L115" i="8"/>
  <c r="E115" i="8"/>
  <c r="N115" i="8"/>
  <c r="N118" i="8"/>
  <c r="K118" i="8"/>
  <c r="G119" i="8"/>
  <c r="J148" i="8"/>
  <c r="E155" i="8"/>
  <c r="H159" i="8"/>
  <c r="F159" i="8"/>
  <c r="E159" i="8"/>
  <c r="G168" i="8"/>
  <c r="J168" i="8"/>
  <c r="P171" i="8"/>
  <c r="P178" i="8"/>
  <c r="O178" i="8"/>
  <c r="N178" i="8"/>
  <c r="K178" i="8"/>
  <c r="H178" i="8"/>
  <c r="F178" i="8"/>
  <c r="L181" i="8"/>
  <c r="L183" i="8"/>
  <c r="G197" i="8"/>
  <c r="P197" i="8"/>
  <c r="M197" i="8"/>
  <c r="J197" i="8"/>
  <c r="P207" i="8"/>
  <c r="O172" i="8"/>
  <c r="H172" i="8"/>
  <c r="L172" i="8"/>
  <c r="K172" i="8"/>
  <c r="E172" i="8"/>
  <c r="P172" i="8"/>
  <c r="H176" i="8"/>
  <c r="G176" i="8"/>
  <c r="K176" i="8"/>
  <c r="J178" i="8"/>
  <c r="M178" i="8"/>
  <c r="G178" i="8"/>
  <c r="J187" i="8"/>
  <c r="G187" i="8"/>
  <c r="M187" i="8"/>
  <c r="G193" i="8"/>
  <c r="G195" i="8"/>
  <c r="M195" i="8"/>
  <c r="H228" i="8"/>
  <c r="J228" i="8"/>
  <c r="P228" i="8"/>
  <c r="O228" i="8"/>
  <c r="N228" i="8"/>
  <c r="M228" i="8"/>
  <c r="G228" i="8"/>
  <c r="E228" i="8"/>
  <c r="I101" i="8"/>
  <c r="L121" i="8"/>
  <c r="F128" i="8"/>
  <c r="H140" i="8"/>
  <c r="H145" i="8"/>
  <c r="K147" i="8"/>
  <c r="L147" i="8"/>
  <c r="E147" i="8"/>
  <c r="N147" i="8"/>
  <c r="P149" i="8"/>
  <c r="O149" i="8"/>
  <c r="N149" i="8"/>
  <c r="K149" i="8"/>
  <c r="I149" i="8"/>
  <c r="H149" i="8"/>
  <c r="N153" i="8"/>
  <c r="K155" i="8"/>
  <c r="I157" i="8"/>
  <c r="O161" i="8"/>
  <c r="I161" i="8"/>
  <c r="N161" i="8"/>
  <c r="L161" i="8"/>
  <c r="F161" i="8"/>
  <c r="E161" i="8"/>
  <c r="P163" i="8"/>
  <c r="M163" i="8"/>
  <c r="L163" i="8"/>
  <c r="O181" i="8"/>
  <c r="G189" i="8"/>
  <c r="K191" i="8"/>
  <c r="K193" i="8"/>
  <c r="P210" i="8"/>
  <c r="H210" i="8"/>
  <c r="O210" i="8"/>
  <c r="N210" i="8"/>
  <c r="K210" i="8"/>
  <c r="I210" i="8"/>
  <c r="F210" i="8"/>
  <c r="L210" i="8"/>
  <c r="E210" i="8"/>
  <c r="P124" i="8"/>
  <c r="I124" i="8"/>
  <c r="H124" i="8"/>
  <c r="L142" i="8"/>
  <c r="F142" i="8"/>
  <c r="N142" i="8"/>
  <c r="I142" i="8"/>
  <c r="E142" i="8"/>
  <c r="P142" i="8"/>
  <c r="J147" i="8"/>
  <c r="G147" i="8"/>
  <c r="O153" i="8"/>
  <c r="O155" i="8"/>
  <c r="M161" i="8"/>
  <c r="J161" i="8"/>
  <c r="G161" i="8"/>
  <c r="F165" i="8"/>
  <c r="E165" i="8"/>
  <c r="P165" i="8"/>
  <c r="I165" i="8"/>
  <c r="E176" i="8"/>
  <c r="E178" i="8"/>
  <c r="P181" i="8"/>
  <c r="M184" i="8"/>
  <c r="P184" i="8"/>
  <c r="N184" i="8"/>
  <c r="K184" i="8"/>
  <c r="J184" i="8"/>
  <c r="F187" i="8"/>
  <c r="L189" i="8"/>
  <c r="P193" i="8"/>
  <c r="F195" i="8"/>
  <c r="K213" i="8"/>
  <c r="E213" i="8"/>
  <c r="P213" i="8"/>
  <c r="O213" i="8"/>
  <c r="N213" i="8"/>
  <c r="L213" i="8"/>
  <c r="I213" i="8"/>
  <c r="H213" i="8"/>
  <c r="F213" i="8"/>
  <c r="O97" i="8"/>
  <c r="I97" i="8"/>
  <c r="N97" i="8"/>
  <c r="M101" i="8"/>
  <c r="G101" i="8"/>
  <c r="F104" i="8"/>
  <c r="P104" i="8"/>
  <c r="O104" i="8"/>
  <c r="I104" i="8"/>
  <c r="J108" i="8"/>
  <c r="G108" i="8"/>
  <c r="I125" i="8"/>
  <c r="M127" i="8"/>
  <c r="G127" i="8"/>
  <c r="J127" i="8"/>
  <c r="I128" i="8"/>
  <c r="J130" i="8"/>
  <c r="I131" i="8"/>
  <c r="F136" i="8"/>
  <c r="P136" i="8"/>
  <c r="O136" i="8"/>
  <c r="N136" i="8"/>
  <c r="I136" i="8"/>
  <c r="H136" i="8"/>
  <c r="I139" i="8"/>
  <c r="E139" i="8"/>
  <c r="P139" i="8"/>
  <c r="O139" i="8"/>
  <c r="L140" i="8"/>
  <c r="M142" i="8"/>
  <c r="G142" i="8"/>
  <c r="P144" i="8"/>
  <c r="M144" i="8"/>
  <c r="K145" i="8"/>
  <c r="P153" i="8"/>
  <c r="P156" i="8"/>
  <c r="O156" i="8"/>
  <c r="N156" i="8"/>
  <c r="L156" i="8"/>
  <c r="I156" i="8"/>
  <c r="H156" i="8"/>
  <c r="N157" i="8"/>
  <c r="G163" i="8"/>
  <c r="F172" i="8"/>
  <c r="H174" i="8"/>
  <c r="J176" i="8"/>
  <c r="L187" i="8"/>
  <c r="O189" i="8"/>
  <c r="O191" i="8"/>
  <c r="L195" i="8"/>
  <c r="O197" i="8"/>
  <c r="F200" i="8"/>
  <c r="N200" i="8"/>
  <c r="P200" i="8"/>
  <c r="L200" i="8"/>
  <c r="I200" i="8"/>
  <c r="H200" i="8"/>
  <c r="E200" i="8"/>
  <c r="M111" i="8"/>
  <c r="G111" i="8"/>
  <c r="J111" i="8"/>
  <c r="P117" i="8"/>
  <c r="I117" i="8"/>
  <c r="H117" i="8"/>
  <c r="M133" i="8"/>
  <c r="G133" i="8"/>
  <c r="L145" i="8"/>
  <c r="P157" i="8"/>
  <c r="H161" i="8"/>
  <c r="M165" i="8"/>
  <c r="G165" i="8"/>
  <c r="I169" i="8"/>
  <c r="I172" i="8"/>
  <c r="E184" i="8"/>
  <c r="N187" i="8"/>
  <c r="P191" i="8"/>
  <c r="N195" i="8"/>
  <c r="L198" i="8"/>
  <c r="P198" i="8"/>
  <c r="I198" i="8"/>
  <c r="E198" i="8"/>
  <c r="N198" i="8"/>
  <c r="H198" i="8"/>
  <c r="M200" i="8"/>
  <c r="J200" i="8"/>
  <c r="I211" i="8"/>
  <c r="N211" i="8"/>
  <c r="L211" i="8"/>
  <c r="F211" i="8"/>
  <c r="E211" i="8"/>
  <c r="O211" i="8"/>
  <c r="K211" i="8"/>
  <c r="K228" i="8"/>
  <c r="I42" i="8"/>
  <c r="K52" i="8"/>
  <c r="K56" i="8"/>
  <c r="H60" i="8"/>
  <c r="I64" i="8"/>
  <c r="E71" i="8"/>
  <c r="O71" i="8"/>
  <c r="F71" i="8"/>
  <c r="N71" i="8"/>
  <c r="I75" i="8"/>
  <c r="P75" i="8"/>
  <c r="M81" i="8"/>
  <c r="J84" i="8"/>
  <c r="N86" i="8"/>
  <c r="K86" i="8"/>
  <c r="M88" i="8"/>
  <c r="E90" i="8"/>
  <c r="N90" i="8"/>
  <c r="J91" i="8"/>
  <c r="N95" i="8"/>
  <c r="F101" i="8"/>
  <c r="L102" i="8"/>
  <c r="E108" i="8"/>
  <c r="L109" i="8"/>
  <c r="J112" i="8"/>
  <c r="J114" i="8"/>
  <c r="H114" i="8"/>
  <c r="K114" i="8"/>
  <c r="I115" i="8"/>
  <c r="H118" i="8"/>
  <c r="F121" i="8"/>
  <c r="M122" i="8"/>
  <c r="E124" i="8"/>
  <c r="N125" i="8"/>
  <c r="E127" i="8"/>
  <c r="L128" i="8"/>
  <c r="E130" i="8"/>
  <c r="L131" i="8"/>
  <c r="E133" i="8"/>
  <c r="N140" i="8"/>
  <c r="H142" i="8"/>
  <c r="E144" i="8"/>
  <c r="M145" i="8"/>
  <c r="H147" i="8"/>
  <c r="F149" i="8"/>
  <c r="N151" i="8"/>
  <c r="K154" i="8"/>
  <c r="J154" i="8"/>
  <c r="G154" i="8"/>
  <c r="E154" i="8"/>
  <c r="N154" i="8"/>
  <c r="N159" i="8"/>
  <c r="K161" i="8"/>
  <c r="I163" i="8"/>
  <c r="H165" i="8"/>
  <c r="N172" i="8"/>
  <c r="O174" i="8"/>
  <c r="M176" i="8"/>
  <c r="L179" i="8"/>
  <c r="F179" i="8"/>
  <c r="O179" i="8"/>
  <c r="K179" i="8"/>
  <c r="G184" i="8"/>
  <c r="O187" i="8"/>
  <c r="O195" i="8"/>
  <c r="I204" i="8"/>
  <c r="L204" i="8"/>
  <c r="M216" i="8"/>
  <c r="G216" i="8"/>
  <c r="P216" i="8"/>
  <c r="O216" i="8"/>
  <c r="J216" i="8"/>
  <c r="E239" i="8"/>
  <c r="F239" i="8"/>
  <c r="P239" i="8"/>
  <c r="O239" i="8"/>
  <c r="H239" i="8"/>
  <c r="I239" i="8"/>
  <c r="N239" i="8"/>
  <c r="L239" i="8"/>
  <c r="P66" i="8"/>
  <c r="G73" i="8"/>
  <c r="P98" i="8"/>
  <c r="G105" i="8"/>
  <c r="E106" i="8"/>
  <c r="P130" i="8"/>
  <c r="K134" i="8"/>
  <c r="G137" i="8"/>
  <c r="E138" i="8"/>
  <c r="F151" i="8"/>
  <c r="P162" i="8"/>
  <c r="E163" i="8"/>
  <c r="G164" i="8"/>
  <c r="K166" i="8"/>
  <c r="G169" i="8"/>
  <c r="F170" i="8"/>
  <c r="G175" i="8"/>
  <c r="N177" i="8"/>
  <c r="M182" i="8"/>
  <c r="L191" i="8"/>
  <c r="O193" i="8"/>
  <c r="N193" i="8"/>
  <c r="L193" i="8"/>
  <c r="K197" i="8"/>
  <c r="N197" i="8"/>
  <c r="E197" i="8"/>
  <c r="F201" i="8"/>
  <c r="J204" i="8"/>
  <c r="P204" i="8"/>
  <c r="G204" i="8"/>
  <c r="P209" i="8"/>
  <c r="M221" i="8"/>
  <c r="G221" i="8"/>
  <c r="I229" i="8"/>
  <c r="K229" i="8"/>
  <c r="E229" i="8"/>
  <c r="P229" i="8"/>
  <c r="O229" i="8"/>
  <c r="P274" i="8"/>
  <c r="N274" i="8"/>
  <c r="L274" i="8"/>
  <c r="H274" i="8"/>
  <c r="F274" i="8"/>
  <c r="O274" i="8"/>
  <c r="K274" i="8"/>
  <c r="I274" i="8"/>
  <c r="E274" i="8"/>
  <c r="P259" i="8"/>
  <c r="O259" i="8"/>
  <c r="M259" i="8"/>
  <c r="K259" i="8"/>
  <c r="J259" i="8"/>
  <c r="M207" i="8"/>
  <c r="G227" i="8"/>
  <c r="M227" i="8"/>
  <c r="J227" i="8"/>
  <c r="K237" i="8"/>
  <c r="N237" i="8"/>
  <c r="L237" i="8"/>
  <c r="I237" i="8"/>
  <c r="P242" i="8"/>
  <c r="F242" i="8"/>
  <c r="H242" i="8"/>
  <c r="L242" i="8"/>
  <c r="K242" i="8"/>
  <c r="I242" i="8"/>
  <c r="F249" i="8"/>
  <c r="P249" i="8"/>
  <c r="J249" i="8"/>
  <c r="E259" i="8"/>
  <c r="F289" i="8"/>
  <c r="O289" i="8"/>
  <c r="N289" i="8"/>
  <c r="M289" i="8"/>
  <c r="L289" i="8"/>
  <c r="I289" i="8"/>
  <c r="I203" i="8"/>
  <c r="N203" i="8"/>
  <c r="E203" i="8"/>
  <c r="G207" i="8"/>
  <c r="F225" i="8"/>
  <c r="M237" i="8"/>
  <c r="J237" i="8"/>
  <c r="M242" i="8"/>
  <c r="J242" i="8"/>
  <c r="E247" i="8"/>
  <c r="O247" i="8"/>
  <c r="L247" i="8"/>
  <c r="K247" i="8"/>
  <c r="I247" i="8"/>
  <c r="H247" i="8"/>
  <c r="F247" i="8"/>
  <c r="M255" i="8"/>
  <c r="J255" i="8"/>
  <c r="H255" i="8"/>
  <c r="G259" i="8"/>
  <c r="G210" i="8"/>
  <c r="J225" i="8"/>
  <c r="K231" i="8"/>
  <c r="E231" i="8"/>
  <c r="N231" i="8"/>
  <c r="L231" i="8"/>
  <c r="H231" i="8"/>
  <c r="F231" i="8"/>
  <c r="P231" i="8"/>
  <c r="O235" i="8"/>
  <c r="I235" i="8"/>
  <c r="L235" i="8"/>
  <c r="K235" i="8"/>
  <c r="F235" i="8"/>
  <c r="E235" i="8"/>
  <c r="N235" i="8"/>
  <c r="E237" i="8"/>
  <c r="I244" i="8"/>
  <c r="F244" i="8"/>
  <c r="P244" i="8"/>
  <c r="O244" i="8"/>
  <c r="M247" i="8"/>
  <c r="G247" i="8"/>
  <c r="J247" i="8"/>
  <c r="I249" i="8"/>
  <c r="I251" i="8"/>
  <c r="O251" i="8"/>
  <c r="F251" i="8"/>
  <c r="L251" i="8"/>
  <c r="K251" i="8"/>
  <c r="H251" i="8"/>
  <c r="E251" i="8"/>
  <c r="H259" i="8"/>
  <c r="F280" i="8"/>
  <c r="E280" i="8"/>
  <c r="P280" i="8"/>
  <c r="O280" i="8"/>
  <c r="I280" i="8"/>
  <c r="N280" i="8"/>
  <c r="L280" i="8"/>
  <c r="K280" i="8"/>
  <c r="H280" i="8"/>
  <c r="N160" i="8"/>
  <c r="H160" i="8"/>
  <c r="O182" i="8"/>
  <c r="I182" i="8"/>
  <c r="E199" i="8"/>
  <c r="L199" i="8"/>
  <c r="L206" i="8"/>
  <c r="P206" i="8"/>
  <c r="N206" i="8"/>
  <c r="K206" i="8"/>
  <c r="J210" i="8"/>
  <c r="P212" i="8"/>
  <c r="N212" i="8"/>
  <c r="L212" i="8"/>
  <c r="O217" i="8"/>
  <c r="L217" i="8"/>
  <c r="I217" i="8"/>
  <c r="H217" i="8"/>
  <c r="L225" i="8"/>
  <c r="F237" i="8"/>
  <c r="E242" i="8"/>
  <c r="L249" i="8"/>
  <c r="M251" i="8"/>
  <c r="J251" i="8"/>
  <c r="G251" i="8"/>
  <c r="E255" i="8"/>
  <c r="G262" i="8"/>
  <c r="M262" i="8"/>
  <c r="J262" i="8"/>
  <c r="H262" i="8"/>
  <c r="K141" i="8"/>
  <c r="E141" i="8"/>
  <c r="O158" i="8"/>
  <c r="O164" i="8"/>
  <c r="O170" i="8"/>
  <c r="I193" i="8"/>
  <c r="I195" i="8"/>
  <c r="F196" i="8"/>
  <c r="L197" i="8"/>
  <c r="M199" i="8"/>
  <c r="J199" i="8"/>
  <c r="F203" i="8"/>
  <c r="M204" i="8"/>
  <c r="J207" i="8"/>
  <c r="G215" i="8"/>
  <c r="M217" i="8"/>
  <c r="G217" i="8"/>
  <c r="J217" i="8"/>
  <c r="O219" i="8"/>
  <c r="I219" i="8"/>
  <c r="F219" i="8"/>
  <c r="P222" i="8"/>
  <c r="O222" i="8"/>
  <c r="K222" i="8"/>
  <c r="H222" i="8"/>
  <c r="G222" i="8"/>
  <c r="N224" i="8"/>
  <c r="F224" i="8"/>
  <c r="P224" i="8"/>
  <c r="O224" i="8"/>
  <c r="M225" i="8"/>
  <c r="L229" i="8"/>
  <c r="F233" i="8"/>
  <c r="G237" i="8"/>
  <c r="G242" i="8"/>
  <c r="G244" i="8"/>
  <c r="N247" i="8"/>
  <c r="M249" i="8"/>
  <c r="G255" i="8"/>
  <c r="P50" i="8"/>
  <c r="G57" i="8"/>
  <c r="K66" i="8"/>
  <c r="P82" i="8"/>
  <c r="G89" i="8"/>
  <c r="K98" i="8"/>
  <c r="P114" i="8"/>
  <c r="G121" i="8"/>
  <c r="K130" i="8"/>
  <c r="P146" i="8"/>
  <c r="G153" i="8"/>
  <c r="K162" i="8"/>
  <c r="N163" i="8"/>
  <c r="P164" i="8"/>
  <c r="M169" i="8"/>
  <c r="N176" i="8"/>
  <c r="F176" i="8"/>
  <c r="E177" i="8"/>
  <c r="N185" i="8"/>
  <c r="H191" i="8"/>
  <c r="F192" i="8"/>
  <c r="J195" i="8"/>
  <c r="G196" i="8"/>
  <c r="H203" i="8"/>
  <c r="N204" i="8"/>
  <c r="O209" i="8"/>
  <c r="L209" i="8"/>
  <c r="K209" i="8"/>
  <c r="H209" i="8"/>
  <c r="E209" i="8"/>
  <c r="F212" i="8"/>
  <c r="G219" i="8"/>
  <c r="H235" i="8"/>
  <c r="H237" i="8"/>
  <c r="N242" i="8"/>
  <c r="P247" i="8"/>
  <c r="N249" i="8"/>
  <c r="N251" i="8"/>
  <c r="N256" i="8"/>
  <c r="O256" i="8"/>
  <c r="H256" i="8"/>
  <c r="F256" i="8"/>
  <c r="E256" i="8"/>
  <c r="P256" i="8"/>
  <c r="I256" i="8"/>
  <c r="E260" i="8"/>
  <c r="O260" i="8"/>
  <c r="M260" i="8"/>
  <c r="G260" i="8"/>
  <c r="H260" i="8"/>
  <c r="J260" i="8"/>
  <c r="E262" i="8"/>
  <c r="P266" i="8"/>
  <c r="M266" i="8"/>
  <c r="K266" i="8"/>
  <c r="F152" i="8"/>
  <c r="P152" i="8"/>
  <c r="M159" i="8"/>
  <c r="G159" i="8"/>
  <c r="F160" i="8"/>
  <c r="M171" i="8"/>
  <c r="G172" i="8"/>
  <c r="G177" i="8"/>
  <c r="F182" i="8"/>
  <c r="H186" i="8"/>
  <c r="F186" i="8"/>
  <c r="I196" i="8"/>
  <c r="K203" i="8"/>
  <c r="K205" i="8"/>
  <c r="L205" i="8"/>
  <c r="I205" i="8"/>
  <c r="F206" i="8"/>
  <c r="J211" i="8"/>
  <c r="L215" i="8"/>
  <c r="F217" i="8"/>
  <c r="E219" i="8"/>
  <c r="E224" i="8"/>
  <c r="F226" i="8"/>
  <c r="P226" i="8"/>
  <c r="H226" i="8"/>
  <c r="L226" i="8"/>
  <c r="I226" i="8"/>
  <c r="E226" i="8"/>
  <c r="O226" i="8"/>
  <c r="J233" i="8"/>
  <c r="P237" i="8"/>
  <c r="J258" i="8"/>
  <c r="O258" i="8"/>
  <c r="K258" i="8"/>
  <c r="H258" i="8"/>
  <c r="G258" i="8"/>
  <c r="E258" i="8"/>
  <c r="I260" i="8"/>
  <c r="P262" i="8"/>
  <c r="E266" i="8"/>
  <c r="N248" i="8"/>
  <c r="M248" i="8"/>
  <c r="L248" i="8"/>
  <c r="G256" i="8"/>
  <c r="L158" i="8"/>
  <c r="F158" i="8"/>
  <c r="I160" i="8"/>
  <c r="H170" i="8"/>
  <c r="K170" i="8"/>
  <c r="J177" i="8"/>
  <c r="H182" i="8"/>
  <c r="P194" i="8"/>
  <c r="H194" i="8"/>
  <c r="F194" i="8"/>
  <c r="O194" i="8"/>
  <c r="M196" i="8"/>
  <c r="I199" i="8"/>
  <c r="O201" i="8"/>
  <c r="H201" i="8"/>
  <c r="M203" i="8"/>
  <c r="H206" i="8"/>
  <c r="I209" i="8"/>
  <c r="O215" i="8"/>
  <c r="N217" i="8"/>
  <c r="J222" i="8"/>
  <c r="H224" i="8"/>
  <c r="L232" i="8"/>
  <c r="F232" i="8"/>
  <c r="N232" i="8"/>
  <c r="K232" i="8"/>
  <c r="I232" i="8"/>
  <c r="H232" i="8"/>
  <c r="P243" i="8"/>
  <c r="O243" i="8"/>
  <c r="N243" i="8"/>
  <c r="M243" i="8"/>
  <c r="M244" i="8"/>
  <c r="P252" i="8"/>
  <c r="N252" i="8"/>
  <c r="M252" i="8"/>
  <c r="L260" i="8"/>
  <c r="J266" i="8"/>
  <c r="E151" i="8"/>
  <c r="O151" i="8"/>
  <c r="E152" i="8"/>
  <c r="G171" i="8"/>
  <c r="M180" i="8"/>
  <c r="G180" i="8"/>
  <c r="E186" i="8"/>
  <c r="L190" i="8"/>
  <c r="O190" i="8"/>
  <c r="H190" i="8"/>
  <c r="F190" i="8"/>
  <c r="H195" i="8"/>
  <c r="N196" i="8"/>
  <c r="K199" i="8"/>
  <c r="O203" i="8"/>
  <c r="E205" i="8"/>
  <c r="I206" i="8"/>
  <c r="J209" i="8"/>
  <c r="M212" i="8"/>
  <c r="P217" i="8"/>
  <c r="K219" i="8"/>
  <c r="M222" i="8"/>
  <c r="I224" i="8"/>
  <c r="M232" i="8"/>
  <c r="J232" i="8"/>
  <c r="J236" i="8"/>
  <c r="O236" i="8"/>
  <c r="N236" i="8"/>
  <c r="K236" i="8"/>
  <c r="H236" i="8"/>
  <c r="G236" i="8"/>
  <c r="E241" i="8"/>
  <c r="O241" i="8"/>
  <c r="L241" i="8"/>
  <c r="I241" i="8"/>
  <c r="H241" i="8"/>
  <c r="F241" i="8"/>
  <c r="P241" i="8"/>
  <c r="N244" i="8"/>
  <c r="G248" i="8"/>
  <c r="K256" i="8"/>
  <c r="N260" i="8"/>
  <c r="N80" i="8"/>
  <c r="H80" i="8"/>
  <c r="N112" i="8"/>
  <c r="H112" i="8"/>
  <c r="I134" i="8"/>
  <c r="N144" i="8"/>
  <c r="H144" i="8"/>
  <c r="K160" i="8"/>
  <c r="I166" i="8"/>
  <c r="M172" i="8"/>
  <c r="K182" i="8"/>
  <c r="I191" i="8"/>
  <c r="K195" i="8"/>
  <c r="O196" i="8"/>
  <c r="N199" i="8"/>
  <c r="P203" i="8"/>
  <c r="F205" i="8"/>
  <c r="G211" i="8"/>
  <c r="O212" i="8"/>
  <c r="F216" i="8"/>
  <c r="N216" i="8"/>
  <c r="L216" i="8"/>
  <c r="I216" i="8"/>
  <c r="E216" i="8"/>
  <c r="O218" i="8"/>
  <c r="L219" i="8"/>
  <c r="K221" i="8"/>
  <c r="N221" i="8"/>
  <c r="I221" i="8"/>
  <c r="F221" i="8"/>
  <c r="E221" i="8"/>
  <c r="N222" i="8"/>
  <c r="I236" i="8"/>
  <c r="F236" i="8"/>
  <c r="F243" i="8"/>
  <c r="G252" i="8"/>
  <c r="L256" i="8"/>
  <c r="M258" i="8"/>
  <c r="P260" i="8"/>
  <c r="K269" i="8"/>
  <c r="O269" i="8"/>
  <c r="N269" i="8"/>
  <c r="F269" i="8"/>
  <c r="P269" i="8"/>
  <c r="L269" i="8"/>
  <c r="I269" i="8"/>
  <c r="H269" i="8"/>
  <c r="E269" i="8"/>
  <c r="M291" i="8"/>
  <c r="J291" i="8"/>
  <c r="G291" i="8"/>
  <c r="O291" i="8"/>
  <c r="I291" i="8"/>
  <c r="M223" i="8"/>
  <c r="L255" i="8"/>
  <c r="F255" i="8"/>
  <c r="O255" i="8"/>
  <c r="O262" i="8"/>
  <c r="I262" i="8"/>
  <c r="M274" i="8"/>
  <c r="G274" i="8"/>
  <c r="M326" i="8"/>
  <c r="H326" i="8"/>
  <c r="P326" i="8"/>
  <c r="N326" i="8"/>
  <c r="K326" i="8"/>
  <c r="P286" i="8"/>
  <c r="N286" i="8"/>
  <c r="M286" i="8"/>
  <c r="K286" i="8"/>
  <c r="J286" i="8"/>
  <c r="F313" i="8"/>
  <c r="L313" i="8"/>
  <c r="M322" i="8"/>
  <c r="J322" i="8"/>
  <c r="H322" i="8"/>
  <c r="P276" i="8"/>
  <c r="O276" i="8"/>
  <c r="J276" i="8"/>
  <c r="I276" i="8"/>
  <c r="E292" i="8"/>
  <c r="P292" i="8"/>
  <c r="O292" i="8"/>
  <c r="N292" i="8"/>
  <c r="K292" i="8"/>
  <c r="I292" i="8"/>
  <c r="H292" i="8"/>
  <c r="P296" i="8"/>
  <c r="N296" i="8"/>
  <c r="L296" i="8"/>
  <c r="K296" i="8"/>
  <c r="I296" i="8"/>
  <c r="H296" i="8"/>
  <c r="F296" i="8"/>
  <c r="E296" i="8"/>
  <c r="E302" i="8"/>
  <c r="P302" i="8"/>
  <c r="O302" i="8"/>
  <c r="N302" i="8"/>
  <c r="L302" i="8"/>
  <c r="K302" i="8"/>
  <c r="I302" i="8"/>
  <c r="M271" i="8"/>
  <c r="H271" i="8"/>
  <c r="G271" i="8"/>
  <c r="J271" i="8"/>
  <c r="O284" i="8"/>
  <c r="N284" i="8"/>
  <c r="L284" i="8"/>
  <c r="I284" i="8"/>
  <c r="H284" i="8"/>
  <c r="F284" i="8"/>
  <c r="E286" i="8"/>
  <c r="G296" i="8"/>
  <c r="M296" i="8"/>
  <c r="J296" i="8"/>
  <c r="M302" i="8"/>
  <c r="G302" i="8"/>
  <c r="J302" i="8"/>
  <c r="E322" i="8"/>
  <c r="L265" i="8"/>
  <c r="F265" i="8"/>
  <c r="O265" i="8"/>
  <c r="J268" i="8"/>
  <c r="M268" i="8"/>
  <c r="K268" i="8"/>
  <c r="F276" i="8"/>
  <c r="J284" i="8"/>
  <c r="M284" i="8"/>
  <c r="G284" i="8"/>
  <c r="N288" i="8"/>
  <c r="F288" i="8"/>
  <c r="E288" i="8"/>
  <c r="P288" i="8"/>
  <c r="O288" i="8"/>
  <c r="H288" i="8"/>
  <c r="J313" i="8"/>
  <c r="G322" i="8"/>
  <c r="L339" i="8"/>
  <c r="I339" i="8"/>
  <c r="G339" i="8"/>
  <c r="F339" i="8"/>
  <c r="J254" i="8"/>
  <c r="M254" i="8"/>
  <c r="F261" i="8"/>
  <c r="P261" i="8"/>
  <c r="N261" i="8"/>
  <c r="H261" i="8"/>
  <c r="G265" i="8"/>
  <c r="M265" i="8"/>
  <c r="E271" i="8"/>
  <c r="G276" i="8"/>
  <c r="G286" i="8"/>
  <c r="F292" i="8"/>
  <c r="O296" i="8"/>
  <c r="F302" i="8"/>
  <c r="L355" i="8"/>
  <c r="I355" i="8"/>
  <c r="G355" i="8"/>
  <c r="F355" i="8"/>
  <c r="J196" i="8"/>
  <c r="H202" i="8"/>
  <c r="P202" i="8"/>
  <c r="G209" i="8"/>
  <c r="L218" i="8"/>
  <c r="M231" i="8"/>
  <c r="L233" i="8"/>
  <c r="G241" i="8"/>
  <c r="K246" i="8"/>
  <c r="E246" i="8"/>
  <c r="I255" i="8"/>
  <c r="E268" i="8"/>
  <c r="I271" i="8"/>
  <c r="M280" i="8"/>
  <c r="E284" i="8"/>
  <c r="H286" i="8"/>
  <c r="K290" i="8"/>
  <c r="L290" i="8"/>
  <c r="I290" i="8"/>
  <c r="H290" i="8"/>
  <c r="F290" i="8"/>
  <c r="E290" i="8"/>
  <c r="N290" i="8"/>
  <c r="G292" i="8"/>
  <c r="H302" i="8"/>
  <c r="P220" i="8"/>
  <c r="J220" i="8"/>
  <c r="M250" i="8"/>
  <c r="K250" i="8"/>
  <c r="E254" i="8"/>
  <c r="J257" i="8"/>
  <c r="H257" i="8"/>
  <c r="K262" i="8"/>
  <c r="E265" i="8"/>
  <c r="K271" i="8"/>
  <c r="O273" i="8"/>
  <c r="L273" i="8"/>
  <c r="K273" i="8"/>
  <c r="F273" i="8"/>
  <c r="E273" i="8"/>
  <c r="N273" i="8"/>
  <c r="L276" i="8"/>
  <c r="K284" i="8"/>
  <c r="L292" i="8"/>
  <c r="H297" i="8"/>
  <c r="P297" i="8"/>
  <c r="O297" i="8"/>
  <c r="N297" i="8"/>
  <c r="M297" i="8"/>
  <c r="K297" i="8"/>
  <c r="J297" i="8"/>
  <c r="N309" i="8"/>
  <c r="L309" i="8"/>
  <c r="F309" i="8"/>
  <c r="P309" i="8"/>
  <c r="O309" i="8"/>
  <c r="K309" i="8"/>
  <c r="I309" i="8"/>
  <c r="H309" i="8"/>
  <c r="E309" i="8"/>
  <c r="O177" i="8"/>
  <c r="I187" i="8"/>
  <c r="E196" i="8"/>
  <c r="N208" i="8"/>
  <c r="F208" i="8"/>
  <c r="M215" i="8"/>
  <c r="N240" i="8"/>
  <c r="F240" i="8"/>
  <c r="K255" i="8"/>
  <c r="E261" i="8"/>
  <c r="L262" i="8"/>
  <c r="H265" i="8"/>
  <c r="G268" i="8"/>
  <c r="L271" i="8"/>
  <c r="O275" i="8"/>
  <c r="N275" i="8"/>
  <c r="J275" i="8"/>
  <c r="H275" i="8"/>
  <c r="M276" i="8"/>
  <c r="P284" i="8"/>
  <c r="O286" i="8"/>
  <c r="I288" i="8"/>
  <c r="L297" i="8"/>
  <c r="I297" i="8"/>
  <c r="K316" i="8"/>
  <c r="E316" i="8"/>
  <c r="P316" i="8"/>
  <c r="O316" i="8"/>
  <c r="N316" i="8"/>
  <c r="L316" i="8"/>
  <c r="I316" i="8"/>
  <c r="H316" i="8"/>
  <c r="E225" i="8"/>
  <c r="O225" i="8"/>
  <c r="N234" i="8"/>
  <c r="H234" i="8"/>
  <c r="P234" i="8"/>
  <c r="H253" i="8"/>
  <c r="J253" i="8"/>
  <c r="G254" i="8"/>
  <c r="N255" i="8"/>
  <c r="E257" i="8"/>
  <c r="G261" i="8"/>
  <c r="I265" i="8"/>
  <c r="P267" i="8"/>
  <c r="H267" i="8"/>
  <c r="H268" i="8"/>
  <c r="L270" i="8"/>
  <c r="F270" i="8"/>
  <c r="E270" i="8"/>
  <c r="P270" i="8"/>
  <c r="O270" i="8"/>
  <c r="H270" i="8"/>
  <c r="N271" i="8"/>
  <c r="N276" i="8"/>
  <c r="G281" i="8"/>
  <c r="H281" i="8"/>
  <c r="K281" i="8"/>
  <c r="G293" i="8"/>
  <c r="P293" i="8"/>
  <c r="O293" i="8"/>
  <c r="M293" i="8"/>
  <c r="K293" i="8"/>
  <c r="E297" i="8"/>
  <c r="P305" i="8"/>
  <c r="H305" i="8"/>
  <c r="K305" i="8"/>
  <c r="O305" i="8"/>
  <c r="N305" i="8"/>
  <c r="L305" i="8"/>
  <c r="I305" i="8"/>
  <c r="F305" i="8"/>
  <c r="E305" i="8"/>
  <c r="N325" i="8"/>
  <c r="L325" i="8"/>
  <c r="E325" i="8"/>
  <c r="P325" i="8"/>
  <c r="O325" i="8"/>
  <c r="K325" i="8"/>
  <c r="I325" i="8"/>
  <c r="H325" i="8"/>
  <c r="F325" i="8"/>
  <c r="F215" i="8"/>
  <c r="G225" i="8"/>
  <c r="G246" i="8"/>
  <c r="G249" i="8"/>
  <c r="H254" i="8"/>
  <c r="P255" i="8"/>
  <c r="I261" i="8"/>
  <c r="N262" i="8"/>
  <c r="J265" i="8"/>
  <c r="O271" i="8"/>
  <c r="I281" i="8"/>
  <c r="F281" i="8"/>
  <c r="P285" i="8"/>
  <c r="O285" i="8"/>
  <c r="N285" i="8"/>
  <c r="J285" i="8"/>
  <c r="H285" i="8"/>
  <c r="K288" i="8"/>
  <c r="J305" i="8"/>
  <c r="M305" i="8"/>
  <c r="G305" i="8"/>
  <c r="M316" i="8"/>
  <c r="G316" i="8"/>
  <c r="L285" i="8"/>
  <c r="I285" i="8"/>
  <c r="G328" i="8"/>
  <c r="M328" i="8"/>
  <c r="P328" i="8"/>
  <c r="J328" i="8"/>
  <c r="H328" i="8"/>
  <c r="N337" i="8"/>
  <c r="M337" i="8"/>
  <c r="L337" i="8"/>
  <c r="G337" i="8"/>
  <c r="M350" i="8"/>
  <c r="G350" i="8"/>
  <c r="J350" i="8"/>
  <c r="H350" i="8"/>
  <c r="G312" i="8"/>
  <c r="N312" i="8"/>
  <c r="P312" i="8"/>
  <c r="M312" i="8"/>
  <c r="K312" i="8"/>
  <c r="J312" i="8"/>
  <c r="H312" i="8"/>
  <c r="E312" i="8"/>
  <c r="I337" i="8"/>
  <c r="I215" i="8"/>
  <c r="N218" i="8"/>
  <c r="H218" i="8"/>
  <c r="P218" i="8"/>
  <c r="H225" i="8"/>
  <c r="G230" i="8"/>
  <c r="O233" i="8"/>
  <c r="F234" i="8"/>
  <c r="J246" i="8"/>
  <c r="F248" i="8"/>
  <c r="O248" i="8"/>
  <c r="I248" i="8"/>
  <c r="J250" i="8"/>
  <c r="F252" i="8"/>
  <c r="O252" i="8"/>
  <c r="H252" i="8"/>
  <c r="G253" i="8"/>
  <c r="N254" i="8"/>
  <c r="K257" i="8"/>
  <c r="L261" i="8"/>
  <c r="H264" i="8"/>
  <c r="P265" i="8"/>
  <c r="G267" i="8"/>
  <c r="O268" i="8"/>
  <c r="I270" i="8"/>
  <c r="L281" i="8"/>
  <c r="I283" i="8"/>
  <c r="L283" i="8"/>
  <c r="K283" i="8"/>
  <c r="F283" i="8"/>
  <c r="E283" i="8"/>
  <c r="O283" i="8"/>
  <c r="F285" i="8"/>
  <c r="L291" i="8"/>
  <c r="N291" i="8"/>
  <c r="K291" i="8"/>
  <c r="H291" i="8"/>
  <c r="F291" i="8"/>
  <c r="E291" i="8"/>
  <c r="P291" i="8"/>
  <c r="H293" i="8"/>
  <c r="L301" i="8"/>
  <c r="F301" i="8"/>
  <c r="K301" i="8"/>
  <c r="N301" i="8"/>
  <c r="I301" i="8"/>
  <c r="H301" i="8"/>
  <c r="E301" i="8"/>
  <c r="P301" i="8"/>
  <c r="P306" i="8"/>
  <c r="N306" i="8"/>
  <c r="M306" i="8"/>
  <c r="E310" i="8"/>
  <c r="O310" i="8"/>
  <c r="P310" i="8"/>
  <c r="N310" i="8"/>
  <c r="L310" i="8"/>
  <c r="K310" i="8"/>
  <c r="N319" i="8"/>
  <c r="H319" i="8"/>
  <c r="F319" i="8"/>
  <c r="I319" i="8"/>
  <c r="P319" i="8"/>
  <c r="O319" i="8"/>
  <c r="L319" i="8"/>
  <c r="K319" i="8"/>
  <c r="E319" i="8"/>
  <c r="E328" i="8"/>
  <c r="L174" i="8"/>
  <c r="H177" i="8"/>
  <c r="F184" i="8"/>
  <c r="H187" i="8"/>
  <c r="N192" i="8"/>
  <c r="K202" i="8"/>
  <c r="I208" i="8"/>
  <c r="J212" i="8"/>
  <c r="J215" i="8"/>
  <c r="K220" i="8"/>
  <c r="I225" i="8"/>
  <c r="H230" i="8"/>
  <c r="M233" i="8"/>
  <c r="G233" i="8"/>
  <c r="I240" i="8"/>
  <c r="M241" i="8"/>
  <c r="H243" i="8"/>
  <c r="J243" i="8"/>
  <c r="H245" i="8"/>
  <c r="L246" i="8"/>
  <c r="H249" i="8"/>
  <c r="J252" i="8"/>
  <c r="O254" i="8"/>
  <c r="N259" i="8"/>
  <c r="L259" i="8"/>
  <c r="F259" i="8"/>
  <c r="H266" i="8"/>
  <c r="O266" i="8"/>
  <c r="N266" i="8"/>
  <c r="I266" i="8"/>
  <c r="F266" i="8"/>
  <c r="J267" i="8"/>
  <c r="P268" i="8"/>
  <c r="P273" i="8"/>
  <c r="L275" i="8"/>
  <c r="M281" i="8"/>
  <c r="M283" i="8"/>
  <c r="J283" i="8"/>
  <c r="G283" i="8"/>
  <c r="G285" i="8"/>
  <c r="M319" i="8"/>
  <c r="J319" i="8"/>
  <c r="G319" i="8"/>
  <c r="O257" i="8"/>
  <c r="I267" i="8"/>
  <c r="E278" i="8"/>
  <c r="G279" i="8"/>
  <c r="M282" i="8"/>
  <c r="K285" i="8"/>
  <c r="F287" i="8"/>
  <c r="H294" i="8"/>
  <c r="H307" i="8"/>
  <c r="G313" i="8"/>
  <c r="P313" i="8"/>
  <c r="O318" i="8"/>
  <c r="P322" i="8"/>
  <c r="K322" i="8"/>
  <c r="I322" i="8"/>
  <c r="N322" i="8"/>
  <c r="F322" i="8"/>
  <c r="F328" i="8"/>
  <c r="O328" i="8"/>
  <c r="K339" i="8"/>
  <c r="J339" i="8"/>
  <c r="F344" i="8"/>
  <c r="P344" i="8"/>
  <c r="O344" i="8"/>
  <c r="J353" i="8"/>
  <c r="P369" i="8"/>
  <c r="N383" i="8"/>
  <c r="L383" i="8"/>
  <c r="K383" i="8"/>
  <c r="H383" i="8"/>
  <c r="F383" i="8"/>
  <c r="E383" i="8"/>
  <c r="P383" i="8"/>
  <c r="O383" i="8"/>
  <c r="E342" i="8"/>
  <c r="O342" i="8"/>
  <c r="N342" i="8"/>
  <c r="I342" i="8"/>
  <c r="F342" i="8"/>
  <c r="J369" i="8"/>
  <c r="G369" i="8"/>
  <c r="M383" i="8"/>
  <c r="G383" i="8"/>
  <c r="J383" i="8"/>
  <c r="J331" i="8"/>
  <c r="N331" i="8"/>
  <c r="M331" i="8"/>
  <c r="L334" i="8"/>
  <c r="E334" i="8"/>
  <c r="I334" i="8"/>
  <c r="H334" i="8"/>
  <c r="G361" i="8"/>
  <c r="P361" i="8"/>
  <c r="O361" i="8"/>
  <c r="N361" i="8"/>
  <c r="M361" i="8"/>
  <c r="K361" i="8"/>
  <c r="J361" i="8"/>
  <c r="M334" i="8"/>
  <c r="G334" i="8"/>
  <c r="O336" i="8"/>
  <c r="N336" i="8"/>
  <c r="I336" i="8"/>
  <c r="F353" i="8"/>
  <c r="F361" i="8"/>
  <c r="L361" i="8"/>
  <c r="E369" i="8"/>
  <c r="E331" i="8"/>
  <c r="G336" i="8"/>
  <c r="M336" i="8"/>
  <c r="G353" i="8"/>
  <c r="F359" i="8"/>
  <c r="E359" i="8"/>
  <c r="P359" i="8"/>
  <c r="O359" i="8"/>
  <c r="N359" i="8"/>
  <c r="L359" i="8"/>
  <c r="K359" i="8"/>
  <c r="E361" i="8"/>
  <c r="F369" i="8"/>
  <c r="F334" i="8"/>
  <c r="H342" i="8"/>
  <c r="I361" i="8"/>
  <c r="K369" i="8"/>
  <c r="N272" i="8"/>
  <c r="H282" i="8"/>
  <c r="L287" i="8"/>
  <c r="P307" i="8"/>
  <c r="P321" i="8"/>
  <c r="O321" i="8"/>
  <c r="H321" i="8"/>
  <c r="I330" i="8"/>
  <c r="H330" i="8"/>
  <c r="K330" i="8"/>
  <c r="G331" i="8"/>
  <c r="J334" i="8"/>
  <c r="E336" i="8"/>
  <c r="P338" i="8"/>
  <c r="K338" i="8"/>
  <c r="I338" i="8"/>
  <c r="L338" i="8"/>
  <c r="E338" i="8"/>
  <c r="M339" i="8"/>
  <c r="N341" i="8"/>
  <c r="L341" i="8"/>
  <c r="F341" i="8"/>
  <c r="E341" i="8"/>
  <c r="K342" i="8"/>
  <c r="O346" i="8"/>
  <c r="N346" i="8"/>
  <c r="L346" i="8"/>
  <c r="G346" i="8"/>
  <c r="N367" i="8"/>
  <c r="L367" i="8"/>
  <c r="H367" i="8"/>
  <c r="F367" i="8"/>
  <c r="E367" i="8"/>
  <c r="P367" i="8"/>
  <c r="F295" i="8"/>
  <c r="P295" i="8"/>
  <c r="M313" i="8"/>
  <c r="J315" i="8"/>
  <c r="O315" i="8"/>
  <c r="G315" i="8"/>
  <c r="J321" i="8"/>
  <c r="G321" i="8"/>
  <c r="L322" i="8"/>
  <c r="K328" i="8"/>
  <c r="H331" i="8"/>
  <c r="K334" i="8"/>
  <c r="F336" i="8"/>
  <c r="N339" i="8"/>
  <c r="L342" i="8"/>
  <c r="K344" i="8"/>
  <c r="M353" i="8"/>
  <c r="G359" i="8"/>
  <c r="M367" i="8"/>
  <c r="G367" i="8"/>
  <c r="M369" i="8"/>
  <c r="K253" i="8"/>
  <c r="E263" i="8"/>
  <c r="K267" i="8"/>
  <c r="O279" i="8"/>
  <c r="P289" i="8"/>
  <c r="M295" i="8"/>
  <c r="P299" i="8"/>
  <c r="O304" i="8"/>
  <c r="I304" i="8"/>
  <c r="E304" i="8"/>
  <c r="N313" i="8"/>
  <c r="O322" i="8"/>
  <c r="F327" i="8"/>
  <c r="E327" i="8"/>
  <c r="P327" i="8"/>
  <c r="N327" i="8"/>
  <c r="O327" i="8"/>
  <c r="H327" i="8"/>
  <c r="L328" i="8"/>
  <c r="K331" i="8"/>
  <c r="N334" i="8"/>
  <c r="H336" i="8"/>
  <c r="O339" i="8"/>
  <c r="P342" i="8"/>
  <c r="L344" i="8"/>
  <c r="F346" i="8"/>
  <c r="P354" i="8"/>
  <c r="O354" i="8"/>
  <c r="K354" i="8"/>
  <c r="I354" i="8"/>
  <c r="L354" i="8"/>
  <c r="H354" i="8"/>
  <c r="F354" i="8"/>
  <c r="E354" i="8"/>
  <c r="H359" i="8"/>
  <c r="G378" i="8"/>
  <c r="F378" i="8"/>
  <c r="P378" i="8"/>
  <c r="O378" i="8"/>
  <c r="N378" i="8"/>
  <c r="M378" i="8"/>
  <c r="L378" i="8"/>
  <c r="J378" i="8"/>
  <c r="M385" i="8"/>
  <c r="J385" i="8"/>
  <c r="G385" i="8"/>
  <c r="P388" i="8"/>
  <c r="O388" i="8"/>
  <c r="M388" i="8"/>
  <c r="L388" i="8"/>
  <c r="J388" i="8"/>
  <c r="I388" i="8"/>
  <c r="N388" i="8"/>
  <c r="G388" i="8"/>
  <c r="F388" i="8"/>
  <c r="J289" i="8"/>
  <c r="K300" i="8"/>
  <c r="E300" i="8"/>
  <c r="H300" i="8"/>
  <c r="G304" i="8"/>
  <c r="O313" i="8"/>
  <c r="E315" i="8"/>
  <c r="M318" i="8"/>
  <c r="G318" i="8"/>
  <c r="J318" i="8"/>
  <c r="E321" i="8"/>
  <c r="L323" i="8"/>
  <c r="M327" i="8"/>
  <c r="N328" i="8"/>
  <c r="E330" i="8"/>
  <c r="O334" i="8"/>
  <c r="J336" i="8"/>
  <c r="F338" i="8"/>
  <c r="P339" i="8"/>
  <c r="F343" i="8"/>
  <c r="E343" i="8"/>
  <c r="P343" i="8"/>
  <c r="O343" i="8"/>
  <c r="N343" i="8"/>
  <c r="L343" i="8"/>
  <c r="J346" i="8"/>
  <c r="I359" i="8"/>
  <c r="L365" i="8"/>
  <c r="K365" i="8"/>
  <c r="F365" i="8"/>
  <c r="E365" i="8"/>
  <c r="N365" i="8"/>
  <c r="P365" i="8"/>
  <c r="I367" i="8"/>
  <c r="F311" i="8"/>
  <c r="E311" i="8"/>
  <c r="P311" i="8"/>
  <c r="N311" i="8"/>
  <c r="I311" i="8"/>
  <c r="I314" i="8"/>
  <c r="H314" i="8"/>
  <c r="L314" i="8"/>
  <c r="J323" i="8"/>
  <c r="K323" i="8"/>
  <c r="O331" i="8"/>
  <c r="P334" i="8"/>
  <c r="K336" i="8"/>
  <c r="M343" i="8"/>
  <c r="J343" i="8"/>
  <c r="N344" i="8"/>
  <c r="J359" i="8"/>
  <c r="J367" i="8"/>
  <c r="E385" i="8"/>
  <c r="E294" i="8"/>
  <c r="O294" i="8"/>
  <c r="F318" i="8"/>
  <c r="G327" i="8"/>
  <c r="P331" i="8"/>
  <c r="N335" i="8"/>
  <c r="H335" i="8"/>
  <c r="F335" i="8"/>
  <c r="P335" i="8"/>
  <c r="O335" i="8"/>
  <c r="L336" i="8"/>
  <c r="H338" i="8"/>
  <c r="I341" i="8"/>
  <c r="M346" i="8"/>
  <c r="K367" i="8"/>
  <c r="K385" i="8"/>
  <c r="H272" i="8"/>
  <c r="H295" i="8"/>
  <c r="F300" i="8"/>
  <c r="J301" i="8"/>
  <c r="N303" i="8"/>
  <c r="H303" i="8"/>
  <c r="F303" i="8"/>
  <c r="H304" i="8"/>
  <c r="G308" i="8"/>
  <c r="K315" i="8"/>
  <c r="L317" i="8"/>
  <c r="K317" i="8"/>
  <c r="F317" i="8"/>
  <c r="H318" i="8"/>
  <c r="K321" i="8"/>
  <c r="E323" i="8"/>
  <c r="I324" i="8"/>
  <c r="G329" i="8"/>
  <c r="P329" i="8"/>
  <c r="E329" i="8"/>
  <c r="L330" i="8"/>
  <c r="K332" i="8"/>
  <c r="E332" i="8"/>
  <c r="L332" i="8"/>
  <c r="M335" i="8"/>
  <c r="G335" i="8"/>
  <c r="P336" i="8"/>
  <c r="J338" i="8"/>
  <c r="M340" i="8"/>
  <c r="L340" i="8"/>
  <c r="O340" i="8"/>
  <c r="G343" i="8"/>
  <c r="P346" i="8"/>
  <c r="O352" i="8"/>
  <c r="N352" i="8"/>
  <c r="I352" i="8"/>
  <c r="H352" i="8"/>
  <c r="P352" i="8"/>
  <c r="L352" i="8"/>
  <c r="K352" i="8"/>
  <c r="F352" i="8"/>
  <c r="E352" i="8"/>
  <c r="N354" i="8"/>
  <c r="O367" i="8"/>
  <c r="F376" i="8"/>
  <c r="E376" i="8"/>
  <c r="P376" i="8"/>
  <c r="O376" i="8"/>
  <c r="N376" i="8"/>
  <c r="I376" i="8"/>
  <c r="L376" i="8"/>
  <c r="K376" i="8"/>
  <c r="H376" i="8"/>
  <c r="G289" i="8"/>
  <c r="I295" i="8"/>
  <c r="J304" i="8"/>
  <c r="E307" i="8"/>
  <c r="E314" i="8"/>
  <c r="G320" i="8"/>
  <c r="P320" i="8"/>
  <c r="L321" i="8"/>
  <c r="J324" i="8"/>
  <c r="J327" i="8"/>
  <c r="P337" i="8"/>
  <c r="O337" i="8"/>
  <c r="H337" i="8"/>
  <c r="F337" i="8"/>
  <c r="E337" i="8"/>
  <c r="N338" i="8"/>
  <c r="K341" i="8"/>
  <c r="H343" i="8"/>
  <c r="M352" i="8"/>
  <c r="G352" i="8"/>
  <c r="J352" i="8"/>
  <c r="H365" i="8"/>
  <c r="P371" i="8"/>
  <c r="K371" i="8"/>
  <c r="J371" i="8"/>
  <c r="O371" i="8"/>
  <c r="N371" i="8"/>
  <c r="M371" i="8"/>
  <c r="H371" i="8"/>
  <c r="P386" i="8"/>
  <c r="O386" i="8"/>
  <c r="N386" i="8"/>
  <c r="K386" i="8"/>
  <c r="I386" i="8"/>
  <c r="H386" i="8"/>
  <c r="L386" i="8"/>
  <c r="F386" i="8"/>
  <c r="E386" i="8"/>
  <c r="H250" i="8"/>
  <c r="P258" i="8"/>
  <c r="K264" i="8"/>
  <c r="K282" i="8"/>
  <c r="L286" i="8"/>
  <c r="H289" i="8"/>
  <c r="N293" i="8"/>
  <c r="F294" i="8"/>
  <c r="J295" i="8"/>
  <c r="I298" i="8"/>
  <c r="I300" i="8"/>
  <c r="K304" i="8"/>
  <c r="K306" i="8"/>
  <c r="I306" i="8"/>
  <c r="O306" i="8"/>
  <c r="I308" i="8"/>
  <c r="H311" i="8"/>
  <c r="F314" i="8"/>
  <c r="M315" i="8"/>
  <c r="K318" i="8"/>
  <c r="M321" i="8"/>
  <c r="G323" i="8"/>
  <c r="K327" i="8"/>
  <c r="N330" i="8"/>
  <c r="E335" i="8"/>
  <c r="J337" i="8"/>
  <c r="O338" i="8"/>
  <c r="F340" i="8"/>
  <c r="I343" i="8"/>
  <c r="L350" i="8"/>
  <c r="K350" i="8"/>
  <c r="F350" i="8"/>
  <c r="E350" i="8"/>
  <c r="P350" i="8"/>
  <c r="O350" i="8"/>
  <c r="N350" i="8"/>
  <c r="P355" i="8"/>
  <c r="K355" i="8"/>
  <c r="J355" i="8"/>
  <c r="O355" i="8"/>
  <c r="N355" i="8"/>
  <c r="M355" i="8"/>
  <c r="E358" i="8"/>
  <c r="O358" i="8"/>
  <c r="N358" i="8"/>
  <c r="L358" i="8"/>
  <c r="K358" i="8"/>
  <c r="I358" i="8"/>
  <c r="H358" i="8"/>
  <c r="F358" i="8"/>
  <c r="I365" i="8"/>
  <c r="G376" i="8"/>
  <c r="M376" i="8"/>
  <c r="O368" i="8"/>
  <c r="N368" i="8"/>
  <c r="I368" i="8"/>
  <c r="H368" i="8"/>
  <c r="F368" i="8"/>
  <c r="P370" i="8"/>
  <c r="O370" i="8"/>
  <c r="K370" i="8"/>
  <c r="I370" i="8"/>
  <c r="H370" i="8"/>
  <c r="L318" i="8"/>
  <c r="E318" i="8"/>
  <c r="E326" i="8"/>
  <c r="O326" i="8"/>
  <c r="G345" i="8"/>
  <c r="P345" i="8"/>
  <c r="J354" i="8"/>
  <c r="L366" i="8"/>
  <c r="K366" i="8"/>
  <c r="F366" i="8"/>
  <c r="E366" i="8"/>
  <c r="O366" i="8"/>
  <c r="M368" i="8"/>
  <c r="G368" i="8"/>
  <c r="J370" i="8"/>
  <c r="O384" i="8"/>
  <c r="N384" i="8"/>
  <c r="L384" i="8"/>
  <c r="I384" i="8"/>
  <c r="H384" i="8"/>
  <c r="F384" i="8"/>
  <c r="E384" i="8"/>
  <c r="O400" i="8"/>
  <c r="N400" i="8"/>
  <c r="L400" i="8"/>
  <c r="K400" i="8"/>
  <c r="I400" i="8"/>
  <c r="H400" i="8"/>
  <c r="F400" i="8"/>
  <c r="E400" i="8"/>
  <c r="L349" i="8"/>
  <c r="K349" i="8"/>
  <c r="F349" i="8"/>
  <c r="E349" i="8"/>
  <c r="F360" i="8"/>
  <c r="E360" i="8"/>
  <c r="P360" i="8"/>
  <c r="O360" i="8"/>
  <c r="N360" i="8"/>
  <c r="M366" i="8"/>
  <c r="G366" i="8"/>
  <c r="J376" i="8"/>
  <c r="M384" i="8"/>
  <c r="G384" i="8"/>
  <c r="G360" i="8"/>
  <c r="E368" i="8"/>
  <c r="E370" i="8"/>
  <c r="H366" i="8"/>
  <c r="F370" i="8"/>
  <c r="L382" i="8"/>
  <c r="K382" i="8"/>
  <c r="F382" i="8"/>
  <c r="E382" i="8"/>
  <c r="O382" i="8"/>
  <c r="J384" i="8"/>
  <c r="P400" i="8"/>
  <c r="N351" i="8"/>
  <c r="L351" i="8"/>
  <c r="H351" i="8"/>
  <c r="F351" i="8"/>
  <c r="H360" i="8"/>
  <c r="K368" i="8"/>
  <c r="G370" i="8"/>
  <c r="M372" i="8"/>
  <c r="L372" i="8"/>
  <c r="J372" i="8"/>
  <c r="K384" i="8"/>
  <c r="P387" i="8"/>
  <c r="O387" i="8"/>
  <c r="N387" i="8"/>
  <c r="K387" i="8"/>
  <c r="J387" i="8"/>
  <c r="H387" i="8"/>
  <c r="L333" i="8"/>
  <c r="K333" i="8"/>
  <c r="F333" i="8"/>
  <c r="J345" i="8"/>
  <c r="K348" i="8"/>
  <c r="E348" i="8"/>
  <c r="H349" i="8"/>
  <c r="M351" i="8"/>
  <c r="G351" i="8"/>
  <c r="I360" i="8"/>
  <c r="J366" i="8"/>
  <c r="L368" i="8"/>
  <c r="L370" i="8"/>
  <c r="F375" i="8"/>
  <c r="E375" i="8"/>
  <c r="P375" i="8"/>
  <c r="O375" i="8"/>
  <c r="N375" i="8"/>
  <c r="H375" i="8"/>
  <c r="G377" i="8"/>
  <c r="E377" i="8"/>
  <c r="O377" i="8"/>
  <c r="N377" i="8"/>
  <c r="J377" i="8"/>
  <c r="P384" i="8"/>
  <c r="M401" i="8"/>
  <c r="J401" i="8"/>
  <c r="G401" i="8"/>
  <c r="E401" i="8"/>
  <c r="M308" i="8"/>
  <c r="J310" i="8"/>
  <c r="F312" i="8"/>
  <c r="O312" i="8"/>
  <c r="O320" i="8"/>
  <c r="N320" i="8"/>
  <c r="I320" i="8"/>
  <c r="M324" i="8"/>
  <c r="I326" i="8"/>
  <c r="J342" i="8"/>
  <c r="K345" i="8"/>
  <c r="I349" i="8"/>
  <c r="P353" i="8"/>
  <c r="O353" i="8"/>
  <c r="N353" i="8"/>
  <c r="I353" i="8"/>
  <c r="H353" i="8"/>
  <c r="M356" i="8"/>
  <c r="L356" i="8"/>
  <c r="J360" i="8"/>
  <c r="G362" i="8"/>
  <c r="P362" i="8"/>
  <c r="N366" i="8"/>
  <c r="P368" i="8"/>
  <c r="F372" i="8"/>
  <c r="H382" i="8"/>
  <c r="P385" i="8"/>
  <c r="E387" i="8"/>
  <c r="N381" i="8"/>
  <c r="H391" i="8"/>
  <c r="I392" i="8"/>
  <c r="J393" i="8"/>
  <c r="O398" i="8"/>
  <c r="P399" i="8"/>
  <c r="F385" i="8"/>
  <c r="G386" i="8"/>
  <c r="K390" i="8"/>
  <c r="L391" i="8"/>
  <c r="M392" i="8"/>
  <c r="N393" i="8"/>
  <c r="O394" i="8"/>
  <c r="F401" i="8"/>
  <c r="I371" i="8"/>
  <c r="L374" i="8"/>
  <c r="I387" i="8"/>
  <c r="L390" i="8"/>
  <c r="N392" i="8"/>
  <c r="O393" i="8"/>
  <c r="P394" i="8"/>
  <c r="E399" i="8"/>
  <c r="L357" i="8"/>
  <c r="H369" i="8"/>
  <c r="L373" i="8"/>
  <c r="P377" i="8"/>
  <c r="H385" i="8"/>
  <c r="L389" i="8"/>
  <c r="N391" i="8"/>
  <c r="O392" i="8"/>
  <c r="P393" i="8"/>
  <c r="E398" i="8"/>
  <c r="F399" i="8"/>
  <c r="G400" i="8"/>
  <c r="H401" i="8"/>
  <c r="I369" i="8"/>
  <c r="N374" i="8"/>
  <c r="E381" i="8"/>
  <c r="I385" i="8"/>
  <c r="N390" i="8"/>
  <c r="O391" i="8"/>
  <c r="P392" i="8"/>
  <c r="E397" i="8"/>
  <c r="F398" i="8"/>
  <c r="G399" i="8"/>
  <c r="I401" i="8"/>
  <c r="E364" i="8"/>
  <c r="O374" i="8"/>
  <c r="E380" i="8"/>
  <c r="F381" i="8"/>
  <c r="G382" i="8"/>
  <c r="O390" i="8"/>
  <c r="P391" i="8"/>
  <c r="E396" i="8"/>
  <c r="F397" i="8"/>
  <c r="G398" i="8"/>
  <c r="H399" i="8"/>
  <c r="H398" i="8"/>
  <c r="I399" i="8"/>
  <c r="J400" i="8"/>
  <c r="K401" i="8"/>
  <c r="I398" i="8"/>
  <c r="J399" i="8"/>
  <c r="L401" i="8"/>
  <c r="I381" i="8"/>
  <c r="J382" i="8"/>
  <c r="E393" i="8"/>
  <c r="F394" i="8"/>
  <c r="I397" i="8"/>
  <c r="J398" i="8"/>
  <c r="K399" i="8"/>
  <c r="I364" i="8"/>
  <c r="N369" i="8"/>
  <c r="H379" i="8"/>
  <c r="I380" i="8"/>
  <c r="N385" i="8"/>
  <c r="E392" i="8"/>
  <c r="H395" i="8"/>
  <c r="I396" i="8"/>
  <c r="K398" i="8"/>
  <c r="L399" i="8"/>
  <c r="N401" i="8"/>
  <c r="H346" i="8"/>
  <c r="H362" i="8"/>
  <c r="O369" i="8"/>
  <c r="H378" i="8"/>
  <c r="K381" i="8"/>
  <c r="O385" i="8"/>
  <c r="E391" i="8"/>
  <c r="H394" i="8"/>
  <c r="K397" i="8"/>
  <c r="O401" i="8"/>
  <c r="BL20" i="7"/>
  <c r="BK20" i="7"/>
  <c r="BJ20" i="7"/>
  <c r="BO20" i="7"/>
  <c r="BN20" i="7"/>
  <c r="BH20" i="7"/>
  <c r="BM20" i="7"/>
  <c r="BG20" i="7"/>
  <c r="BF20" i="7"/>
  <c r="BE20" i="7"/>
  <c r="BI20" i="7"/>
  <c r="AX30" i="7"/>
  <c r="AT29" i="7"/>
  <c r="AP28" i="7"/>
  <c r="AX26" i="7"/>
  <c r="AT25" i="7"/>
  <c r="AP24" i="7"/>
  <c r="AX22" i="7"/>
  <c r="AT21" i="7"/>
  <c r="AP20" i="7"/>
  <c r="AV25" i="7"/>
  <c r="AY30" i="7"/>
  <c r="AU29" i="7"/>
  <c r="AU21" i="7"/>
  <c r="AW30" i="7"/>
  <c r="AS29" i="7"/>
  <c r="AO28" i="7"/>
  <c r="AW26" i="7"/>
  <c r="AS25" i="7"/>
  <c r="AO24" i="7"/>
  <c r="AW22" i="7"/>
  <c r="AS21" i="7"/>
  <c r="AO20" i="7"/>
  <c r="AR24" i="7"/>
  <c r="AU25" i="7"/>
  <c r="AV30" i="7"/>
  <c r="AR29" i="7"/>
  <c r="AN28" i="7"/>
  <c r="AV26" i="7"/>
  <c r="AR25" i="7"/>
  <c r="AN24" i="7"/>
  <c r="AV22" i="7"/>
  <c r="AR21" i="7"/>
  <c r="AN20" i="7"/>
  <c r="AN23" i="7"/>
  <c r="AQ24" i="7"/>
  <c r="AU30" i="7"/>
  <c r="AQ29" i="7"/>
  <c r="AY27" i="7"/>
  <c r="AU26" i="7"/>
  <c r="AQ25" i="7"/>
  <c r="AY23" i="7"/>
  <c r="AU22" i="7"/>
  <c r="AQ21" i="7"/>
  <c r="AY19" i="7"/>
  <c r="AN27" i="7"/>
  <c r="AY22" i="7"/>
  <c r="AT30" i="7"/>
  <c r="AP29" i="7"/>
  <c r="AX27" i="7"/>
  <c r="AT26" i="7"/>
  <c r="AP25" i="7"/>
  <c r="AX23" i="7"/>
  <c r="AT22" i="7"/>
  <c r="AP21" i="7"/>
  <c r="AX19" i="7"/>
  <c r="AV29" i="7"/>
  <c r="AQ20" i="7"/>
  <c r="AS30" i="7"/>
  <c r="AO29" i="7"/>
  <c r="AW27" i="7"/>
  <c r="AS26" i="7"/>
  <c r="AO25" i="7"/>
  <c r="AW23" i="7"/>
  <c r="AS22" i="7"/>
  <c r="AO21" i="7"/>
  <c r="AW19" i="7"/>
  <c r="AN19" i="7"/>
  <c r="AY26" i="7"/>
  <c r="AR30" i="7"/>
  <c r="AN29" i="7"/>
  <c r="AV27" i="7"/>
  <c r="AR26" i="7"/>
  <c r="AN25" i="7"/>
  <c r="AV23" i="7"/>
  <c r="AR22" i="7"/>
  <c r="AN21" i="7"/>
  <c r="AV19" i="7"/>
  <c r="AR20" i="7"/>
  <c r="AQ28" i="7"/>
  <c r="AQ30" i="7"/>
  <c r="AY28" i="7"/>
  <c r="AU27" i="7"/>
  <c r="AQ26" i="7"/>
  <c r="AY24" i="7"/>
  <c r="AU23" i="7"/>
  <c r="AQ22" i="7"/>
  <c r="AY20" i="7"/>
  <c r="AU19" i="7"/>
  <c r="AP30" i="7"/>
  <c r="AX28" i="7"/>
  <c r="AT27" i="7"/>
  <c r="AP26" i="7"/>
  <c r="AX24" i="7"/>
  <c r="AT23" i="7"/>
  <c r="AP22" i="7"/>
  <c r="AX20" i="7"/>
  <c r="AT19" i="7"/>
  <c r="AV21" i="7"/>
  <c r="AO30" i="7"/>
  <c r="AW28" i="7"/>
  <c r="AS27" i="7"/>
  <c r="AO26" i="7"/>
  <c r="AW24" i="7"/>
  <c r="AS23" i="7"/>
  <c r="AO22" i="7"/>
  <c r="AW20" i="7"/>
  <c r="AS19" i="7"/>
  <c r="AN30" i="7"/>
  <c r="AV28" i="7"/>
  <c r="AR27" i="7"/>
  <c r="AN26" i="7"/>
  <c r="AV24" i="7"/>
  <c r="AR23" i="7"/>
  <c r="AN22" i="7"/>
  <c r="AV20" i="7"/>
  <c r="AR19" i="7"/>
  <c r="AY29" i="7"/>
  <c r="AU28" i="7"/>
  <c r="AQ27" i="7"/>
  <c r="AY25" i="7"/>
  <c r="AU24" i="7"/>
  <c r="AQ23" i="7"/>
  <c r="AY21" i="7"/>
  <c r="AU20" i="7"/>
  <c r="AQ19" i="7"/>
  <c r="AX29" i="7"/>
  <c r="AT28" i="7"/>
  <c r="AP27" i="7"/>
  <c r="AX25" i="7"/>
  <c r="AT24" i="7"/>
  <c r="AP23" i="7"/>
  <c r="AX21" i="7"/>
  <c r="AT20" i="7"/>
  <c r="AP19" i="7"/>
  <c r="AW29" i="7"/>
  <c r="AS28" i="7"/>
  <c r="AO27" i="7"/>
  <c r="AW25" i="7"/>
  <c r="AS24" i="7"/>
  <c r="AO23" i="7"/>
  <c r="AW21" i="7"/>
  <c r="AS20" i="7"/>
  <c r="AO19" i="7"/>
  <c r="M32" i="7"/>
  <c r="E3" i="7"/>
  <c r="E84" i="7"/>
  <c r="F3" i="7"/>
  <c r="H277" i="7"/>
  <c r="J266" i="7"/>
  <c r="J234" i="7"/>
  <c r="K280" i="7"/>
  <c r="G17" i="7"/>
  <c r="K253" i="7"/>
  <c r="F56" i="7"/>
  <c r="M98" i="7"/>
  <c r="G59" i="7"/>
  <c r="J114" i="7"/>
  <c r="E55" i="7"/>
  <c r="F206" i="7"/>
  <c r="K185" i="7"/>
  <c r="K153" i="7"/>
  <c r="J4" i="7"/>
  <c r="L375" i="7"/>
  <c r="E178" i="7"/>
  <c r="E66" i="7"/>
  <c r="J225" i="7"/>
  <c r="G294" i="7"/>
  <c r="F390" i="7"/>
  <c r="M395" i="7"/>
  <c r="E345" i="7"/>
  <c r="M318" i="7"/>
  <c r="K116" i="7"/>
  <c r="I178" i="7"/>
  <c r="E224" i="7"/>
  <c r="E187" i="7"/>
  <c r="J181" i="7"/>
  <c r="F201" i="7"/>
  <c r="J175" i="7"/>
  <c r="F388" i="7"/>
  <c r="F398" i="7"/>
  <c r="I259" i="7"/>
  <c r="J365" i="7"/>
  <c r="M157" i="7"/>
  <c r="H380" i="7"/>
  <c r="E336" i="7"/>
  <c r="E390" i="7"/>
  <c r="J379" i="7"/>
  <c r="M362" i="7"/>
  <c r="H103" i="7"/>
  <c r="J298" i="7"/>
  <c r="J282" i="7"/>
  <c r="F224" i="7"/>
  <c r="G92" i="7"/>
  <c r="J244" i="7"/>
  <c r="J202" i="7"/>
  <c r="L345" i="7"/>
  <c r="E91" i="7"/>
  <c r="K38" i="7"/>
  <c r="M312" i="7"/>
  <c r="G169" i="7"/>
  <c r="K317" i="7"/>
  <c r="M397" i="7"/>
  <c r="M264" i="7"/>
  <c r="G343" i="7"/>
  <c r="I136" i="7"/>
  <c r="F89" i="7"/>
  <c r="J392" i="7"/>
  <c r="M328" i="7"/>
  <c r="E215" i="7"/>
  <c r="E9" i="7"/>
  <c r="K395" i="7"/>
  <c r="L320" i="7"/>
  <c r="E304" i="7"/>
  <c r="G219" i="7"/>
  <c r="L177" i="7"/>
  <c r="M140" i="7"/>
  <c r="M114" i="7"/>
  <c r="G103" i="7"/>
  <c r="E29" i="7"/>
  <c r="G237" i="7"/>
  <c r="E211" i="7"/>
  <c r="J180" i="7"/>
  <c r="J164" i="7"/>
  <c r="J148" i="7"/>
  <c r="E138" i="7"/>
  <c r="G112" i="7"/>
  <c r="F91" i="7"/>
  <c r="H81" i="7"/>
  <c r="G363" i="7"/>
  <c r="G347" i="7"/>
  <c r="I316" i="7"/>
  <c r="L295" i="7"/>
  <c r="G279" i="7"/>
  <c r="I169" i="7"/>
  <c r="F96" i="7"/>
  <c r="H49" i="7"/>
  <c r="K279" i="7"/>
  <c r="L205" i="7"/>
  <c r="M194" i="7"/>
  <c r="F184" i="7"/>
  <c r="E174" i="7"/>
  <c r="K137" i="7"/>
  <c r="G126" i="7"/>
  <c r="G27" i="7"/>
  <c r="J373" i="7"/>
  <c r="E326" i="7"/>
  <c r="F84" i="7"/>
  <c r="G21" i="7"/>
  <c r="H390" i="7"/>
  <c r="G356" i="7"/>
  <c r="G309" i="7"/>
  <c r="G162" i="7"/>
  <c r="N157" i="7"/>
  <c r="L99" i="7"/>
  <c r="L84" i="7"/>
  <c r="L382" i="7"/>
  <c r="L361" i="7"/>
  <c r="G156" i="7"/>
  <c r="L110" i="7"/>
  <c r="G36" i="7"/>
  <c r="J324" i="7"/>
  <c r="E36" i="7"/>
  <c r="M313" i="7"/>
  <c r="J308" i="7"/>
  <c r="K181" i="7"/>
  <c r="M166" i="7"/>
  <c r="P355" i="7"/>
  <c r="L329" i="7"/>
  <c r="J155" i="7"/>
  <c r="K150" i="7"/>
  <c r="E129" i="7"/>
  <c r="H392" i="7"/>
  <c r="N396" i="7"/>
  <c r="P318" i="7"/>
  <c r="G181" i="7"/>
  <c r="P98" i="7"/>
  <c r="L390" i="7"/>
  <c r="E334" i="7"/>
  <c r="E277" i="7"/>
  <c r="H213" i="7"/>
  <c r="H208" i="7"/>
  <c r="M146" i="7"/>
  <c r="J136" i="7"/>
  <c r="J120" i="7"/>
  <c r="G95" i="7"/>
  <c r="M90" i="7"/>
  <c r="H85" i="7"/>
  <c r="E75" i="7"/>
  <c r="I75" i="7"/>
  <c r="M260" i="7"/>
  <c r="P255" i="7"/>
  <c r="E125" i="7"/>
  <c r="K297" i="7"/>
  <c r="H281" i="7"/>
  <c r="L260" i="7"/>
  <c r="K244" i="7"/>
  <c r="E207" i="7"/>
  <c r="M156" i="7"/>
  <c r="J32" i="7"/>
  <c r="M353" i="7"/>
  <c r="J238" i="7"/>
  <c r="L191" i="7"/>
  <c r="E135" i="7"/>
  <c r="P365" i="7"/>
  <c r="M389" i="7"/>
  <c r="F338" i="7"/>
  <c r="M358" i="7"/>
  <c r="E307" i="7"/>
  <c r="L280" i="7"/>
  <c r="F238" i="7"/>
  <c r="N109" i="7"/>
  <c r="K103" i="7"/>
  <c r="H84" i="7"/>
  <c r="G68" i="7"/>
  <c r="E58" i="7"/>
  <c r="N311" i="7"/>
  <c r="J290" i="7"/>
  <c r="K285" i="7"/>
  <c r="N280" i="7"/>
  <c r="F221" i="7"/>
  <c r="E155" i="7"/>
  <c r="M139" i="7"/>
  <c r="M123" i="7"/>
  <c r="L73" i="7"/>
  <c r="L41" i="7"/>
  <c r="M21" i="7"/>
  <c r="I392" i="7"/>
  <c r="G373" i="7"/>
  <c r="P373" i="7"/>
  <c r="G331" i="7"/>
  <c r="J316" i="7"/>
  <c r="E311" i="7"/>
  <c r="J295" i="7"/>
  <c r="I290" i="7"/>
  <c r="M274" i="7"/>
  <c r="E253" i="7"/>
  <c r="M247" i="7"/>
  <c r="J226" i="7"/>
  <c r="F144" i="7"/>
  <c r="H139" i="7"/>
  <c r="H108" i="7"/>
  <c r="H93" i="7"/>
  <c r="I83" i="7"/>
  <c r="G236" i="7"/>
  <c r="F215" i="7"/>
  <c r="G25" i="7"/>
  <c r="J315" i="7"/>
  <c r="G310" i="7"/>
  <c r="J241" i="7"/>
  <c r="G148" i="7"/>
  <c r="E257" i="7"/>
  <c r="M225" i="7"/>
  <c r="M173" i="7"/>
  <c r="E163" i="7"/>
  <c r="E148" i="7"/>
  <c r="E81" i="7"/>
  <c r="J50" i="7"/>
  <c r="O14" i="7"/>
  <c r="F330" i="7"/>
  <c r="K335" i="7"/>
  <c r="F314" i="7"/>
  <c r="E262" i="7"/>
  <c r="J251" i="7"/>
  <c r="F246" i="7"/>
  <c r="L225" i="7"/>
  <c r="F173" i="7"/>
  <c r="L167" i="7"/>
  <c r="E153" i="7"/>
  <c r="L101" i="7"/>
  <c r="I50" i="7"/>
  <c r="F34" i="7"/>
  <c r="J24" i="7"/>
  <c r="I390" i="7"/>
  <c r="M365" i="7"/>
  <c r="O350" i="7"/>
  <c r="G329" i="7"/>
  <c r="F251" i="7"/>
  <c r="E214" i="7"/>
  <c r="L187" i="7"/>
  <c r="N24" i="7"/>
  <c r="E19" i="7"/>
  <c r="F376" i="7"/>
  <c r="E352" i="7"/>
  <c r="G300" i="7"/>
  <c r="E276" i="7"/>
  <c r="J260" i="7"/>
  <c r="J235" i="7"/>
  <c r="L181" i="7"/>
  <c r="I177" i="7"/>
  <c r="F99" i="7"/>
  <c r="K324" i="7"/>
  <c r="G215" i="7"/>
  <c r="H211" i="7"/>
  <c r="E167" i="7"/>
  <c r="K144" i="7"/>
  <c r="F125" i="7"/>
  <c r="J108" i="7"/>
  <c r="K99" i="7"/>
  <c r="O94" i="7"/>
  <c r="J54" i="7"/>
  <c r="E16" i="7"/>
  <c r="F11" i="7"/>
  <c r="L6" i="7"/>
  <c r="E131" i="7"/>
  <c r="F154" i="7"/>
  <c r="N54" i="7"/>
  <c r="O29" i="7"/>
  <c r="K145" i="7"/>
  <c r="H126" i="7"/>
  <c r="E40" i="7"/>
  <c r="E385" i="7"/>
  <c r="L346" i="7"/>
  <c r="H294" i="7"/>
  <c r="G238" i="7"/>
  <c r="I224" i="7"/>
  <c r="G220" i="7"/>
  <c r="G205" i="7"/>
  <c r="F157" i="7"/>
  <c r="E149" i="7"/>
  <c r="G125" i="7"/>
  <c r="G107" i="7"/>
  <c r="K84" i="7"/>
  <c r="J68" i="7"/>
  <c r="H44" i="7"/>
  <c r="H19" i="7"/>
  <c r="J346" i="7"/>
  <c r="L374" i="7"/>
  <c r="M345" i="7"/>
  <c r="L309" i="7"/>
  <c r="F304" i="7"/>
  <c r="L298" i="7"/>
  <c r="I269" i="7"/>
  <c r="I189" i="7"/>
  <c r="F73" i="7"/>
  <c r="L268" i="7"/>
  <c r="J156" i="7"/>
  <c r="I134" i="7"/>
  <c r="P110" i="7"/>
  <c r="F19" i="7"/>
  <c r="H308" i="7"/>
  <c r="J369" i="7"/>
  <c r="G282" i="7"/>
  <c r="M278" i="7"/>
  <c r="M273" i="7"/>
  <c r="E268" i="7"/>
  <c r="H253" i="7"/>
  <c r="J224" i="7"/>
  <c r="J209" i="7"/>
  <c r="M184" i="7"/>
  <c r="K134" i="7"/>
  <c r="E120" i="7"/>
  <c r="O110" i="7"/>
  <c r="J102" i="7"/>
  <c r="K19" i="7"/>
  <c r="N110" i="7"/>
  <c r="E392" i="7"/>
  <c r="G383" i="7"/>
  <c r="K331" i="7"/>
  <c r="G326" i="7"/>
  <c r="K282" i="7"/>
  <c r="P267" i="7"/>
  <c r="G257" i="7"/>
  <c r="P224" i="7"/>
  <c r="G198" i="7"/>
  <c r="J188" i="7"/>
  <c r="G183" i="7"/>
  <c r="F124" i="7"/>
  <c r="K106" i="7"/>
  <c r="J72" i="7"/>
  <c r="P52" i="7"/>
  <c r="E4" i="7"/>
  <c r="P392" i="7"/>
  <c r="O383" i="7"/>
  <c r="L272" i="7"/>
  <c r="I188" i="7"/>
  <c r="H156" i="7"/>
  <c r="I142" i="7"/>
  <c r="J128" i="7"/>
  <c r="L105" i="7"/>
  <c r="L91" i="7"/>
  <c r="N87" i="7"/>
  <c r="J82" i="7"/>
  <c r="P42" i="7"/>
  <c r="H3" i="7"/>
  <c r="G391" i="7"/>
  <c r="M373" i="7"/>
  <c r="I363" i="7"/>
  <c r="L334" i="7"/>
  <c r="P321" i="7"/>
  <c r="G316" i="7"/>
  <c r="J296" i="7"/>
  <c r="I277" i="7"/>
  <c r="H272" i="7"/>
  <c r="I261" i="7"/>
  <c r="F256" i="7"/>
  <c r="F241" i="7"/>
  <c r="L236" i="7"/>
  <c r="E218" i="7"/>
  <c r="E208" i="7"/>
  <c r="H198" i="7"/>
  <c r="I192" i="7"/>
  <c r="I155" i="7"/>
  <c r="F151" i="7"/>
  <c r="M137" i="7"/>
  <c r="K128" i="7"/>
  <c r="H18" i="7"/>
  <c r="H155" i="7"/>
  <c r="G387" i="7"/>
  <c r="K334" i="7"/>
  <c r="E353" i="7"/>
  <c r="M347" i="7"/>
  <c r="G231" i="7"/>
  <c r="K136" i="7"/>
  <c r="E118" i="7"/>
  <c r="J100" i="7"/>
  <c r="H66" i="7"/>
  <c r="M50" i="7"/>
  <c r="J390" i="7"/>
  <c r="E367" i="7"/>
  <c r="L357" i="7"/>
  <c r="G352" i="7"/>
  <c r="M334" i="7"/>
  <c r="L325" i="7"/>
  <c r="L276" i="7"/>
  <c r="E266" i="7"/>
  <c r="K260" i="7"/>
  <c r="L231" i="7"/>
  <c r="O182" i="7"/>
  <c r="K178" i="7"/>
  <c r="G155" i="7"/>
  <c r="J141" i="7"/>
  <c r="M109" i="7"/>
  <c r="K100" i="7"/>
  <c r="M70" i="7"/>
  <c r="M60" i="7"/>
  <c r="J36" i="7"/>
  <c r="G31" i="7"/>
  <c r="E7" i="7"/>
  <c r="M394" i="7"/>
  <c r="J382" i="7"/>
  <c r="G368" i="7"/>
  <c r="O376" i="7"/>
  <c r="G372" i="7"/>
  <c r="F363" i="7"/>
  <c r="G353" i="7"/>
  <c r="N345" i="7"/>
  <c r="M335" i="7"/>
  <c r="J331" i="7"/>
  <c r="G315" i="7"/>
  <c r="F307" i="7"/>
  <c r="J302" i="7"/>
  <c r="P282" i="7"/>
  <c r="I251" i="7"/>
  <c r="K211" i="7"/>
  <c r="I208" i="7"/>
  <c r="G184" i="7"/>
  <c r="F167" i="7"/>
  <c r="F123" i="7"/>
  <c r="F118" i="7"/>
  <c r="L106" i="7"/>
  <c r="L75" i="7"/>
  <c r="P29" i="7"/>
  <c r="G364" i="7"/>
  <c r="K387" i="7"/>
  <c r="F368" i="7"/>
  <c r="O397" i="7"/>
  <c r="J389" i="7"/>
  <c r="G339" i="7"/>
  <c r="F315" i="7"/>
  <c r="E255" i="7"/>
  <c r="G158" i="7"/>
  <c r="F126" i="7"/>
  <c r="E90" i="7"/>
  <c r="E11" i="7"/>
  <c r="M331" i="7"/>
  <c r="E327" i="7"/>
  <c r="O264" i="7"/>
  <c r="G233" i="7"/>
  <c r="P203" i="7"/>
  <c r="O188" i="7"/>
  <c r="G167" i="7"/>
  <c r="H143" i="7"/>
  <c r="K139" i="7"/>
  <c r="J135" i="7"/>
  <c r="M113" i="7"/>
  <c r="M106" i="7"/>
  <c r="G98" i="7"/>
  <c r="G51" i="7"/>
  <c r="F362" i="7"/>
  <c r="G323" i="7"/>
  <c r="J301" i="7"/>
  <c r="E296" i="7"/>
  <c r="L192" i="7"/>
  <c r="I167" i="7"/>
  <c r="F135" i="7"/>
  <c r="E113" i="7"/>
  <c r="I60" i="7"/>
  <c r="O51" i="7"/>
  <c r="O42" i="7"/>
  <c r="J357" i="7"/>
  <c r="H323" i="7"/>
  <c r="E310" i="7"/>
  <c r="K301" i="7"/>
  <c r="K295" i="7"/>
  <c r="K268" i="7"/>
  <c r="J263" i="7"/>
  <c r="L117" i="7"/>
  <c r="P109" i="7"/>
  <c r="E98" i="7"/>
  <c r="M19" i="7"/>
  <c r="I15" i="7"/>
  <c r="H10" i="7"/>
  <c r="E371" i="7"/>
  <c r="M374" i="7"/>
  <c r="P309" i="7"/>
  <c r="E250" i="7"/>
  <c r="E245" i="7"/>
  <c r="M241" i="7"/>
  <c r="M232" i="7"/>
  <c r="N224" i="7"/>
  <c r="L215" i="7"/>
  <c r="H202" i="7"/>
  <c r="P179" i="7"/>
  <c r="M175" i="7"/>
  <c r="J162" i="7"/>
  <c r="I157" i="7"/>
  <c r="L142" i="7"/>
  <c r="F138" i="7"/>
  <c r="M108" i="7"/>
  <c r="J105" i="7"/>
  <c r="E74" i="7"/>
  <c r="E344" i="7"/>
  <c r="O392" i="7"/>
  <c r="G361" i="7"/>
  <c r="H388" i="7"/>
  <c r="N383" i="7"/>
  <c r="G379" i="7"/>
  <c r="P370" i="7"/>
  <c r="H343" i="7"/>
  <c r="H338" i="7"/>
  <c r="J330" i="7"/>
  <c r="I295" i="7"/>
  <c r="N244" i="7"/>
  <c r="M206" i="7"/>
  <c r="O175" i="7"/>
  <c r="E170" i="7"/>
  <c r="G166" i="7"/>
  <c r="K155" i="7"/>
  <c r="G150" i="7"/>
  <c r="E137" i="7"/>
  <c r="K129" i="7"/>
  <c r="E105" i="7"/>
  <c r="H101" i="7"/>
  <c r="I54" i="7"/>
  <c r="M36" i="7"/>
  <c r="I14" i="7"/>
  <c r="H339" i="7"/>
  <c r="K357" i="7"/>
  <c r="L396" i="7"/>
  <c r="M391" i="7"/>
  <c r="F379" i="7"/>
  <c r="M369" i="7"/>
  <c r="P350" i="7"/>
  <c r="G346" i="7"/>
  <c r="E330" i="7"/>
  <c r="K325" i="7"/>
  <c r="H300" i="7"/>
  <c r="E267" i="7"/>
  <c r="L262" i="7"/>
  <c r="L244" i="7"/>
  <c r="M236" i="7"/>
  <c r="F223" i="7"/>
  <c r="H218" i="7"/>
  <c r="N206" i="7"/>
  <c r="L178" i="7"/>
  <c r="L154" i="7"/>
  <c r="L150" i="7"/>
  <c r="L125" i="7"/>
  <c r="G108" i="7"/>
  <c r="L100" i="7"/>
  <c r="L50" i="7"/>
  <c r="N27" i="7"/>
  <c r="E375" i="7"/>
  <c r="G388" i="7"/>
  <c r="J347" i="7"/>
  <c r="I391" i="7"/>
  <c r="F387" i="7"/>
  <c r="J378" i="7"/>
  <c r="E342" i="7"/>
  <c r="F325" i="7"/>
  <c r="K281" i="7"/>
  <c r="H266" i="7"/>
  <c r="I218" i="7"/>
  <c r="H174" i="7"/>
  <c r="N149" i="7"/>
  <c r="J96" i="7"/>
  <c r="N50" i="7"/>
  <c r="F40" i="7"/>
  <c r="H36" i="7"/>
  <c r="E31" i="7"/>
  <c r="G284" i="7"/>
  <c r="E231" i="7"/>
  <c r="M128" i="7"/>
  <c r="K26" i="7"/>
  <c r="E329" i="7"/>
  <c r="O324" i="7"/>
  <c r="E321" i="7"/>
  <c r="O308" i="7"/>
  <c r="J289" i="7"/>
  <c r="H248" i="7"/>
  <c r="G244" i="7"/>
  <c r="M235" i="7"/>
  <c r="G222" i="7"/>
  <c r="H148" i="7"/>
  <c r="E100" i="7"/>
  <c r="J95" i="7"/>
  <c r="I77" i="7"/>
  <c r="N72" i="7"/>
  <c r="M67" i="7"/>
  <c r="J62" i="7"/>
  <c r="E35" i="7"/>
  <c r="K8" i="7"/>
  <c r="I266" i="7"/>
  <c r="O251" i="7"/>
  <c r="P244" i="7"/>
  <c r="N239" i="7"/>
  <c r="P205" i="7"/>
  <c r="H17" i="7"/>
  <c r="I373" i="7"/>
  <c r="M349" i="7"/>
  <c r="I324" i="7"/>
  <c r="O312" i="7"/>
  <c r="O280" i="7"/>
  <c r="K256" i="7"/>
  <c r="K251" i="7"/>
  <c r="P167" i="7"/>
  <c r="H153" i="7"/>
  <c r="F148" i="7"/>
  <c r="F140" i="7"/>
  <c r="G127" i="7"/>
  <c r="H118" i="7"/>
  <c r="G76" i="7"/>
  <c r="K16" i="7"/>
  <c r="O378" i="7"/>
  <c r="L331" i="7"/>
  <c r="K349" i="7"/>
  <c r="G340" i="7"/>
  <c r="H324" i="7"/>
  <c r="H307" i="7"/>
  <c r="M293" i="7"/>
  <c r="G288" i="7"/>
  <c r="K269" i="7"/>
  <c r="E238" i="7"/>
  <c r="E199" i="7"/>
  <c r="N188" i="7"/>
  <c r="O167" i="7"/>
  <c r="J159" i="7"/>
  <c r="J139" i="7"/>
  <c r="J123" i="7"/>
  <c r="G114" i="7"/>
  <c r="L107" i="7"/>
  <c r="O103" i="7"/>
  <c r="J99" i="7"/>
  <c r="L66" i="7"/>
  <c r="G61" i="7"/>
  <c r="K56" i="7"/>
  <c r="M52" i="7"/>
  <c r="I29" i="7"/>
  <c r="F25" i="7"/>
  <c r="G20" i="7"/>
  <c r="K3" i="7"/>
  <c r="F400" i="7"/>
  <c r="I388" i="7"/>
  <c r="O382" i="7"/>
  <c r="G378" i="7"/>
  <c r="J351" i="7"/>
  <c r="L342" i="7"/>
  <c r="E338" i="7"/>
  <c r="J335" i="7"/>
  <c r="J317" i="7"/>
  <c r="E314" i="7"/>
  <c r="K300" i="7"/>
  <c r="K292" i="7"/>
  <c r="L288" i="7"/>
  <c r="M280" i="7"/>
  <c r="M277" i="7"/>
  <c r="I274" i="7"/>
  <c r="F266" i="7"/>
  <c r="G259" i="7"/>
  <c r="M256" i="7"/>
  <c r="G241" i="7"/>
  <c r="G235" i="7"/>
  <c r="F231" i="7"/>
  <c r="G224" i="7"/>
  <c r="F208" i="7"/>
  <c r="H205" i="7"/>
  <c r="P202" i="7"/>
  <c r="P185" i="7"/>
  <c r="I182" i="7"/>
  <c r="G175" i="7"/>
  <c r="N173" i="7"/>
  <c r="F153" i="7"/>
  <c r="I139" i="7"/>
  <c r="M129" i="7"/>
  <c r="M115" i="7"/>
  <c r="G111" i="7"/>
  <c r="E99" i="7"/>
  <c r="G84" i="7"/>
  <c r="G69" i="7"/>
  <c r="K65" i="7"/>
  <c r="J47" i="7"/>
  <c r="J38" i="7"/>
  <c r="F36" i="7"/>
  <c r="G22" i="7"/>
  <c r="I19" i="7"/>
  <c r="F17" i="7"/>
  <c r="J13" i="7"/>
  <c r="M338" i="7"/>
  <c r="P314" i="7"/>
  <c r="N115" i="7"/>
  <c r="O92" i="7"/>
  <c r="F53" i="7"/>
  <c r="I47" i="7"/>
  <c r="F33" i="7"/>
  <c r="N381" i="7"/>
  <c r="M327" i="7"/>
  <c r="M226" i="7"/>
  <c r="H185" i="7"/>
  <c r="N162" i="7"/>
  <c r="J64" i="7"/>
  <c r="G60" i="7"/>
  <c r="G26" i="7"/>
  <c r="E363" i="7"/>
  <c r="E335" i="7"/>
  <c r="K330" i="7"/>
  <c r="G299" i="7"/>
  <c r="J273" i="7"/>
  <c r="H269" i="7"/>
  <c r="F235" i="7"/>
  <c r="F192" i="7"/>
  <c r="M188" i="7"/>
  <c r="N184" i="7"/>
  <c r="H172" i="7"/>
  <c r="M126" i="7"/>
  <c r="I87" i="7"/>
  <c r="N73" i="7"/>
  <c r="H64" i="7"/>
  <c r="H60" i="7"/>
  <c r="E56" i="7"/>
  <c r="I381" i="7"/>
  <c r="H347" i="7"/>
  <c r="G313" i="7"/>
  <c r="F299" i="7"/>
  <c r="L273" i="7"/>
  <c r="H238" i="7"/>
  <c r="P174" i="7"/>
  <c r="M141" i="7"/>
  <c r="I126" i="7"/>
  <c r="J106" i="7"/>
  <c r="G80" i="7"/>
  <c r="E46" i="7"/>
  <c r="G29" i="7"/>
  <c r="E383" i="7"/>
  <c r="I380" i="7"/>
  <c r="G369" i="7"/>
  <c r="L362" i="7"/>
  <c r="M354" i="7"/>
  <c r="J350" i="7"/>
  <c r="P346" i="7"/>
  <c r="K329" i="7"/>
  <c r="E320" i="7"/>
  <c r="K313" i="7"/>
  <c r="N301" i="7"/>
  <c r="M295" i="7"/>
  <c r="J272" i="7"/>
  <c r="K257" i="7"/>
  <c r="G251" i="7"/>
  <c r="F237" i="7"/>
  <c r="M230" i="7"/>
  <c r="H224" i="7"/>
  <c r="K184" i="7"/>
  <c r="N178" i="7"/>
  <c r="O174" i="7"/>
  <c r="M167" i="7"/>
  <c r="I141" i="7"/>
  <c r="M138" i="7"/>
  <c r="F108" i="7"/>
  <c r="I100" i="7"/>
  <c r="E50" i="7"/>
  <c r="K35" i="7"/>
  <c r="J21" i="7"/>
  <c r="L16" i="7"/>
  <c r="L11" i="7"/>
  <c r="M4" i="7"/>
  <c r="E366" i="7"/>
  <c r="E355" i="7"/>
  <c r="O391" i="7"/>
  <c r="M390" i="7"/>
  <c r="K380" i="7"/>
  <c r="I362" i="7"/>
  <c r="G358" i="7"/>
  <c r="O346" i="7"/>
  <c r="O344" i="7"/>
  <c r="H329" i="7"/>
  <c r="L301" i="7"/>
  <c r="L279" i="7"/>
  <c r="K214" i="7"/>
  <c r="G174" i="7"/>
  <c r="K138" i="7"/>
  <c r="H132" i="7"/>
  <c r="I114" i="7"/>
  <c r="P107" i="7"/>
  <c r="P105" i="7"/>
  <c r="E103" i="7"/>
  <c r="H100" i="7"/>
  <c r="O83" i="7"/>
  <c r="I63" i="7"/>
  <c r="H35" i="7"/>
  <c r="P31" i="7"/>
  <c r="F21" i="7"/>
  <c r="I18" i="7"/>
  <c r="I11" i="7"/>
  <c r="N391" i="7"/>
  <c r="G365" i="7"/>
  <c r="M346" i="7"/>
  <c r="O336" i="7"/>
  <c r="H316" i="7"/>
  <c r="E298" i="7"/>
  <c r="M282" i="7"/>
  <c r="L267" i="7"/>
  <c r="L246" i="7"/>
  <c r="K240" i="7"/>
  <c r="P223" i="7"/>
  <c r="F204" i="7"/>
  <c r="F174" i="7"/>
  <c r="K170" i="7"/>
  <c r="J167" i="7"/>
  <c r="H138" i="7"/>
  <c r="O113" i="7"/>
  <c r="O107" i="7"/>
  <c r="K105" i="7"/>
  <c r="F100" i="7"/>
  <c r="I85" i="7"/>
  <c r="M51" i="7"/>
  <c r="P36" i="7"/>
  <c r="M31" i="7"/>
  <c r="J20" i="7"/>
  <c r="G11" i="7"/>
  <c r="J8" i="7"/>
  <c r="P396" i="7"/>
  <c r="E377" i="7"/>
  <c r="O2" i="7"/>
  <c r="P397" i="7"/>
  <c r="N395" i="7"/>
  <c r="K390" i="7"/>
  <c r="F383" i="7"/>
  <c r="H369" i="7"/>
  <c r="K365" i="7"/>
  <c r="O349" i="7"/>
  <c r="P336" i="7"/>
  <c r="P330" i="7"/>
  <c r="P325" i="7"/>
  <c r="G319" i="7"/>
  <c r="M315" i="7"/>
  <c r="P305" i="7"/>
  <c r="I297" i="7"/>
  <c r="G289" i="7"/>
  <c r="H282" i="7"/>
  <c r="J279" i="7"/>
  <c r="K267" i="7"/>
  <c r="I257" i="7"/>
  <c r="H250" i="7"/>
  <c r="G225" i="7"/>
  <c r="K223" i="7"/>
  <c r="I154" i="7"/>
  <c r="L140" i="7"/>
  <c r="I107" i="7"/>
  <c r="J75" i="7"/>
  <c r="L71" i="7"/>
  <c r="I62" i="7"/>
  <c r="M58" i="7"/>
  <c r="J51" i="7"/>
  <c r="K40" i="7"/>
  <c r="O36" i="7"/>
  <c r="I28" i="7"/>
  <c r="F18" i="7"/>
  <c r="F15" i="7"/>
  <c r="P3" i="7"/>
  <c r="H384" i="7"/>
  <c r="L391" i="7"/>
  <c r="P382" i="7"/>
  <c r="O362" i="7"/>
  <c r="I357" i="7"/>
  <c r="H346" i="7"/>
  <c r="O330" i="7"/>
  <c r="M329" i="7"/>
  <c r="F319" i="7"/>
  <c r="E312" i="7"/>
  <c r="O305" i="7"/>
  <c r="P301" i="7"/>
  <c r="E297" i="7"/>
  <c r="E190" i="7"/>
  <c r="I174" i="7"/>
  <c r="N156" i="7"/>
  <c r="H131" i="7"/>
  <c r="P120" i="7"/>
  <c r="H107" i="7"/>
  <c r="E71" i="7"/>
  <c r="N36" i="7"/>
  <c r="F31" i="7"/>
  <c r="I27" i="7"/>
  <c r="M20" i="7"/>
  <c r="K15" i="7"/>
  <c r="N330" i="7"/>
  <c r="L74" i="7"/>
  <c r="L36" i="7"/>
  <c r="H27" i="7"/>
  <c r="F391" i="7"/>
  <c r="I385" i="7"/>
  <c r="M382" i="7"/>
  <c r="M375" i="7"/>
  <c r="H372" i="7"/>
  <c r="G357" i="7"/>
  <c r="F346" i="7"/>
  <c r="P335" i="7"/>
  <c r="M330" i="7"/>
  <c r="I318" i="7"/>
  <c r="G308" i="7"/>
  <c r="K296" i="7"/>
  <c r="M279" i="7"/>
  <c r="J274" i="7"/>
  <c r="N267" i="7"/>
  <c r="N256" i="7"/>
  <c r="G253" i="7"/>
  <c r="P245" i="7"/>
  <c r="O224" i="7"/>
  <c r="E147" i="7"/>
  <c r="P142" i="7"/>
  <c r="N139" i="7"/>
  <c r="N138" i="7"/>
  <c r="P126" i="7"/>
  <c r="F120" i="7"/>
  <c r="F107" i="7"/>
  <c r="K101" i="7"/>
  <c r="N100" i="7"/>
  <c r="G89" i="7"/>
  <c r="O84" i="7"/>
  <c r="K74" i="7"/>
  <c r="K36" i="7"/>
  <c r="P34" i="7"/>
  <c r="O17" i="7"/>
  <c r="K391" i="7"/>
  <c r="N382" i="7"/>
  <c r="N363" i="7"/>
  <c r="E346" i="7"/>
  <c r="O335" i="7"/>
  <c r="I330" i="7"/>
  <c r="J300" i="7"/>
  <c r="K288" i="7"/>
  <c r="H274" i="7"/>
  <c r="K263" i="7"/>
  <c r="J256" i="7"/>
  <c r="O238" i="7"/>
  <c r="I202" i="7"/>
  <c r="E198" i="7"/>
  <c r="O185" i="7"/>
  <c r="I180" i="7"/>
  <c r="K173" i="7"/>
  <c r="M158" i="7"/>
  <c r="O142" i="7"/>
  <c r="L126" i="7"/>
  <c r="E107" i="7"/>
  <c r="J101" i="7"/>
  <c r="M99" i="7"/>
  <c r="K96" i="7"/>
  <c r="N84" i="7"/>
  <c r="E27" i="7"/>
  <c r="M23" i="7"/>
  <c r="P19" i="7"/>
  <c r="K17" i="7"/>
  <c r="K10" i="7"/>
  <c r="N389" i="7"/>
  <c r="F397" i="7"/>
  <c r="F385" i="7"/>
  <c r="M378" i="7"/>
  <c r="G374" i="7"/>
  <c r="K363" i="7"/>
  <c r="E361" i="7"/>
  <c r="I343" i="7"/>
  <c r="I338" i="7"/>
  <c r="H330" i="7"/>
  <c r="P308" i="7"/>
  <c r="L304" i="7"/>
  <c r="E281" i="7"/>
  <c r="G274" i="7"/>
  <c r="K266" i="7"/>
  <c r="G260" i="7"/>
  <c r="I256" i="7"/>
  <c r="I245" i="7"/>
  <c r="M238" i="7"/>
  <c r="L224" i="7"/>
  <c r="N185" i="7"/>
  <c r="J158" i="7"/>
  <c r="I153" i="7"/>
  <c r="M142" i="7"/>
  <c r="L139" i="7"/>
  <c r="L137" i="7"/>
  <c r="K135" i="7"/>
  <c r="K126" i="7"/>
  <c r="I101" i="7"/>
  <c r="L88" i="7"/>
  <c r="G70" i="7"/>
  <c r="K61" i="7"/>
  <c r="P50" i="7"/>
  <c r="P47" i="7"/>
  <c r="I36" i="7"/>
  <c r="O19" i="7"/>
  <c r="I17" i="7"/>
  <c r="I6" i="7"/>
  <c r="E391" i="7"/>
  <c r="F401" i="7"/>
  <c r="G393" i="7"/>
  <c r="O396" i="7"/>
  <c r="F393" i="7"/>
  <c r="H363" i="7"/>
  <c r="N347" i="7"/>
  <c r="L335" i="7"/>
  <c r="G332" i="7"/>
  <c r="G330" i="7"/>
  <c r="H325" i="7"/>
  <c r="E318" i="7"/>
  <c r="L311" i="7"/>
  <c r="E278" i="7"/>
  <c r="E260" i="7"/>
  <c r="H256" i="7"/>
  <c r="M252" i="7"/>
  <c r="G249" i="7"/>
  <c r="K224" i="7"/>
  <c r="G202" i="7"/>
  <c r="K198" i="7"/>
  <c r="L185" i="7"/>
  <c r="E183" i="7"/>
  <c r="H167" i="7"/>
  <c r="M162" i="7"/>
  <c r="J126" i="7"/>
  <c r="N123" i="7"/>
  <c r="E116" i="7"/>
  <c r="J104" i="7"/>
  <c r="K81" i="7"/>
  <c r="O77" i="7"/>
  <c r="H70" i="7"/>
  <c r="O60" i="7"/>
  <c r="L56" i="7"/>
  <c r="L53" i="7"/>
  <c r="L47" i="7"/>
  <c r="M22" i="7"/>
  <c r="L10" i="7"/>
  <c r="O381" i="7"/>
  <c r="P364" i="7"/>
  <c r="E393" i="7"/>
  <c r="O354" i="7"/>
  <c r="M311" i="7"/>
  <c r="N291" i="7"/>
  <c r="G283" i="7"/>
  <c r="J283" i="7"/>
  <c r="M262" i="7"/>
  <c r="L240" i="7"/>
  <c r="I240" i="7"/>
  <c r="F240" i="7"/>
  <c r="F212" i="7"/>
  <c r="I212" i="7"/>
  <c r="N212" i="7"/>
  <c r="P212" i="7"/>
  <c r="K212" i="7"/>
  <c r="L212" i="7"/>
  <c r="E271" i="7"/>
  <c r="H271" i="7"/>
  <c r="K393" i="7"/>
  <c r="K362" i="7"/>
  <c r="J362" i="7"/>
  <c r="K378" i="7"/>
  <c r="J394" i="7"/>
  <c r="H381" i="7"/>
  <c r="K364" i="7"/>
  <c r="H361" i="7"/>
  <c r="F358" i="7"/>
  <c r="I358" i="7"/>
  <c r="F342" i="7"/>
  <c r="G394" i="7"/>
  <c r="E381" i="7"/>
  <c r="N378" i="7"/>
  <c r="J374" i="7"/>
  <c r="N362" i="7"/>
  <c r="E351" i="7"/>
  <c r="P351" i="7"/>
  <c r="O347" i="7"/>
  <c r="I346" i="7"/>
  <c r="K345" i="7"/>
  <c r="H345" i="7"/>
  <c r="G328" i="7"/>
  <c r="I308" i="7"/>
  <c r="G291" i="7"/>
  <c r="G287" i="7"/>
  <c r="J287" i="7"/>
  <c r="F283" i="7"/>
  <c r="H283" i="7"/>
  <c r="F262" i="7"/>
  <c r="F253" i="7"/>
  <c r="E246" i="7"/>
  <c r="G246" i="7"/>
  <c r="M246" i="7"/>
  <c r="M240" i="7"/>
  <c r="J240" i="7"/>
  <c r="G240" i="7"/>
  <c r="H240" i="7"/>
  <c r="E240" i="7"/>
  <c r="G145" i="7"/>
  <c r="J145" i="7"/>
  <c r="J333" i="7"/>
  <c r="H328" i="7"/>
  <c r="I328" i="7"/>
  <c r="O328" i="7"/>
  <c r="J314" i="7"/>
  <c r="K314" i="7"/>
  <c r="H314" i="7"/>
  <c r="E291" i="7"/>
  <c r="F291" i="7"/>
  <c r="F287" i="7"/>
  <c r="K287" i="7"/>
  <c r="J268" i="7"/>
  <c r="G268" i="7"/>
  <c r="J259" i="7"/>
  <c r="E234" i="7"/>
  <c r="O234" i="7"/>
  <c r="P234" i="7"/>
  <c r="I223" i="7"/>
  <c r="H192" i="7"/>
  <c r="G192" i="7"/>
  <c r="E192" i="7"/>
  <c r="M192" i="7"/>
  <c r="N192" i="7"/>
  <c r="O192" i="7"/>
  <c r="M119" i="7"/>
  <c r="G119" i="7"/>
  <c r="J119" i="7"/>
  <c r="H69" i="7"/>
  <c r="P69" i="7"/>
  <c r="I378" i="7"/>
  <c r="O365" i="7"/>
  <c r="H364" i="7"/>
  <c r="I364" i="7"/>
  <c r="P361" i="7"/>
  <c r="F361" i="7"/>
  <c r="E357" i="7"/>
  <c r="F354" i="7"/>
  <c r="I354" i="7"/>
  <c r="F344" i="7"/>
  <c r="I342" i="7"/>
  <c r="H333" i="7"/>
  <c r="F329" i="7"/>
  <c r="J327" i="7"/>
  <c r="L321" i="7"/>
  <c r="N313" i="7"/>
  <c r="E305" i="7"/>
  <c r="F305" i="7"/>
  <c r="N305" i="7"/>
  <c r="J262" i="7"/>
  <c r="G262" i="7"/>
  <c r="F239" i="7"/>
  <c r="P229" i="7"/>
  <c r="F229" i="7"/>
  <c r="O229" i="7"/>
  <c r="E229" i="7"/>
  <c r="G223" i="7"/>
  <c r="J223" i="7"/>
  <c r="M223" i="7"/>
  <c r="O223" i="7"/>
  <c r="H201" i="7"/>
  <c r="I122" i="7"/>
  <c r="L122" i="7"/>
  <c r="H378" i="7"/>
  <c r="E374" i="7"/>
  <c r="P372" i="7"/>
  <c r="F372" i="7"/>
  <c r="M368" i="7"/>
  <c r="H362" i="7"/>
  <c r="I347" i="7"/>
  <c r="P344" i="7"/>
  <c r="M344" i="7"/>
  <c r="G341" i="7"/>
  <c r="J321" i="7"/>
  <c r="M321" i="7"/>
  <c r="O317" i="7"/>
  <c r="I311" i="7"/>
  <c r="K311" i="7"/>
  <c r="F311" i="7"/>
  <c r="H311" i="7"/>
  <c r="O304" i="7"/>
  <c r="M298" i="7"/>
  <c r="I282" i="7"/>
  <c r="J270" i="7"/>
  <c r="M270" i="7"/>
  <c r="G270" i="7"/>
  <c r="I262" i="7"/>
  <c r="H242" i="7"/>
  <c r="K242" i="7"/>
  <c r="L242" i="7"/>
  <c r="J239" i="7"/>
  <c r="G239" i="7"/>
  <c r="M239" i="7"/>
  <c r="E196" i="7"/>
  <c r="N196" i="7"/>
  <c r="O196" i="7"/>
  <c r="P196" i="7"/>
  <c r="F196" i="7"/>
  <c r="M171" i="7"/>
  <c r="G171" i="7"/>
  <c r="N132" i="7"/>
  <c r="O132" i="7"/>
  <c r="P132" i="7"/>
  <c r="L365" i="7"/>
  <c r="L353" i="7"/>
  <c r="G350" i="7"/>
  <c r="M350" i="7"/>
  <c r="I327" i="7"/>
  <c r="F327" i="7"/>
  <c r="H327" i="7"/>
  <c r="F321" i="7"/>
  <c r="N321" i="7"/>
  <c r="O321" i="7"/>
  <c r="N317" i="7"/>
  <c r="L313" i="7"/>
  <c r="G304" i="7"/>
  <c r="F296" i="7"/>
  <c r="L296" i="7"/>
  <c r="K290" i="7"/>
  <c r="E290" i="7"/>
  <c r="F290" i="7"/>
  <c r="N274" i="7"/>
  <c r="P274" i="7"/>
  <c r="E274" i="7"/>
  <c r="F274" i="7"/>
  <c r="K274" i="7"/>
  <c r="L274" i="7"/>
  <c r="E270" i="7"/>
  <c r="N270" i="7"/>
  <c r="O270" i="7"/>
  <c r="L270" i="7"/>
  <c r="J258" i="7"/>
  <c r="G258" i="7"/>
  <c r="N258" i="7"/>
  <c r="P258" i="7"/>
  <c r="L239" i="7"/>
  <c r="H239" i="7"/>
  <c r="I239" i="7"/>
  <c r="O239" i="7"/>
  <c r="P239" i="7"/>
  <c r="E239" i="7"/>
  <c r="K239" i="7"/>
  <c r="M191" i="7"/>
  <c r="H191" i="7"/>
  <c r="K191" i="7"/>
  <c r="G191" i="7"/>
  <c r="E161" i="7"/>
  <c r="E152" i="7"/>
  <c r="K152" i="7"/>
  <c r="L152" i="7"/>
  <c r="O393" i="7"/>
  <c r="L368" i="7"/>
  <c r="G382" i="7"/>
  <c r="F378" i="7"/>
  <c r="K368" i="7"/>
  <c r="J363" i="7"/>
  <c r="F357" i="7"/>
  <c r="H357" i="7"/>
  <c r="I350" i="7"/>
  <c r="L350" i="7"/>
  <c r="N343" i="7"/>
  <c r="E341" i="7"/>
  <c r="J329" i="7"/>
  <c r="G320" i="7"/>
  <c r="L317" i="7"/>
  <c r="K298" i="7"/>
  <c r="G296" i="7"/>
  <c r="M296" i="7"/>
  <c r="N277" i="7"/>
  <c r="F258" i="7"/>
  <c r="N255" i="7"/>
  <c r="H249" i="7"/>
  <c r="I249" i="7"/>
  <c r="P249" i="7"/>
  <c r="M195" i="7"/>
  <c r="J195" i="7"/>
  <c r="J381" i="7"/>
  <c r="G305" i="7"/>
  <c r="M305" i="7"/>
  <c r="E166" i="7"/>
  <c r="F166" i="7"/>
  <c r="H166" i="7"/>
  <c r="I166" i="7"/>
  <c r="L166" i="7"/>
  <c r="O166" i="7"/>
  <c r="G399" i="7"/>
  <c r="E399" i="7"/>
  <c r="P393" i="7"/>
  <c r="J396" i="7"/>
  <c r="N392" i="7"/>
  <c r="E396" i="7"/>
  <c r="N393" i="7"/>
  <c r="M392" i="7"/>
  <c r="J391" i="7"/>
  <c r="O375" i="7"/>
  <c r="I401" i="7"/>
  <c r="O395" i="7"/>
  <c r="M393" i="7"/>
  <c r="L392" i="7"/>
  <c r="G390" i="7"/>
  <c r="K388" i="7"/>
  <c r="E378" i="7"/>
  <c r="L373" i="7"/>
  <c r="E362" i="7"/>
  <c r="O353" i="7"/>
  <c r="J343" i="7"/>
  <c r="P340" i="7"/>
  <c r="G338" i="7"/>
  <c r="I329" i="7"/>
  <c r="M324" i="7"/>
  <c r="G324" i="7"/>
  <c r="F320" i="7"/>
  <c r="I313" i="7"/>
  <c r="N296" i="7"/>
  <c r="P292" i="7"/>
  <c r="J285" i="7"/>
  <c r="J276" i="7"/>
  <c r="F264" i="7"/>
  <c r="L264" i="7"/>
  <c r="N264" i="7"/>
  <c r="K264" i="7"/>
  <c r="M255" i="7"/>
  <c r="H222" i="7"/>
  <c r="L222" i="7"/>
  <c r="E222" i="7"/>
  <c r="F222" i="7"/>
  <c r="M210" i="7"/>
  <c r="L195" i="7"/>
  <c r="N195" i="7"/>
  <c r="I195" i="7"/>
  <c r="K195" i="7"/>
  <c r="O195" i="7"/>
  <c r="P195" i="7"/>
  <c r="J364" i="7"/>
  <c r="K342" i="7"/>
  <c r="J342" i="7"/>
  <c r="N229" i="7"/>
  <c r="J229" i="7"/>
  <c r="J201" i="7"/>
  <c r="K201" i="7"/>
  <c r="E201" i="7"/>
  <c r="G362" i="7"/>
  <c r="K344" i="7"/>
  <c r="L344" i="7"/>
  <c r="L393" i="7"/>
  <c r="K392" i="7"/>
  <c r="O390" i="7"/>
  <c r="P381" i="7"/>
  <c r="K373" i="7"/>
  <c r="N368" i="7"/>
  <c r="G359" i="7"/>
  <c r="M359" i="7"/>
  <c r="L349" i="7"/>
  <c r="O345" i="7"/>
  <c r="N328" i="7"/>
  <c r="E324" i="7"/>
  <c r="F324" i="7"/>
  <c r="P324" i="7"/>
  <c r="H285" i="7"/>
  <c r="L285" i="7"/>
  <c r="N285" i="7"/>
  <c r="O285" i="7"/>
  <c r="M227" i="7"/>
  <c r="M221" i="7"/>
  <c r="E210" i="7"/>
  <c r="F199" i="7"/>
  <c r="L199" i="7"/>
  <c r="J170" i="7"/>
  <c r="L170" i="7"/>
  <c r="F170" i="7"/>
  <c r="G170" i="7"/>
  <c r="I79" i="7"/>
  <c r="L79" i="7"/>
  <c r="P79" i="7"/>
  <c r="E359" i="7"/>
  <c r="N359" i="7"/>
  <c r="H353" i="7"/>
  <c r="F353" i="7"/>
  <c r="E347" i="7"/>
  <c r="F347" i="7"/>
  <c r="P347" i="7"/>
  <c r="O314" i="7"/>
  <c r="H313" i="7"/>
  <c r="O313" i="7"/>
  <c r="P313" i="7"/>
  <c r="E313" i="7"/>
  <c r="F313" i="7"/>
  <c r="J307" i="7"/>
  <c r="I307" i="7"/>
  <c r="M304" i="7"/>
  <c r="N304" i="7"/>
  <c r="K304" i="7"/>
  <c r="N282" i="7"/>
  <c r="O282" i="7"/>
  <c r="E282" i="7"/>
  <c r="F282" i="7"/>
  <c r="L282" i="7"/>
  <c r="H227" i="7"/>
  <c r="I227" i="7"/>
  <c r="K227" i="7"/>
  <c r="L227" i="7"/>
  <c r="O227" i="7"/>
  <c r="N164" i="7"/>
  <c r="I164" i="7"/>
  <c r="K389" i="7"/>
  <c r="E368" i="7"/>
  <c r="L328" i="7"/>
  <c r="O320" i="7"/>
  <c r="K320" i="7"/>
  <c r="M320" i="7"/>
  <c r="N314" i="7"/>
  <c r="G298" i="7"/>
  <c r="M292" i="7"/>
  <c r="J292" i="7"/>
  <c r="M276" i="7"/>
  <c r="E273" i="7"/>
  <c r="I273" i="7"/>
  <c r="K273" i="7"/>
  <c r="G255" i="7"/>
  <c r="J255" i="7"/>
  <c r="P127" i="7"/>
  <c r="H127" i="7"/>
  <c r="K127" i="7"/>
  <c r="L127" i="7"/>
  <c r="N127" i="7"/>
  <c r="O127" i="7"/>
  <c r="I127" i="7"/>
  <c r="J393" i="7"/>
  <c r="P377" i="7"/>
  <c r="G370" i="7"/>
  <c r="O364" i="7"/>
  <c r="O361" i="7"/>
  <c r="L358" i="7"/>
  <c r="J349" i="7"/>
  <c r="J339" i="7"/>
  <c r="E337" i="7"/>
  <c r="P329" i="7"/>
  <c r="K328" i="7"/>
  <c r="N320" i="7"/>
  <c r="H317" i="7"/>
  <c r="I317" i="7"/>
  <c r="P317" i="7"/>
  <c r="M314" i="7"/>
  <c r="H298" i="7"/>
  <c r="I298" i="7"/>
  <c r="N298" i="7"/>
  <c r="O298" i="7"/>
  <c r="P298" i="7"/>
  <c r="F298" i="7"/>
  <c r="E292" i="7"/>
  <c r="I292" i="7"/>
  <c r="H292" i="7"/>
  <c r="N284" i="7"/>
  <c r="M284" i="7"/>
  <c r="N276" i="7"/>
  <c r="P268" i="7"/>
  <c r="M257" i="7"/>
  <c r="P257" i="7"/>
  <c r="J257" i="7"/>
  <c r="F255" i="7"/>
  <c r="G213" i="7"/>
  <c r="M213" i="7"/>
  <c r="E159" i="7"/>
  <c r="H159" i="7"/>
  <c r="P159" i="7"/>
  <c r="J299" i="7"/>
  <c r="M299" i="7"/>
  <c r="G392" i="7"/>
  <c r="J375" i="7"/>
  <c r="F373" i="7"/>
  <c r="M363" i="7"/>
  <c r="L363" i="7"/>
  <c r="P400" i="7"/>
  <c r="E397" i="7"/>
  <c r="H393" i="7"/>
  <c r="F392" i="7"/>
  <c r="P391" i="7"/>
  <c r="H389" i="7"/>
  <c r="E387" i="7"/>
  <c r="L381" i="7"/>
  <c r="M379" i="7"/>
  <c r="K377" i="7"/>
  <c r="F375" i="7"/>
  <c r="E373" i="7"/>
  <c r="N364" i="7"/>
  <c r="K361" i="7"/>
  <c r="G355" i="7"/>
  <c r="H349" i="7"/>
  <c r="I349" i="7"/>
  <c r="N346" i="7"/>
  <c r="G345" i="7"/>
  <c r="M343" i="7"/>
  <c r="I339" i="7"/>
  <c r="I334" i="7"/>
  <c r="O329" i="7"/>
  <c r="J328" i="7"/>
  <c r="L314" i="7"/>
  <c r="F306" i="7"/>
  <c r="G303" i="7"/>
  <c r="J303" i="7"/>
  <c r="P297" i="7"/>
  <c r="J291" i="7"/>
  <c r="K284" i="7"/>
  <c r="H284" i="7"/>
  <c r="I284" i="7"/>
  <c r="I272" i="7"/>
  <c r="O268" i="7"/>
  <c r="E247" i="7"/>
  <c r="P240" i="7"/>
  <c r="J216" i="7"/>
  <c r="M216" i="7"/>
  <c r="N213" i="7"/>
  <c r="I389" i="7"/>
  <c r="G389" i="7"/>
  <c r="K381" i="7"/>
  <c r="H377" i="7"/>
  <c r="N374" i="7"/>
  <c r="P369" i="7"/>
  <c r="M364" i="7"/>
  <c r="J361" i="7"/>
  <c r="L343" i="7"/>
  <c r="N329" i="7"/>
  <c r="F328" i="7"/>
  <c r="F323" i="7"/>
  <c r="E323" i="7"/>
  <c r="G314" i="7"/>
  <c r="E303" i="7"/>
  <c r="F303" i="7"/>
  <c r="H297" i="7"/>
  <c r="I291" i="7"/>
  <c r="J288" i="7"/>
  <c r="M288" i="7"/>
  <c r="M283" i="7"/>
  <c r="E279" i="7"/>
  <c r="F279" i="7"/>
  <c r="G275" i="7"/>
  <c r="J275" i="7"/>
  <c r="M275" i="7"/>
  <c r="M268" i="7"/>
  <c r="O262" i="7"/>
  <c r="F247" i="7"/>
  <c r="L247" i="7"/>
  <c r="N247" i="7"/>
  <c r="P247" i="7"/>
  <c r="O240" i="7"/>
  <c r="F216" i="7"/>
  <c r="I216" i="7"/>
  <c r="N216" i="7"/>
  <c r="H216" i="7"/>
  <c r="O216" i="7"/>
  <c r="J354" i="7"/>
  <c r="G354" i="7"/>
  <c r="I393" i="7"/>
  <c r="M381" i="7"/>
  <c r="H400" i="7"/>
  <c r="N390" i="7"/>
  <c r="E389" i="7"/>
  <c r="G386" i="7"/>
  <c r="P378" i="7"/>
  <c r="H373" i="7"/>
  <c r="O369" i="7"/>
  <c r="L364" i="7"/>
  <c r="P362" i="7"/>
  <c r="I361" i="7"/>
  <c r="J358" i="7"/>
  <c r="P354" i="7"/>
  <c r="K346" i="7"/>
  <c r="F345" i="7"/>
  <c r="H342" i="7"/>
  <c r="E331" i="7"/>
  <c r="F331" i="7"/>
  <c r="N331" i="7"/>
  <c r="P331" i="7"/>
  <c r="E328" i="7"/>
  <c r="K312" i="7"/>
  <c r="L312" i="7"/>
  <c r="K306" i="7"/>
  <c r="E306" i="7"/>
  <c r="H306" i="7"/>
  <c r="F295" i="7"/>
  <c r="H295" i="7"/>
  <c r="N295" i="7"/>
  <c r="E295" i="7"/>
  <c r="H291" i="7"/>
  <c r="F268" i="7"/>
  <c r="N262" i="7"/>
  <c r="N240" i="7"/>
  <c r="J230" i="7"/>
  <c r="N230" i="7"/>
  <c r="F230" i="7"/>
  <c r="G230" i="7"/>
  <c r="G212" i="7"/>
  <c r="M212" i="7"/>
  <c r="J212" i="7"/>
  <c r="F193" i="7"/>
  <c r="H193" i="7"/>
  <c r="K193" i="7"/>
  <c r="P193" i="7"/>
  <c r="N166" i="7"/>
  <c r="G88" i="7"/>
  <c r="J88" i="7"/>
  <c r="M88" i="7"/>
  <c r="H88" i="7"/>
  <c r="N88" i="7"/>
  <c r="E88" i="7"/>
  <c r="F339" i="7"/>
  <c r="I323" i="7"/>
  <c r="K316" i="7"/>
  <c r="I314" i="7"/>
  <c r="G273" i="7"/>
  <c r="H268" i="7"/>
  <c r="J222" i="7"/>
  <c r="F209" i="7"/>
  <c r="K209" i="7"/>
  <c r="L209" i="7"/>
  <c r="O206" i="7"/>
  <c r="P206" i="7"/>
  <c r="L162" i="7"/>
  <c r="L159" i="7"/>
  <c r="K157" i="7"/>
  <c r="L157" i="7"/>
  <c r="P157" i="7"/>
  <c r="I148" i="7"/>
  <c r="N145" i="7"/>
  <c r="F129" i="7"/>
  <c r="N90" i="7"/>
  <c r="F88" i="7"/>
  <c r="E73" i="7"/>
  <c r="F63" i="7"/>
  <c r="H57" i="7"/>
  <c r="F57" i="7"/>
  <c r="L57" i="7"/>
  <c r="N57" i="7"/>
  <c r="O57" i="7"/>
  <c r="P57" i="7"/>
  <c r="G44" i="7"/>
  <c r="I44" i="7"/>
  <c r="O44" i="7"/>
  <c r="P44" i="7"/>
  <c r="I40" i="7"/>
  <c r="K276" i="7"/>
  <c r="M242" i="7"/>
  <c r="G242" i="7"/>
  <c r="J242" i="7"/>
  <c r="H232" i="7"/>
  <c r="N232" i="7"/>
  <c r="I229" i="7"/>
  <c r="J191" i="7"/>
  <c r="M178" i="7"/>
  <c r="K162" i="7"/>
  <c r="P156" i="7"/>
  <c r="H94" i="7"/>
  <c r="L94" i="7"/>
  <c r="N94" i="7"/>
  <c r="P94" i="7"/>
  <c r="L83" i="7"/>
  <c r="F83" i="7"/>
  <c r="E51" i="7"/>
  <c r="H51" i="7"/>
  <c r="I51" i="7"/>
  <c r="K51" i="7"/>
  <c r="N51" i="7"/>
  <c r="G37" i="7"/>
  <c r="J37" i="7"/>
  <c r="M37" i="7"/>
  <c r="P13" i="7"/>
  <c r="H13" i="7"/>
  <c r="E111" i="7"/>
  <c r="P111" i="7"/>
  <c r="F104" i="7"/>
  <c r="I104" i="7"/>
  <c r="F66" i="7"/>
  <c r="G66" i="7"/>
  <c r="I66" i="7"/>
  <c r="J66" i="7"/>
  <c r="M66" i="7"/>
  <c r="G63" i="7"/>
  <c r="M63" i="7"/>
  <c r="F37" i="7"/>
  <c r="I37" i="7"/>
  <c r="K37" i="7"/>
  <c r="L37" i="7"/>
  <c r="P37" i="7"/>
  <c r="N12" i="7"/>
  <c r="O12" i="7"/>
  <c r="F5" i="7"/>
  <c r="L5" i="7"/>
  <c r="G199" i="7"/>
  <c r="M170" i="7"/>
  <c r="F145" i="7"/>
  <c r="N113" i="7"/>
  <c r="P89" i="7"/>
  <c r="I88" i="7"/>
  <c r="J16" i="7"/>
  <c r="M16" i="7"/>
  <c r="N16" i="7"/>
  <c r="F187" i="7"/>
  <c r="G173" i="7"/>
  <c r="J173" i="7"/>
  <c r="O170" i="7"/>
  <c r="I156" i="7"/>
  <c r="E151" i="7"/>
  <c r="H151" i="7"/>
  <c r="K151" i="7"/>
  <c r="L141" i="7"/>
  <c r="G135" i="7"/>
  <c r="J125" i="7"/>
  <c r="P118" i="7"/>
  <c r="H113" i="7"/>
  <c r="L89" i="7"/>
  <c r="I65" i="7"/>
  <c r="H278" i="7"/>
  <c r="H262" i="7"/>
  <c r="F259" i="7"/>
  <c r="K255" i="7"/>
  <c r="N223" i="7"/>
  <c r="J205" i="7"/>
  <c r="M205" i="7"/>
  <c r="M202" i="7"/>
  <c r="F190" i="7"/>
  <c r="H190" i="7"/>
  <c r="O178" i="7"/>
  <c r="L173" i="7"/>
  <c r="H173" i="7"/>
  <c r="I173" i="7"/>
  <c r="O173" i="7"/>
  <c r="P173" i="7"/>
  <c r="K161" i="7"/>
  <c r="M148" i="7"/>
  <c r="H135" i="7"/>
  <c r="I135" i="7"/>
  <c r="H125" i="7"/>
  <c r="K125" i="7"/>
  <c r="O118" i="7"/>
  <c r="G113" i="7"/>
  <c r="E106" i="7"/>
  <c r="N106" i="7"/>
  <c r="O106" i="7"/>
  <c r="G101" i="7"/>
  <c r="K89" i="7"/>
  <c r="H65" i="7"/>
  <c r="P58" i="7"/>
  <c r="E343" i="7"/>
  <c r="E340" i="7"/>
  <c r="L330" i="7"/>
  <c r="M308" i="7"/>
  <c r="O297" i="7"/>
  <c r="J294" i="7"/>
  <c r="O288" i="7"/>
  <c r="P277" i="7"/>
  <c r="G266" i="7"/>
  <c r="M263" i="7"/>
  <c r="N257" i="7"/>
  <c r="F225" i="7"/>
  <c r="H225" i="7"/>
  <c r="O225" i="7"/>
  <c r="P225" i="7"/>
  <c r="O213" i="7"/>
  <c r="E205" i="7"/>
  <c r="F205" i="7"/>
  <c r="N205" i="7"/>
  <c r="O205" i="7"/>
  <c r="F202" i="7"/>
  <c r="K202" i="7"/>
  <c r="L202" i="7"/>
  <c r="J184" i="7"/>
  <c r="M181" i="7"/>
  <c r="N174" i="7"/>
  <c r="F161" i="7"/>
  <c r="N148" i="7"/>
  <c r="G137" i="7"/>
  <c r="L134" i="7"/>
  <c r="O115" i="7"/>
  <c r="F113" i="7"/>
  <c r="N101" i="7"/>
  <c r="P101" i="7"/>
  <c r="E101" i="7"/>
  <c r="F101" i="7"/>
  <c r="E96" i="7"/>
  <c r="L96" i="7"/>
  <c r="N96" i="7"/>
  <c r="J89" i="7"/>
  <c r="I71" i="7"/>
  <c r="F65" i="7"/>
  <c r="O58" i="7"/>
  <c r="G52" i="7"/>
  <c r="J52" i="7"/>
  <c r="K46" i="7"/>
  <c r="E18" i="7"/>
  <c r="M18" i="7"/>
  <c r="N18" i="7"/>
  <c r="J366" i="7"/>
  <c r="P339" i="7"/>
  <c r="G335" i="7"/>
  <c r="M326" i="7"/>
  <c r="J310" i="7"/>
  <c r="E308" i="7"/>
  <c r="H301" i="7"/>
  <c r="N297" i="7"/>
  <c r="E294" i="7"/>
  <c r="O277" i="7"/>
  <c r="O267" i="7"/>
  <c r="H263" i="7"/>
  <c r="P256" i="7"/>
  <c r="G252" i="7"/>
  <c r="H184" i="7"/>
  <c r="I184" i="7"/>
  <c r="P184" i="7"/>
  <c r="E181" i="7"/>
  <c r="G172" i="7"/>
  <c r="M169" i="7"/>
  <c r="J169" i="7"/>
  <c r="O164" i="7"/>
  <c r="N153" i="7"/>
  <c r="E144" i="7"/>
  <c r="M144" i="7"/>
  <c r="G139" i="7"/>
  <c r="P137" i="7"/>
  <c r="F137" i="7"/>
  <c r="H137" i="7"/>
  <c r="N137" i="7"/>
  <c r="O137" i="7"/>
  <c r="M105" i="7"/>
  <c r="G99" i="7"/>
  <c r="I89" i="7"/>
  <c r="I81" i="7"/>
  <c r="H71" i="7"/>
  <c r="E65" i="7"/>
  <c r="F58" i="7"/>
  <c r="K52" i="7"/>
  <c r="J42" i="7"/>
  <c r="G42" i="7"/>
  <c r="M42" i="7"/>
  <c r="P38" i="7"/>
  <c r="E8" i="7"/>
  <c r="I8" i="7"/>
  <c r="N8" i="7"/>
  <c r="O8" i="7"/>
  <c r="L372" i="7"/>
  <c r="O339" i="7"/>
  <c r="G337" i="7"/>
  <c r="J312" i="7"/>
  <c r="F280" i="7"/>
  <c r="I265" i="7"/>
  <c r="P262" i="7"/>
  <c r="O256" i="7"/>
  <c r="J220" i="7"/>
  <c r="M220" i="7"/>
  <c r="H183" i="7"/>
  <c r="J177" i="7"/>
  <c r="M177" i="7"/>
  <c r="O157" i="7"/>
  <c r="O144" i="7"/>
  <c r="P144" i="7"/>
  <c r="O139" i="7"/>
  <c r="P139" i="7"/>
  <c r="E139" i="7"/>
  <c r="F139" i="7"/>
  <c r="F134" i="7"/>
  <c r="I113" i="7"/>
  <c r="H99" i="7"/>
  <c r="I99" i="7"/>
  <c r="J67" i="7"/>
  <c r="I61" i="7"/>
  <c r="P51" i="7"/>
  <c r="E34" i="7"/>
  <c r="H34" i="7"/>
  <c r="J34" i="7"/>
  <c r="F27" i="7"/>
  <c r="L27" i="7"/>
  <c r="G15" i="7"/>
  <c r="J15" i="7"/>
  <c r="M15" i="7"/>
  <c r="E15" i="7"/>
  <c r="J7" i="7"/>
  <c r="K156" i="7"/>
  <c r="L156" i="7"/>
  <c r="M118" i="7"/>
  <c r="J118" i="7"/>
  <c r="N118" i="7"/>
  <c r="F92" i="7"/>
  <c r="L92" i="7"/>
  <c r="P92" i="7"/>
  <c r="J77" i="7"/>
  <c r="K77" i="7"/>
  <c r="N77" i="7"/>
  <c r="G134" i="7"/>
  <c r="J134" i="7"/>
  <c r="E115" i="7"/>
  <c r="F115" i="7"/>
  <c r="K113" i="7"/>
  <c r="L113" i="7"/>
  <c r="E89" i="7"/>
  <c r="M89" i="7"/>
  <c r="G71" i="7"/>
  <c r="M71" i="7"/>
  <c r="E61" i="7"/>
  <c r="H61" i="7"/>
  <c r="N61" i="7"/>
  <c r="O61" i="7"/>
  <c r="P61" i="7"/>
  <c r="F46" i="7"/>
  <c r="H46" i="7"/>
  <c r="I46" i="7"/>
  <c r="E23" i="7"/>
  <c r="H23" i="7"/>
  <c r="L23" i="7"/>
  <c r="E197" i="7"/>
  <c r="F197" i="7"/>
  <c r="M176" i="7"/>
  <c r="G176" i="7"/>
  <c r="J176" i="7"/>
  <c r="I171" i="7"/>
  <c r="N171" i="7"/>
  <c r="P171" i="7"/>
  <c r="L168" i="7"/>
  <c r="F168" i="7"/>
  <c r="I168" i="7"/>
  <c r="G146" i="7"/>
  <c r="M127" i="7"/>
  <c r="M81" i="7"/>
  <c r="O73" i="7"/>
  <c r="N71" i="7"/>
  <c r="E67" i="7"/>
  <c r="H67" i="7"/>
  <c r="K67" i="7"/>
  <c r="N67" i="7"/>
  <c r="O67" i="7"/>
  <c r="L58" i="7"/>
  <c r="M38" i="7"/>
  <c r="L255" i="7"/>
  <c r="H255" i="7"/>
  <c r="I255" i="7"/>
  <c r="O255" i="7"/>
  <c r="H233" i="7"/>
  <c r="L223" i="7"/>
  <c r="E223" i="7"/>
  <c r="H223" i="7"/>
  <c r="M219" i="7"/>
  <c r="J219" i="7"/>
  <c r="K213" i="7"/>
  <c r="P213" i="7"/>
  <c r="J160" i="7"/>
  <c r="M160" i="7"/>
  <c r="J149" i="7"/>
  <c r="P149" i="7"/>
  <c r="F146" i="7"/>
  <c r="N146" i="7"/>
  <c r="P129" i="7"/>
  <c r="L123" i="7"/>
  <c r="I117" i="7"/>
  <c r="L114" i="7"/>
  <c r="F105" i="7"/>
  <c r="I105" i="7"/>
  <c r="F94" i="7"/>
  <c r="N83" i="7"/>
  <c r="L81" i="7"/>
  <c r="N81" i="7"/>
  <c r="P66" i="7"/>
  <c r="K57" i="7"/>
  <c r="G41" i="7"/>
  <c r="M41" i="7"/>
  <c r="L38" i="7"/>
  <c r="E14" i="7"/>
  <c r="H14" i="7"/>
  <c r="K14" i="7"/>
  <c r="P14" i="7"/>
  <c r="J309" i="7"/>
  <c r="M300" i="7"/>
  <c r="E288" i="7"/>
  <c r="J267" i="7"/>
  <c r="K262" i="7"/>
  <c r="I260" i="7"/>
  <c r="G256" i="7"/>
  <c r="F245" i="7"/>
  <c r="O232" i="7"/>
  <c r="G226" i="7"/>
  <c r="F219" i="7"/>
  <c r="I219" i="7"/>
  <c r="L206" i="7"/>
  <c r="G203" i="7"/>
  <c r="J203" i="7"/>
  <c r="G194" i="7"/>
  <c r="J194" i="7"/>
  <c r="I191" i="7"/>
  <c r="H188" i="7"/>
  <c r="M174" i="7"/>
  <c r="J174" i="7"/>
  <c r="M153" i="7"/>
  <c r="K149" i="7"/>
  <c r="P145" i="7"/>
  <c r="G140" i="7"/>
  <c r="J140" i="7"/>
  <c r="O129" i="7"/>
  <c r="N126" i="7"/>
  <c r="O126" i="7"/>
  <c r="E126" i="7"/>
  <c r="F117" i="7"/>
  <c r="H112" i="7"/>
  <c r="J112" i="7"/>
  <c r="M112" i="7"/>
  <c r="G109" i="7"/>
  <c r="J109" i="7"/>
  <c r="G105" i="7"/>
  <c r="O101" i="7"/>
  <c r="E94" i="7"/>
  <c r="M83" i="7"/>
  <c r="J76" i="7"/>
  <c r="O66" i="7"/>
  <c r="I57" i="7"/>
  <c r="F51" i="7"/>
  <c r="E49" i="7"/>
  <c r="K49" i="7"/>
  <c r="E41" i="7"/>
  <c r="K41" i="7"/>
  <c r="N41" i="7"/>
  <c r="O41" i="7"/>
  <c r="O37" i="7"/>
  <c r="M339" i="7"/>
  <c r="G336" i="7"/>
  <c r="J334" i="7"/>
  <c r="M325" i="7"/>
  <c r="J318" i="7"/>
  <c r="F309" i="7"/>
  <c r="G302" i="7"/>
  <c r="I300" i="7"/>
  <c r="F267" i="7"/>
  <c r="L257" i="7"/>
  <c r="E256" i="7"/>
  <c r="E236" i="7"/>
  <c r="F236" i="7"/>
  <c r="G209" i="7"/>
  <c r="M209" i="7"/>
  <c r="G206" i="7"/>
  <c r="N203" i="7"/>
  <c r="M199" i="7"/>
  <c r="K174" i="7"/>
  <c r="J157" i="7"/>
  <c r="O153" i="7"/>
  <c r="O145" i="7"/>
  <c r="G138" i="7"/>
  <c r="M135" i="7"/>
  <c r="E133" i="7"/>
  <c r="F133" i="7"/>
  <c r="J127" i="7"/>
  <c r="M125" i="7"/>
  <c r="E117" i="7"/>
  <c r="I109" i="7"/>
  <c r="K109" i="7"/>
  <c r="M107" i="7"/>
  <c r="M101" i="7"/>
  <c r="I94" i="7"/>
  <c r="M85" i="7"/>
  <c r="J83" i="7"/>
  <c r="P76" i="7"/>
  <c r="N66" i="7"/>
  <c r="P63" i="7"/>
  <c r="E57" i="7"/>
  <c r="G57" i="7"/>
  <c r="J57" i="7"/>
  <c r="M57" i="7"/>
  <c r="M54" i="7"/>
  <c r="H37" i="7"/>
  <c r="F26" i="7"/>
  <c r="H26" i="7"/>
  <c r="L26" i="7"/>
  <c r="O26" i="7"/>
  <c r="J6" i="7"/>
  <c r="N6" i="7"/>
  <c r="P6" i="7"/>
  <c r="I23" i="7"/>
  <c r="P8" i="7"/>
  <c r="I13" i="7"/>
  <c r="I45" i="7"/>
  <c r="G4" i="7"/>
  <c r="I78" i="7"/>
  <c r="G73" i="7"/>
  <c r="M68" i="7"/>
  <c r="J60" i="7"/>
  <c r="I56" i="7"/>
  <c r="H54" i="7"/>
  <c r="M47" i="7"/>
  <c r="E25" i="7"/>
  <c r="E10" i="7"/>
  <c r="M7" i="7"/>
  <c r="G254" i="7"/>
  <c r="J246" i="7"/>
  <c r="L238" i="7"/>
  <c r="J221" i="7"/>
  <c r="I199" i="7"/>
  <c r="E191" i="7"/>
  <c r="E188" i="7"/>
  <c r="J185" i="7"/>
  <c r="E150" i="7"/>
  <c r="J132" i="7"/>
  <c r="M100" i="7"/>
  <c r="H89" i="7"/>
  <c r="L87" i="7"/>
  <c r="M80" i="7"/>
  <c r="J70" i="7"/>
  <c r="K53" i="7"/>
  <c r="K47" i="7"/>
  <c r="L34" i="7"/>
  <c r="J27" i="7"/>
  <c r="O24" i="7"/>
  <c r="G16" i="7"/>
  <c r="L14" i="7"/>
  <c r="M12" i="7"/>
  <c r="I196" i="7"/>
  <c r="L116" i="7"/>
  <c r="P88" i="7"/>
  <c r="J80" i="7"/>
  <c r="F50" i="7"/>
  <c r="L31" i="7"/>
  <c r="P21" i="7"/>
  <c r="I12" i="7"/>
  <c r="M251" i="7"/>
  <c r="J236" i="7"/>
  <c r="K196" i="7"/>
  <c r="M183" i="7"/>
  <c r="E180" i="7"/>
  <c r="L175" i="7"/>
  <c r="H136" i="7"/>
  <c r="F110" i="7"/>
  <c r="M95" i="7"/>
  <c r="O88" i="7"/>
  <c r="G50" i="7"/>
  <c r="I34" i="7"/>
  <c r="K31" i="7"/>
  <c r="H29" i="7"/>
  <c r="M24" i="7"/>
  <c r="O21" i="7"/>
  <c r="P15" i="7"/>
  <c r="I31" i="7"/>
  <c r="M26" i="7"/>
  <c r="E87" i="7"/>
  <c r="K24" i="7"/>
  <c r="L21" i="7"/>
  <c r="L15" i="7"/>
  <c r="L220" i="7"/>
  <c r="K192" i="7"/>
  <c r="H187" i="7"/>
  <c r="L174" i="7"/>
  <c r="P170" i="7"/>
  <c r="E169" i="7"/>
  <c r="P138" i="7"/>
  <c r="E134" i="7"/>
  <c r="G128" i="7"/>
  <c r="F112" i="7"/>
  <c r="N107" i="7"/>
  <c r="P100" i="7"/>
  <c r="O89" i="7"/>
  <c r="K88" i="7"/>
  <c r="O71" i="7"/>
  <c r="N38" i="7"/>
  <c r="P27" i="7"/>
  <c r="E6" i="7"/>
  <c r="L256" i="7"/>
  <c r="J245" i="7"/>
  <c r="E230" i="7"/>
  <c r="M224" i="7"/>
  <c r="N191" i="7"/>
  <c r="J142" i="7"/>
  <c r="O138" i="7"/>
  <c r="L102" i="7"/>
  <c r="O100" i="7"/>
  <c r="I92" i="7"/>
  <c r="N89" i="7"/>
  <c r="L51" i="7"/>
  <c r="F49" i="7"/>
  <c r="F44" i="7"/>
  <c r="J31" i="7"/>
  <c r="G106" i="7"/>
  <c r="F59" i="7"/>
  <c r="P54" i="7"/>
  <c r="I41" i="7"/>
  <c r="M27" i="7"/>
  <c r="J26" i="7"/>
  <c r="P348" i="7"/>
  <c r="I281" i="7"/>
  <c r="F281" i="7"/>
  <c r="G281" i="7"/>
  <c r="J281" i="7"/>
  <c r="N281" i="7"/>
  <c r="L281" i="7"/>
  <c r="M281" i="7"/>
  <c r="P281" i="7"/>
  <c r="O281" i="7"/>
  <c r="F302" i="7"/>
  <c r="H302" i="7"/>
  <c r="N302" i="7"/>
  <c r="E302" i="7"/>
  <c r="I302" i="7"/>
  <c r="K302" i="7"/>
  <c r="L302" i="7"/>
  <c r="P302" i="7"/>
  <c r="O302" i="7"/>
  <c r="E398" i="7"/>
  <c r="K398" i="7"/>
  <c r="H398" i="7"/>
  <c r="I398" i="7"/>
  <c r="L398" i="7"/>
  <c r="O398" i="7"/>
  <c r="L211" i="7"/>
  <c r="N211" i="7"/>
  <c r="O211" i="7"/>
  <c r="P211" i="7"/>
  <c r="F211" i="7"/>
  <c r="I211" i="7"/>
  <c r="J211" i="7"/>
  <c r="H386" i="7"/>
  <c r="I386" i="7"/>
  <c r="K386" i="7"/>
  <c r="P386" i="7"/>
  <c r="L386" i="7"/>
  <c r="N386" i="7"/>
  <c r="O386" i="7"/>
  <c r="H401" i="7"/>
  <c r="J401" i="7"/>
  <c r="M401" i="7"/>
  <c r="P401" i="7"/>
  <c r="O401" i="7"/>
  <c r="N401" i="7"/>
  <c r="J33" i="7"/>
  <c r="G33" i="7"/>
  <c r="E33" i="7"/>
  <c r="H33" i="7"/>
  <c r="M33" i="7"/>
  <c r="L356" i="7"/>
  <c r="N356" i="7"/>
  <c r="F356" i="7"/>
  <c r="H356" i="7"/>
  <c r="I356" i="7"/>
  <c r="K356" i="7"/>
  <c r="O356" i="7"/>
  <c r="P356" i="7"/>
  <c r="G400" i="7"/>
  <c r="J400" i="7"/>
  <c r="M400" i="7"/>
  <c r="N341" i="7"/>
  <c r="O341" i="7"/>
  <c r="F341" i="7"/>
  <c r="H341" i="7"/>
  <c r="I341" i="7"/>
  <c r="K341" i="7"/>
  <c r="L341" i="7"/>
  <c r="P341" i="7"/>
  <c r="E400" i="7"/>
  <c r="I400" i="7"/>
  <c r="L400" i="7"/>
  <c r="N400" i="7"/>
  <c r="O400" i="7"/>
  <c r="K400" i="7"/>
  <c r="P360" i="7"/>
  <c r="E360" i="7"/>
  <c r="G360" i="7"/>
  <c r="H360" i="7"/>
  <c r="J360" i="7"/>
  <c r="M360" i="7"/>
  <c r="K360" i="7"/>
  <c r="N360" i="7"/>
  <c r="O360" i="7"/>
  <c r="J380" i="7"/>
  <c r="G286" i="7"/>
  <c r="J286" i="7"/>
  <c r="M286" i="7"/>
  <c r="K254" i="7"/>
  <c r="P254" i="7"/>
  <c r="L254" i="7"/>
  <c r="E254" i="7"/>
  <c r="F254" i="7"/>
  <c r="H254" i="7"/>
  <c r="I254" i="7"/>
  <c r="N254" i="7"/>
  <c r="O254" i="7"/>
  <c r="G228" i="7"/>
  <c r="J228" i="7"/>
  <c r="M228" i="7"/>
  <c r="O394" i="7"/>
  <c r="P394" i="7"/>
  <c r="H394" i="7"/>
  <c r="I394" i="7"/>
  <c r="E394" i="7"/>
  <c r="F394" i="7"/>
  <c r="K394" i="7"/>
  <c r="K401" i="7"/>
  <c r="K370" i="7"/>
  <c r="L370" i="7"/>
  <c r="E370" i="7"/>
  <c r="F370" i="7"/>
  <c r="H370" i="7"/>
  <c r="I370" i="7"/>
  <c r="N370" i="7"/>
  <c r="O370" i="7"/>
  <c r="F360" i="7"/>
  <c r="I360" i="7"/>
  <c r="L360" i="7"/>
  <c r="P395" i="7"/>
  <c r="G395" i="7"/>
  <c r="J395" i="7"/>
  <c r="K385" i="7"/>
  <c r="O399" i="7"/>
  <c r="P384" i="7"/>
  <c r="G397" i="7"/>
  <c r="J397" i="7"/>
  <c r="I289" i="7"/>
  <c r="K289" i="7"/>
  <c r="E289" i="7"/>
  <c r="F289" i="7"/>
  <c r="H289" i="7"/>
  <c r="N289" i="7"/>
  <c r="O289" i="7"/>
  <c r="P289" i="7"/>
  <c r="L289" i="7"/>
  <c r="G243" i="7"/>
  <c r="J243" i="7"/>
  <c r="M243" i="7"/>
  <c r="J43" i="7"/>
  <c r="G43" i="7"/>
  <c r="M43" i="7"/>
  <c r="E379" i="7"/>
  <c r="H379" i="7"/>
  <c r="I379" i="7"/>
  <c r="K379" i="7"/>
  <c r="L379" i="7"/>
  <c r="N379" i="7"/>
  <c r="P379" i="7"/>
  <c r="O379" i="7"/>
  <c r="J388" i="7"/>
  <c r="F322" i="7"/>
  <c r="I322" i="7"/>
  <c r="H367" i="7"/>
  <c r="I367" i="7"/>
  <c r="F367" i="7"/>
  <c r="K367" i="7"/>
  <c r="L367" i="7"/>
  <c r="N367" i="7"/>
  <c r="O367" i="7"/>
  <c r="P367" i="7"/>
  <c r="E333" i="7"/>
  <c r="F333" i="7"/>
  <c r="I333" i="7"/>
  <c r="K333" i="7"/>
  <c r="L333" i="7"/>
  <c r="N333" i="7"/>
  <c r="O333" i="7"/>
  <c r="P333" i="7"/>
  <c r="H395" i="7"/>
  <c r="N394" i="7"/>
  <c r="E376" i="7"/>
  <c r="G376" i="7"/>
  <c r="H376" i="7"/>
  <c r="J376" i="7"/>
  <c r="K376" i="7"/>
  <c r="M376" i="7"/>
  <c r="N376" i="7"/>
  <c r="P376" i="7"/>
  <c r="H352" i="7"/>
  <c r="I352" i="7"/>
  <c r="F352" i="7"/>
  <c r="K352" i="7"/>
  <c r="L352" i="7"/>
  <c r="N352" i="7"/>
  <c r="O352" i="7"/>
  <c r="P352" i="7"/>
  <c r="E332" i="7"/>
  <c r="F332" i="7"/>
  <c r="H332" i="7"/>
  <c r="I332" i="7"/>
  <c r="K332" i="7"/>
  <c r="P332" i="7"/>
  <c r="L332" i="7"/>
  <c r="N332" i="7"/>
  <c r="O332" i="7"/>
  <c r="F377" i="7"/>
  <c r="G377" i="7"/>
  <c r="I377" i="7"/>
  <c r="N377" i="7"/>
  <c r="J377" i="7"/>
  <c r="L377" i="7"/>
  <c r="M377" i="7"/>
  <c r="O377" i="7"/>
  <c r="J387" i="7"/>
  <c r="M387" i="7"/>
  <c r="H382" i="7"/>
  <c r="F382" i="7"/>
  <c r="K382" i="7"/>
  <c r="E382" i="7"/>
  <c r="I382" i="7"/>
  <c r="L380" i="7"/>
  <c r="N380" i="7"/>
  <c r="G261" i="7"/>
  <c r="E261" i="7"/>
  <c r="H261" i="7"/>
  <c r="J261" i="7"/>
  <c r="K261" i="7"/>
  <c r="M261" i="7"/>
  <c r="N261" i="7"/>
  <c r="O261" i="7"/>
  <c r="P261" i="7"/>
  <c r="F217" i="7"/>
  <c r="K217" i="7"/>
  <c r="L217" i="7"/>
  <c r="E217" i="7"/>
  <c r="H217" i="7"/>
  <c r="N217" i="7"/>
  <c r="O217" i="7"/>
  <c r="I217" i="7"/>
  <c r="P217" i="7"/>
  <c r="G398" i="7"/>
  <c r="G401" i="7"/>
  <c r="E384" i="7"/>
  <c r="F384" i="7"/>
  <c r="I384" i="7"/>
  <c r="L384" i="7"/>
  <c r="K384" i="7"/>
  <c r="O384" i="7"/>
  <c r="N384" i="7"/>
  <c r="M399" i="7"/>
  <c r="J399" i="7"/>
  <c r="J386" i="7"/>
  <c r="G271" i="7"/>
  <c r="I271" i="7"/>
  <c r="J271" i="7"/>
  <c r="F399" i="7"/>
  <c r="H399" i="7"/>
  <c r="I399" i="7"/>
  <c r="L399" i="7"/>
  <c r="K399" i="7"/>
  <c r="N399" i="7"/>
  <c r="P399" i="7"/>
  <c r="F371" i="7"/>
  <c r="I371" i="7"/>
  <c r="I337" i="7"/>
  <c r="K337" i="7"/>
  <c r="F337" i="7"/>
  <c r="H337" i="7"/>
  <c r="L337" i="7"/>
  <c r="N337" i="7"/>
  <c r="O337" i="7"/>
  <c r="P337" i="7"/>
  <c r="N293" i="7"/>
  <c r="O293" i="7"/>
  <c r="E293" i="7"/>
  <c r="F293" i="7"/>
  <c r="H293" i="7"/>
  <c r="I293" i="7"/>
  <c r="L293" i="7"/>
  <c r="K293" i="7"/>
  <c r="P293" i="7"/>
  <c r="M386" i="7"/>
  <c r="J348" i="7"/>
  <c r="M348" i="7"/>
  <c r="G348" i="7"/>
  <c r="J367" i="7"/>
  <c r="M367" i="7"/>
  <c r="G385" i="7"/>
  <c r="H385" i="7"/>
  <c r="J385" i="7"/>
  <c r="M385" i="7"/>
  <c r="N385" i="7"/>
  <c r="P385" i="7"/>
  <c r="O385" i="7"/>
  <c r="L394" i="7"/>
  <c r="G384" i="7"/>
  <c r="J384" i="7"/>
  <c r="M384" i="7"/>
  <c r="H387" i="7"/>
  <c r="E401" i="7"/>
  <c r="P398" i="7"/>
  <c r="F386" i="7"/>
  <c r="N398" i="7"/>
  <c r="L388" i="7"/>
  <c r="E386" i="7"/>
  <c r="M371" i="7"/>
  <c r="G371" i="7"/>
  <c r="H371" i="7"/>
  <c r="J371" i="7"/>
  <c r="O371" i="7"/>
  <c r="P371" i="7"/>
  <c r="E356" i="7"/>
  <c r="H348" i="7"/>
  <c r="J322" i="7"/>
  <c r="E319" i="7"/>
  <c r="F286" i="7"/>
  <c r="H286" i="7"/>
  <c r="N286" i="7"/>
  <c r="M271" i="7"/>
  <c r="J265" i="7"/>
  <c r="M265" i="7"/>
  <c r="I252" i="7"/>
  <c r="N252" i="7"/>
  <c r="O252" i="7"/>
  <c r="H252" i="7"/>
  <c r="P243" i="7"/>
  <c r="E243" i="7"/>
  <c r="F243" i="7"/>
  <c r="N243" i="7"/>
  <c r="F228" i="7"/>
  <c r="H228" i="7"/>
  <c r="E228" i="7"/>
  <c r="I228" i="7"/>
  <c r="O228" i="7"/>
  <c r="O226" i="7"/>
  <c r="E226" i="7"/>
  <c r="F226" i="7"/>
  <c r="I226" i="7"/>
  <c r="K226" i="7"/>
  <c r="N226" i="7"/>
  <c r="P226" i="7"/>
  <c r="I204" i="7"/>
  <c r="L204" i="7"/>
  <c r="J200" i="7"/>
  <c r="M200" i="7"/>
  <c r="P168" i="7"/>
  <c r="E168" i="7"/>
  <c r="G168" i="7"/>
  <c r="H168" i="7"/>
  <c r="J168" i="7"/>
  <c r="K168" i="7"/>
  <c r="M168" i="7"/>
  <c r="N168" i="7"/>
  <c r="O168" i="7"/>
  <c r="K43" i="7"/>
  <c r="F43" i="7"/>
  <c r="H43" i="7"/>
  <c r="N43" i="7"/>
  <c r="O43" i="7"/>
  <c r="P43" i="7"/>
  <c r="E43" i="7"/>
  <c r="I43" i="7"/>
  <c r="L43" i="7"/>
  <c r="J5" i="7"/>
  <c r="O5" i="7"/>
  <c r="P5" i="7"/>
  <c r="K5" i="7"/>
  <c r="G5" i="7"/>
  <c r="H5" i="7"/>
  <c r="M5" i="7"/>
  <c r="G2" i="7"/>
  <c r="N397" i="7"/>
  <c r="M396" i="7"/>
  <c r="L395" i="7"/>
  <c r="H391" i="7"/>
  <c r="F389" i="7"/>
  <c r="E388" i="7"/>
  <c r="P383" i="7"/>
  <c r="G380" i="7"/>
  <c r="N375" i="7"/>
  <c r="K374" i="7"/>
  <c r="E372" i="7"/>
  <c r="L371" i="7"/>
  <c r="N369" i="7"/>
  <c r="G367" i="7"/>
  <c r="N365" i="7"/>
  <c r="K358" i="7"/>
  <c r="M356" i="7"/>
  <c r="N354" i="7"/>
  <c r="J352" i="7"/>
  <c r="N350" i="7"/>
  <c r="P345" i="7"/>
  <c r="N344" i="7"/>
  <c r="K343" i="7"/>
  <c r="G342" i="7"/>
  <c r="M341" i="7"/>
  <c r="N339" i="7"/>
  <c r="J337" i="7"/>
  <c r="N335" i="7"/>
  <c r="G333" i="7"/>
  <c r="O331" i="7"/>
  <c r="G327" i="7"/>
  <c r="K322" i="7"/>
  <c r="N312" i="7"/>
  <c r="J311" i="7"/>
  <c r="K308" i="7"/>
  <c r="G307" i="7"/>
  <c r="J306" i="7"/>
  <c r="O301" i="7"/>
  <c r="O296" i="7"/>
  <c r="O292" i="7"/>
  <c r="N288" i="7"/>
  <c r="P285" i="7"/>
  <c r="J284" i="7"/>
  <c r="H279" i="7"/>
  <c r="O273" i="7"/>
  <c r="L271" i="7"/>
  <c r="K271" i="7"/>
  <c r="N271" i="7"/>
  <c r="F265" i="7"/>
  <c r="K265" i="7"/>
  <c r="L265" i="7"/>
  <c r="N260" i="7"/>
  <c r="I253" i="7"/>
  <c r="P251" i="7"/>
  <c r="J248" i="7"/>
  <c r="G248" i="7"/>
  <c r="M244" i="7"/>
  <c r="J237" i="7"/>
  <c r="G221" i="7"/>
  <c r="G204" i="7"/>
  <c r="H204" i="7"/>
  <c r="K204" i="7"/>
  <c r="M204" i="7"/>
  <c r="N204" i="7"/>
  <c r="O204" i="7"/>
  <c r="E204" i="7"/>
  <c r="L200" i="7"/>
  <c r="P200" i="7"/>
  <c r="H200" i="7"/>
  <c r="I200" i="7"/>
  <c r="K200" i="7"/>
  <c r="N200" i="7"/>
  <c r="O200" i="7"/>
  <c r="E200" i="7"/>
  <c r="F194" i="7"/>
  <c r="O194" i="7"/>
  <c r="E194" i="7"/>
  <c r="K194" i="7"/>
  <c r="L194" i="7"/>
  <c r="N194" i="7"/>
  <c r="P194" i="7"/>
  <c r="H194" i="7"/>
  <c r="I183" i="7"/>
  <c r="J183" i="7"/>
  <c r="L183" i="7"/>
  <c r="N183" i="7"/>
  <c r="O183" i="7"/>
  <c r="P183" i="7"/>
  <c r="F183" i="7"/>
  <c r="E315" i="7"/>
  <c r="K315" i="7"/>
  <c r="E287" i="7"/>
  <c r="P275" i="7"/>
  <c r="E275" i="7"/>
  <c r="F275" i="7"/>
  <c r="L275" i="7"/>
  <c r="G272" i="7"/>
  <c r="G263" i="7"/>
  <c r="G250" i="7"/>
  <c r="M250" i="7"/>
  <c r="E248" i="7"/>
  <c r="K248" i="7"/>
  <c r="L248" i="7"/>
  <c r="F248" i="7"/>
  <c r="P248" i="7"/>
  <c r="O237" i="7"/>
  <c r="P237" i="7"/>
  <c r="I237" i="7"/>
  <c r="N237" i="7"/>
  <c r="E237" i="7"/>
  <c r="M233" i="7"/>
  <c r="J233" i="7"/>
  <c r="I214" i="7"/>
  <c r="F214" i="7"/>
  <c r="L214" i="7"/>
  <c r="M214" i="7"/>
  <c r="N214" i="7"/>
  <c r="I190" i="7"/>
  <c r="L190" i="7"/>
  <c r="H319" i="7"/>
  <c r="I319" i="7"/>
  <c r="O319" i="7"/>
  <c r="E299" i="7"/>
  <c r="K299" i="7"/>
  <c r="F272" i="7"/>
  <c r="J269" i="7"/>
  <c r="G269" i="7"/>
  <c r="M259" i="7"/>
  <c r="L250" i="7"/>
  <c r="N250" i="7"/>
  <c r="K250" i="7"/>
  <c r="F250" i="7"/>
  <c r="N241" i="7"/>
  <c r="E241" i="7"/>
  <c r="I241" i="7"/>
  <c r="K241" i="7"/>
  <c r="H235" i="7"/>
  <c r="N235" i="7"/>
  <c r="O235" i="7"/>
  <c r="E235" i="7"/>
  <c r="L235" i="7"/>
  <c r="F233" i="7"/>
  <c r="K233" i="7"/>
  <c r="L233" i="7"/>
  <c r="E233" i="7"/>
  <c r="N233" i="7"/>
  <c r="O233" i="7"/>
  <c r="G210" i="7"/>
  <c r="J210" i="7"/>
  <c r="N190" i="7"/>
  <c r="O190" i="7"/>
  <c r="P190" i="7"/>
  <c r="K190" i="7"/>
  <c r="M190" i="7"/>
  <c r="G190" i="7"/>
  <c r="M122" i="7"/>
  <c r="G122" i="7"/>
  <c r="H122" i="7"/>
  <c r="J122" i="7"/>
  <c r="K122" i="7"/>
  <c r="L119" i="7"/>
  <c r="E119" i="7"/>
  <c r="F119" i="7"/>
  <c r="H119" i="7"/>
  <c r="I119" i="7"/>
  <c r="K119" i="7"/>
  <c r="N119" i="7"/>
  <c r="O119" i="7"/>
  <c r="P119" i="7"/>
  <c r="E283" i="7"/>
  <c r="K283" i="7"/>
  <c r="O269" i="7"/>
  <c r="E269" i="7"/>
  <c r="F269" i="7"/>
  <c r="N269" i="7"/>
  <c r="P259" i="7"/>
  <c r="E259" i="7"/>
  <c r="H259" i="7"/>
  <c r="L259" i="7"/>
  <c r="N259" i="7"/>
  <c r="J231" i="7"/>
  <c r="O231" i="7"/>
  <c r="H231" i="7"/>
  <c r="H219" i="7"/>
  <c r="N219" i="7"/>
  <c r="O219" i="7"/>
  <c r="E219" i="7"/>
  <c r="L219" i="7"/>
  <c r="G208" i="7"/>
  <c r="M208" i="7"/>
  <c r="O208" i="7"/>
  <c r="P208" i="7"/>
  <c r="M180" i="7"/>
  <c r="G180" i="7"/>
  <c r="J172" i="7"/>
  <c r="M172" i="7"/>
  <c r="I396" i="7"/>
  <c r="L376" i="7"/>
  <c r="J353" i="7"/>
  <c r="N336" i="7"/>
  <c r="H287" i="7"/>
  <c r="I287" i="7"/>
  <c r="O287" i="7"/>
  <c r="M272" i="7"/>
  <c r="N272" i="7"/>
  <c r="O272" i="7"/>
  <c r="P272" i="7"/>
  <c r="E272" i="7"/>
  <c r="I263" i="7"/>
  <c r="E263" i="7"/>
  <c r="F263" i="7"/>
  <c r="H246" i="7"/>
  <c r="I246" i="7"/>
  <c r="K246" i="7"/>
  <c r="O246" i="7"/>
  <c r="P246" i="7"/>
  <c r="O221" i="7"/>
  <c r="P221" i="7"/>
  <c r="H221" i="7"/>
  <c r="I221" i="7"/>
  <c r="K221" i="7"/>
  <c r="L221" i="7"/>
  <c r="N221" i="7"/>
  <c r="E221" i="7"/>
  <c r="F210" i="7"/>
  <c r="K210" i="7"/>
  <c r="P210" i="7"/>
  <c r="H210" i="7"/>
  <c r="I210" i="7"/>
  <c r="L210" i="7"/>
  <c r="N210" i="7"/>
  <c r="O210" i="7"/>
  <c r="J187" i="7"/>
  <c r="M187" i="7"/>
  <c r="G187" i="7"/>
  <c r="H180" i="7"/>
  <c r="F180" i="7"/>
  <c r="L180" i="7"/>
  <c r="N180" i="7"/>
  <c r="K180" i="7"/>
  <c r="O180" i="7"/>
  <c r="P180" i="7"/>
  <c r="P172" i="7"/>
  <c r="F172" i="7"/>
  <c r="I172" i="7"/>
  <c r="N172" i="7"/>
  <c r="O172" i="7"/>
  <c r="K172" i="7"/>
  <c r="L172" i="7"/>
  <c r="E172" i="7"/>
  <c r="F163" i="7"/>
  <c r="G163" i="7"/>
  <c r="L163" i="7"/>
  <c r="M163" i="7"/>
  <c r="N163" i="7"/>
  <c r="P163" i="7"/>
  <c r="M351" i="7"/>
  <c r="G229" i="7"/>
  <c r="H229" i="7"/>
  <c r="K229" i="7"/>
  <c r="M229" i="7"/>
  <c r="J197" i="7"/>
  <c r="G197" i="7"/>
  <c r="M197" i="7"/>
  <c r="G193" i="7"/>
  <c r="I193" i="7"/>
  <c r="J193" i="7"/>
  <c r="L193" i="7"/>
  <c r="N193" i="7"/>
  <c r="O193" i="7"/>
  <c r="M189" i="7"/>
  <c r="E189" i="7"/>
  <c r="G189" i="7"/>
  <c r="J189" i="7"/>
  <c r="O187" i="7"/>
  <c r="I187" i="7"/>
  <c r="K187" i="7"/>
  <c r="N187" i="7"/>
  <c r="P187" i="7"/>
  <c r="J182" i="7"/>
  <c r="E182" i="7"/>
  <c r="G182" i="7"/>
  <c r="H182" i="7"/>
  <c r="M182" i="7"/>
  <c r="N175" i="7"/>
  <c r="E175" i="7"/>
  <c r="F175" i="7"/>
  <c r="H175" i="7"/>
  <c r="I175" i="7"/>
  <c r="K175" i="7"/>
  <c r="N326" i="7"/>
  <c r="O326" i="7"/>
  <c r="P326" i="7"/>
  <c r="I374" i="7"/>
  <c r="L369" i="7"/>
  <c r="P366" i="7"/>
  <c r="I395" i="7"/>
  <c r="M383" i="7"/>
  <c r="E380" i="7"/>
  <c r="F380" i="7"/>
  <c r="H374" i="7"/>
  <c r="L359" i="7"/>
  <c r="O355" i="7"/>
  <c r="K350" i="7"/>
  <c r="M323" i="7"/>
  <c r="H303" i="7"/>
  <c r="I303" i="7"/>
  <c r="O303" i="7"/>
  <c r="M370" i="7"/>
  <c r="N366" i="7"/>
  <c r="N355" i="7"/>
  <c r="N351" i="7"/>
  <c r="O318" i="7"/>
  <c r="M307" i="7"/>
  <c r="H396" i="7"/>
  <c r="O387" i="7"/>
  <c r="G381" i="7"/>
  <c r="F374" i="7"/>
  <c r="J370" i="7"/>
  <c r="I365" i="7"/>
  <c r="N357" i="7"/>
  <c r="O357" i="7"/>
  <c r="I353" i="7"/>
  <c r="K353" i="7"/>
  <c r="E349" i="7"/>
  <c r="F349" i="7"/>
  <c r="F343" i="7"/>
  <c r="K338" i="7"/>
  <c r="L338" i="7"/>
  <c r="F335" i="7"/>
  <c r="O327" i="7"/>
  <c r="P327" i="7"/>
  <c r="I312" i="7"/>
  <c r="F308" i="7"/>
  <c r="I301" i="7"/>
  <c r="G292" i="7"/>
  <c r="F288" i="7"/>
  <c r="L401" i="7"/>
  <c r="H397" i="7"/>
  <c r="G396" i="7"/>
  <c r="F395" i="7"/>
  <c r="P389" i="7"/>
  <c r="O388" i="7"/>
  <c r="N387" i="7"/>
  <c r="L385" i="7"/>
  <c r="J383" i="7"/>
  <c r="F381" i="7"/>
  <c r="L378" i="7"/>
  <c r="H375" i="7"/>
  <c r="N373" i="7"/>
  <c r="O373" i="7"/>
  <c r="N371" i="7"/>
  <c r="E369" i="7"/>
  <c r="L366" i="7"/>
  <c r="H365" i="7"/>
  <c r="E364" i="7"/>
  <c r="F364" i="7"/>
  <c r="N361" i="7"/>
  <c r="I359" i="7"/>
  <c r="E358" i="7"/>
  <c r="I355" i="7"/>
  <c r="E354" i="7"/>
  <c r="L351" i="7"/>
  <c r="E350" i="7"/>
  <c r="J345" i="7"/>
  <c r="H344" i="7"/>
  <c r="I340" i="7"/>
  <c r="E339" i="7"/>
  <c r="L336" i="7"/>
  <c r="I331" i="7"/>
  <c r="I325" i="7"/>
  <c r="O322" i="7"/>
  <c r="H321" i="7"/>
  <c r="J320" i="7"/>
  <c r="L318" i="7"/>
  <c r="O315" i="7"/>
  <c r="G312" i="7"/>
  <c r="G311" i="7"/>
  <c r="P306" i="7"/>
  <c r="L305" i="7"/>
  <c r="M302" i="7"/>
  <c r="P299" i="7"/>
  <c r="L297" i="7"/>
  <c r="I296" i="7"/>
  <c r="F292" i="7"/>
  <c r="K291" i="7"/>
  <c r="L291" i="7"/>
  <c r="M289" i="7"/>
  <c r="O286" i="7"/>
  <c r="I285" i="7"/>
  <c r="E284" i="7"/>
  <c r="F284" i="7"/>
  <c r="L284" i="7"/>
  <c r="I280" i="7"/>
  <c r="I279" i="7"/>
  <c r="N279" i="7"/>
  <c r="O279" i="7"/>
  <c r="L277" i="7"/>
  <c r="F276" i="7"/>
  <c r="H276" i="7"/>
  <c r="I276" i="7"/>
  <c r="O276" i="7"/>
  <c r="H273" i="7"/>
  <c r="P271" i="7"/>
  <c r="F270" i="7"/>
  <c r="L266" i="7"/>
  <c r="N266" i="7"/>
  <c r="O266" i="7"/>
  <c r="P266" i="7"/>
  <c r="H260" i="7"/>
  <c r="M258" i="7"/>
  <c r="M254" i="7"/>
  <c r="O253" i="7"/>
  <c r="P253" i="7"/>
  <c r="L253" i="7"/>
  <c r="N253" i="7"/>
  <c r="G247" i="7"/>
  <c r="O245" i="7"/>
  <c r="F244" i="7"/>
  <c r="H244" i="7"/>
  <c r="E244" i="7"/>
  <c r="I244" i="7"/>
  <c r="O244" i="7"/>
  <c r="N238" i="7"/>
  <c r="I238" i="7"/>
  <c r="I234" i="7"/>
  <c r="I232" i="7"/>
  <c r="M207" i="7"/>
  <c r="G207" i="7"/>
  <c r="J207" i="7"/>
  <c r="G201" i="7"/>
  <c r="I197" i="7"/>
  <c r="K197" i="7"/>
  <c r="L197" i="7"/>
  <c r="H197" i="7"/>
  <c r="N197" i="7"/>
  <c r="O197" i="7"/>
  <c r="P197" i="7"/>
  <c r="I186" i="7"/>
  <c r="F186" i="7"/>
  <c r="L186" i="7"/>
  <c r="G177" i="7"/>
  <c r="P124" i="7"/>
  <c r="G124" i="7"/>
  <c r="M124" i="7"/>
  <c r="N124" i="7"/>
  <c r="J124" i="7"/>
  <c r="K124" i="7"/>
  <c r="O124" i="7"/>
  <c r="E124" i="7"/>
  <c r="H124" i="7"/>
  <c r="M398" i="7"/>
  <c r="K396" i="7"/>
  <c r="E348" i="7"/>
  <c r="F348" i="7"/>
  <c r="K375" i="7"/>
  <c r="H354" i="7"/>
  <c r="O351" i="7"/>
  <c r="O340" i="7"/>
  <c r="L383" i="7"/>
  <c r="J368" i="7"/>
  <c r="M357" i="7"/>
  <c r="K340" i="7"/>
  <c r="G334" i="7"/>
  <c r="K323" i="7"/>
  <c r="L323" i="7"/>
  <c r="J398" i="7"/>
  <c r="K383" i="7"/>
  <c r="I375" i="7"/>
  <c r="F369" i="7"/>
  <c r="M366" i="7"/>
  <c r="J359" i="7"/>
  <c r="J355" i="7"/>
  <c r="I344" i="7"/>
  <c r="J340" i="7"/>
  <c r="F334" i="7"/>
  <c r="H334" i="7"/>
  <c r="M332" i="7"/>
  <c r="P322" i="7"/>
  <c r="P315" i="7"/>
  <c r="E300" i="7"/>
  <c r="F300" i="7"/>
  <c r="L300" i="7"/>
  <c r="M291" i="7"/>
  <c r="P286" i="7"/>
  <c r="G276" i="7"/>
  <c r="F396" i="7"/>
  <c r="E395" i="7"/>
  <c r="P390" i="7"/>
  <c r="O389" i="7"/>
  <c r="N388" i="7"/>
  <c r="P380" i="7"/>
  <c r="I376" i="7"/>
  <c r="G375" i="7"/>
  <c r="K371" i="7"/>
  <c r="K366" i="7"/>
  <c r="P363" i="7"/>
  <c r="M361" i="7"/>
  <c r="H359" i="7"/>
  <c r="H355" i="7"/>
  <c r="K351" i="7"/>
  <c r="O348" i="7"/>
  <c r="L347" i="7"/>
  <c r="I345" i="7"/>
  <c r="G344" i="7"/>
  <c r="H340" i="7"/>
  <c r="K336" i="7"/>
  <c r="H331" i="7"/>
  <c r="P328" i="7"/>
  <c r="L326" i="7"/>
  <c r="N322" i="7"/>
  <c r="G321" i="7"/>
  <c r="H320" i="7"/>
  <c r="I320" i="7"/>
  <c r="P320" i="7"/>
  <c r="K318" i="7"/>
  <c r="G317" i="7"/>
  <c r="M317" i="7"/>
  <c r="N315" i="7"/>
  <c r="J313" i="7"/>
  <c r="F312" i="7"/>
  <c r="O311" i="7"/>
  <c r="P311" i="7"/>
  <c r="I309" i="7"/>
  <c r="O306" i="7"/>
  <c r="H305" i="7"/>
  <c r="J304" i="7"/>
  <c r="O299" i="7"/>
  <c r="G295" i="7"/>
  <c r="J293" i="7"/>
  <c r="P290" i="7"/>
  <c r="P283" i="7"/>
  <c r="H280" i="7"/>
  <c r="P278" i="7"/>
  <c r="O275" i="7"/>
  <c r="F273" i="7"/>
  <c r="O271" i="7"/>
  <c r="I267" i="7"/>
  <c r="P265" i="7"/>
  <c r="L261" i="7"/>
  <c r="L258" i="7"/>
  <c r="J254" i="7"/>
  <c r="P252" i="7"/>
  <c r="N245" i="7"/>
  <c r="O243" i="7"/>
  <c r="O242" i="7"/>
  <c r="E242" i="7"/>
  <c r="F242" i="7"/>
  <c r="I242" i="7"/>
  <c r="N242" i="7"/>
  <c r="P242" i="7"/>
  <c r="H234" i="7"/>
  <c r="L230" i="7"/>
  <c r="P228" i="7"/>
  <c r="G227" i="7"/>
  <c r="J227" i="7"/>
  <c r="M215" i="7"/>
  <c r="O203" i="7"/>
  <c r="E203" i="7"/>
  <c r="F203" i="7"/>
  <c r="H203" i="7"/>
  <c r="I203" i="7"/>
  <c r="K203" i="7"/>
  <c r="L203" i="7"/>
  <c r="G186" i="7"/>
  <c r="H186" i="7"/>
  <c r="E186" i="7"/>
  <c r="J186" i="7"/>
  <c r="K186" i="7"/>
  <c r="M186" i="7"/>
  <c r="O186" i="7"/>
  <c r="P186" i="7"/>
  <c r="G179" i="7"/>
  <c r="J179" i="7"/>
  <c r="M179" i="7"/>
  <c r="E177" i="7"/>
  <c r="F177" i="7"/>
  <c r="H177" i="7"/>
  <c r="N177" i="7"/>
  <c r="O177" i="7"/>
  <c r="P177" i="7"/>
  <c r="K177" i="7"/>
  <c r="L397" i="7"/>
  <c r="M372" i="7"/>
  <c r="N310" i="7"/>
  <c r="O310" i="7"/>
  <c r="P310" i="7"/>
  <c r="F310" i="7"/>
  <c r="K397" i="7"/>
  <c r="N372" i="7"/>
  <c r="O366" i="7"/>
  <c r="H358" i="7"/>
  <c r="N294" i="7"/>
  <c r="O294" i="7"/>
  <c r="P294" i="7"/>
  <c r="F294" i="7"/>
  <c r="P387" i="7"/>
  <c r="K359" i="7"/>
  <c r="G349" i="7"/>
  <c r="J344" i="7"/>
  <c r="J338" i="7"/>
  <c r="E316" i="7"/>
  <c r="F316" i="7"/>
  <c r="L316" i="7"/>
  <c r="I397" i="7"/>
  <c r="P388" i="7"/>
  <c r="H368" i="7"/>
  <c r="I368" i="7"/>
  <c r="N342" i="7"/>
  <c r="O342" i="7"/>
  <c r="P342" i="7"/>
  <c r="M336" i="7"/>
  <c r="J325" i="7"/>
  <c r="K309" i="7"/>
  <c r="K307" i="7"/>
  <c r="L307" i="7"/>
  <c r="M297" i="7"/>
  <c r="M388" i="7"/>
  <c r="L387" i="7"/>
  <c r="O380" i="7"/>
  <c r="O372" i="7"/>
  <c r="O363" i="7"/>
  <c r="N348" i="7"/>
  <c r="K347" i="7"/>
  <c r="J332" i="7"/>
  <c r="K326" i="7"/>
  <c r="G325" i="7"/>
  <c r="L324" i="7"/>
  <c r="N324" i="7"/>
  <c r="M322" i="7"/>
  <c r="P319" i="7"/>
  <c r="E317" i="7"/>
  <c r="F317" i="7"/>
  <c r="M310" i="7"/>
  <c r="H309" i="7"/>
  <c r="N306" i="7"/>
  <c r="H304" i="7"/>
  <c r="I304" i="7"/>
  <c r="P304" i="7"/>
  <c r="G301" i="7"/>
  <c r="M301" i="7"/>
  <c r="N299" i="7"/>
  <c r="J297" i="7"/>
  <c r="O295" i="7"/>
  <c r="P295" i="7"/>
  <c r="O290" i="7"/>
  <c r="L286" i="7"/>
  <c r="O283" i="7"/>
  <c r="O278" i="7"/>
  <c r="F277" i="7"/>
  <c r="N275" i="7"/>
  <c r="O265" i="7"/>
  <c r="J264" i="7"/>
  <c r="G264" i="7"/>
  <c r="H258" i="7"/>
  <c r="M249" i="7"/>
  <c r="J249" i="7"/>
  <c r="P241" i="7"/>
  <c r="N228" i="7"/>
  <c r="P227" i="7"/>
  <c r="E227" i="7"/>
  <c r="F227" i="7"/>
  <c r="N227" i="7"/>
  <c r="G218" i="7"/>
  <c r="M218" i="7"/>
  <c r="J218" i="7"/>
  <c r="F207" i="7"/>
  <c r="K207" i="7"/>
  <c r="L207" i="7"/>
  <c r="H207" i="7"/>
  <c r="I207" i="7"/>
  <c r="N207" i="7"/>
  <c r="O207" i="7"/>
  <c r="P207" i="7"/>
  <c r="P198" i="7"/>
  <c r="K179" i="7"/>
  <c r="L179" i="7"/>
  <c r="E179" i="7"/>
  <c r="F179" i="7"/>
  <c r="H179" i="7"/>
  <c r="I179" i="7"/>
  <c r="N179" i="7"/>
  <c r="O179" i="7"/>
  <c r="O374" i="7"/>
  <c r="P374" i="7"/>
  <c r="I369" i="7"/>
  <c r="K369" i="7"/>
  <c r="I366" i="7"/>
  <c r="E365" i="7"/>
  <c r="F365" i="7"/>
  <c r="F359" i="7"/>
  <c r="N358" i="7"/>
  <c r="O358" i="7"/>
  <c r="P358" i="7"/>
  <c r="J356" i="7"/>
  <c r="F355" i="7"/>
  <c r="K354" i="7"/>
  <c r="L354" i="7"/>
  <c r="M352" i="7"/>
  <c r="F351" i="7"/>
  <c r="F350" i="7"/>
  <c r="H350" i="7"/>
  <c r="O343" i="7"/>
  <c r="P343" i="7"/>
  <c r="J341" i="7"/>
  <c r="F340" i="7"/>
  <c r="K339" i="7"/>
  <c r="L339" i="7"/>
  <c r="M337" i="7"/>
  <c r="F336" i="7"/>
  <c r="H335" i="7"/>
  <c r="I335" i="7"/>
  <c r="M333" i="7"/>
  <c r="N327" i="7"/>
  <c r="J326" i="7"/>
  <c r="P323" i="7"/>
  <c r="N319" i="7"/>
  <c r="P316" i="7"/>
  <c r="L315" i="7"/>
  <c r="L310" i="7"/>
  <c r="L308" i="7"/>
  <c r="N308" i="7"/>
  <c r="M306" i="7"/>
  <c r="P303" i="7"/>
  <c r="E301" i="7"/>
  <c r="F301" i="7"/>
  <c r="M294" i="7"/>
  <c r="N290" i="7"/>
  <c r="H288" i="7"/>
  <c r="I288" i="7"/>
  <c r="P288" i="7"/>
  <c r="K286" i="7"/>
  <c r="G285" i="7"/>
  <c r="M285" i="7"/>
  <c r="N283" i="7"/>
  <c r="N278" i="7"/>
  <c r="N265" i="7"/>
  <c r="E264" i="7"/>
  <c r="H264" i="7"/>
  <c r="I264" i="7"/>
  <c r="P264" i="7"/>
  <c r="L252" i="7"/>
  <c r="H251" i="7"/>
  <c r="N251" i="7"/>
  <c r="E251" i="7"/>
  <c r="L251" i="7"/>
  <c r="F249" i="7"/>
  <c r="K249" i="7"/>
  <c r="L249" i="7"/>
  <c r="E249" i="7"/>
  <c r="N249" i="7"/>
  <c r="O249" i="7"/>
  <c r="L243" i="7"/>
  <c r="O241" i="7"/>
  <c r="M237" i="7"/>
  <c r="I236" i="7"/>
  <c r="N236" i="7"/>
  <c r="O236" i="7"/>
  <c r="P236" i="7"/>
  <c r="H236" i="7"/>
  <c r="K236" i="7"/>
  <c r="J232" i="7"/>
  <c r="G232" i="7"/>
  <c r="L226" i="7"/>
  <c r="L218" i="7"/>
  <c r="N218" i="7"/>
  <c r="K218" i="7"/>
  <c r="O218" i="7"/>
  <c r="P218" i="7"/>
  <c r="F218" i="7"/>
  <c r="N201" i="7"/>
  <c r="O201" i="7"/>
  <c r="P201" i="7"/>
  <c r="I201" i="7"/>
  <c r="O198" i="7"/>
  <c r="H160" i="7"/>
  <c r="L160" i="7"/>
  <c r="E160" i="7"/>
  <c r="F160" i="7"/>
  <c r="I160" i="7"/>
  <c r="K160" i="7"/>
  <c r="N160" i="7"/>
  <c r="O160" i="7"/>
  <c r="P160" i="7"/>
  <c r="N131" i="7"/>
  <c r="P131" i="7"/>
  <c r="F131" i="7"/>
  <c r="G131" i="7"/>
  <c r="I131" i="7"/>
  <c r="M131" i="7"/>
  <c r="L389" i="7"/>
  <c r="M380" i="7"/>
  <c r="K372" i="7"/>
  <c r="P368" i="7"/>
  <c r="P357" i="7"/>
  <c r="P353" i="7"/>
  <c r="P349" i="7"/>
  <c r="L348" i="7"/>
  <c r="M342" i="7"/>
  <c r="P338" i="7"/>
  <c r="P334" i="7"/>
  <c r="I326" i="7"/>
  <c r="O323" i="7"/>
  <c r="H322" i="7"/>
  <c r="M319" i="7"/>
  <c r="O316" i="7"/>
  <c r="P312" i="7"/>
  <c r="H312" i="7"/>
  <c r="K310" i="7"/>
  <c r="P307" i="7"/>
  <c r="I306" i="7"/>
  <c r="N303" i="7"/>
  <c r="P300" i="7"/>
  <c r="L299" i="7"/>
  <c r="G297" i="7"/>
  <c r="L294" i="7"/>
  <c r="G293" i="7"/>
  <c r="L292" i="7"/>
  <c r="N292" i="7"/>
  <c r="M290" i="7"/>
  <c r="P287" i="7"/>
  <c r="E285" i="7"/>
  <c r="F285" i="7"/>
  <c r="J280" i="7"/>
  <c r="G280" i="7"/>
  <c r="J278" i="7"/>
  <c r="K275" i="7"/>
  <c r="K270" i="7"/>
  <c r="P270" i="7"/>
  <c r="H270" i="7"/>
  <c r="I270" i="7"/>
  <c r="P263" i="7"/>
  <c r="F260" i="7"/>
  <c r="O260" i="7"/>
  <c r="P260" i="7"/>
  <c r="K252" i="7"/>
  <c r="P250" i="7"/>
  <c r="O248" i="7"/>
  <c r="J247" i="7"/>
  <c r="O247" i="7"/>
  <c r="H247" i="7"/>
  <c r="K243" i="7"/>
  <c r="L237" i="7"/>
  <c r="P235" i="7"/>
  <c r="G234" i="7"/>
  <c r="M234" i="7"/>
  <c r="E232" i="7"/>
  <c r="K232" i="7"/>
  <c r="L232" i="7"/>
  <c r="F232" i="7"/>
  <c r="P232" i="7"/>
  <c r="L228" i="7"/>
  <c r="N225" i="7"/>
  <c r="E225" i="7"/>
  <c r="I225" i="7"/>
  <c r="K225" i="7"/>
  <c r="I220" i="7"/>
  <c r="N220" i="7"/>
  <c r="O220" i="7"/>
  <c r="P220" i="7"/>
  <c r="E220" i="7"/>
  <c r="F220" i="7"/>
  <c r="H220" i="7"/>
  <c r="K220" i="7"/>
  <c r="I387" i="7"/>
  <c r="J372" i="7"/>
  <c r="O368" i="7"/>
  <c r="K348" i="7"/>
  <c r="O338" i="7"/>
  <c r="O334" i="7"/>
  <c r="L327" i="7"/>
  <c r="H326" i="7"/>
  <c r="N323" i="7"/>
  <c r="G322" i="7"/>
  <c r="L319" i="7"/>
  <c r="N316" i="7"/>
  <c r="I315" i="7"/>
  <c r="O307" i="7"/>
  <c r="M303" i="7"/>
  <c r="O300" i="7"/>
  <c r="F297" i="7"/>
  <c r="P296" i="7"/>
  <c r="H296" i="7"/>
  <c r="K294" i="7"/>
  <c r="P291" i="7"/>
  <c r="N287" i="7"/>
  <c r="I286" i="7"/>
  <c r="P284" i="7"/>
  <c r="L283" i="7"/>
  <c r="E280" i="7"/>
  <c r="P280" i="7"/>
  <c r="I278" i="7"/>
  <c r="G277" i="7"/>
  <c r="J277" i="7"/>
  <c r="K277" i="7"/>
  <c r="N273" i="7"/>
  <c r="P273" i="7"/>
  <c r="P269" i="7"/>
  <c r="M267" i="7"/>
  <c r="G267" i="7"/>
  <c r="H265" i="7"/>
  <c r="O263" i="7"/>
  <c r="F261" i="7"/>
  <c r="O259" i="7"/>
  <c r="F252" i="7"/>
  <c r="O250" i="7"/>
  <c r="N248" i="7"/>
  <c r="I243" i="7"/>
  <c r="L241" i="7"/>
  <c r="K237" i="7"/>
  <c r="K235" i="7"/>
  <c r="L234" i="7"/>
  <c r="N234" i="7"/>
  <c r="K234" i="7"/>
  <c r="F234" i="7"/>
  <c r="P231" i="7"/>
  <c r="K228" i="7"/>
  <c r="H226" i="7"/>
  <c r="P219" i="7"/>
  <c r="I198" i="7"/>
  <c r="M165" i="7"/>
  <c r="G165" i="7"/>
  <c r="J165" i="7"/>
  <c r="O154" i="7"/>
  <c r="E154" i="7"/>
  <c r="N154" i="7"/>
  <c r="P154" i="7"/>
  <c r="G154" i="7"/>
  <c r="H154" i="7"/>
  <c r="J154" i="7"/>
  <c r="K154" i="7"/>
  <c r="M154" i="7"/>
  <c r="H383" i="7"/>
  <c r="I383" i="7"/>
  <c r="P375" i="7"/>
  <c r="I372" i="7"/>
  <c r="G366" i="7"/>
  <c r="M355" i="7"/>
  <c r="N353" i="7"/>
  <c r="G351" i="7"/>
  <c r="N349" i="7"/>
  <c r="M340" i="7"/>
  <c r="N338" i="7"/>
  <c r="J336" i="7"/>
  <c r="N334" i="7"/>
  <c r="K327" i="7"/>
  <c r="N325" i="7"/>
  <c r="O325" i="7"/>
  <c r="E325" i="7"/>
  <c r="J323" i="7"/>
  <c r="I321" i="7"/>
  <c r="K321" i="7"/>
  <c r="K319" i="7"/>
  <c r="G318" i="7"/>
  <c r="M316" i="7"/>
  <c r="H315" i="7"/>
  <c r="I310" i="7"/>
  <c r="M309" i="7"/>
  <c r="N307" i="7"/>
  <c r="G306" i="7"/>
  <c r="J305" i="7"/>
  <c r="L303" i="7"/>
  <c r="N300" i="7"/>
  <c r="I299" i="7"/>
  <c r="O291" i="7"/>
  <c r="H290" i="7"/>
  <c r="M287" i="7"/>
  <c r="E286" i="7"/>
  <c r="O284" i="7"/>
  <c r="P279" i="7"/>
  <c r="G278" i="7"/>
  <c r="I275" i="7"/>
  <c r="F271" i="7"/>
  <c r="M269" i="7"/>
  <c r="H267" i="7"/>
  <c r="G265" i="7"/>
  <c r="N263" i="7"/>
  <c r="K259" i="7"/>
  <c r="E252" i="7"/>
  <c r="J250" i="7"/>
  <c r="M248" i="7"/>
  <c r="N246" i="7"/>
  <c r="G245" i="7"/>
  <c r="H245" i="7"/>
  <c r="K245" i="7"/>
  <c r="M245" i="7"/>
  <c r="H243" i="7"/>
  <c r="H237" i="7"/>
  <c r="P233" i="7"/>
  <c r="N231" i="7"/>
  <c r="M222" i="7"/>
  <c r="N222" i="7"/>
  <c r="O222" i="7"/>
  <c r="I222" i="7"/>
  <c r="K219" i="7"/>
  <c r="K208" i="7"/>
  <c r="G200" i="7"/>
  <c r="I194" i="7"/>
  <c r="O176" i="7"/>
  <c r="E176" i="7"/>
  <c r="F176" i="7"/>
  <c r="H176" i="7"/>
  <c r="I176" i="7"/>
  <c r="K176" i="7"/>
  <c r="L176" i="7"/>
  <c r="N176" i="7"/>
  <c r="P176" i="7"/>
  <c r="H165" i="7"/>
  <c r="N165" i="7"/>
  <c r="O165" i="7"/>
  <c r="E165" i="7"/>
  <c r="K165" i="7"/>
  <c r="L165" i="7"/>
  <c r="P165" i="7"/>
  <c r="F165" i="7"/>
  <c r="I165" i="7"/>
  <c r="F366" i="7"/>
  <c r="H366" i="7"/>
  <c r="O359" i="7"/>
  <c r="P359" i="7"/>
  <c r="K355" i="7"/>
  <c r="L355" i="7"/>
  <c r="H351" i="7"/>
  <c r="I351" i="7"/>
  <c r="I348" i="7"/>
  <c r="L340" i="7"/>
  <c r="N340" i="7"/>
  <c r="H336" i="7"/>
  <c r="I336" i="7"/>
  <c r="F326" i="7"/>
  <c r="E322" i="7"/>
  <c r="J319" i="7"/>
  <c r="F318" i="7"/>
  <c r="H318" i="7"/>
  <c r="N318" i="7"/>
  <c r="H310" i="7"/>
  <c r="N309" i="7"/>
  <c r="O309" i="7"/>
  <c r="E309" i="7"/>
  <c r="I305" i="7"/>
  <c r="K305" i="7"/>
  <c r="K303" i="7"/>
  <c r="H299" i="7"/>
  <c r="I294" i="7"/>
  <c r="G290" i="7"/>
  <c r="L287" i="7"/>
  <c r="I283" i="7"/>
  <c r="F278" i="7"/>
  <c r="P276" i="7"/>
  <c r="H275" i="7"/>
  <c r="K272" i="7"/>
  <c r="L269" i="7"/>
  <c r="M266" i="7"/>
  <c r="E265" i="7"/>
  <c r="L263" i="7"/>
  <c r="O258" i="7"/>
  <c r="E258" i="7"/>
  <c r="I258" i="7"/>
  <c r="K258" i="7"/>
  <c r="I250" i="7"/>
  <c r="I248" i="7"/>
  <c r="H241" i="7"/>
  <c r="I235" i="7"/>
  <c r="I233" i="7"/>
  <c r="M231" i="7"/>
  <c r="H230" i="7"/>
  <c r="I230" i="7"/>
  <c r="K230" i="7"/>
  <c r="O230" i="7"/>
  <c r="P230" i="7"/>
  <c r="M217" i="7"/>
  <c r="G217" i="7"/>
  <c r="J217" i="7"/>
  <c r="J215" i="7"/>
  <c r="N215" i="7"/>
  <c r="O215" i="7"/>
  <c r="P215" i="7"/>
  <c r="H215" i="7"/>
  <c r="J208" i="7"/>
  <c r="J204" i="7"/>
  <c r="F200" i="7"/>
  <c r="J190" i="7"/>
  <c r="P175" i="7"/>
  <c r="O257" i="7"/>
  <c r="J253" i="7"/>
  <c r="P216" i="7"/>
  <c r="J214" i="7"/>
  <c r="G214" i="7"/>
  <c r="H214" i="7"/>
  <c r="M193" i="7"/>
  <c r="H189" i="7"/>
  <c r="N189" i="7"/>
  <c r="O189" i="7"/>
  <c r="K182" i="7"/>
  <c r="P182" i="7"/>
  <c r="P178" i="7"/>
  <c r="P164" i="7"/>
  <c r="M159" i="7"/>
  <c r="I152" i="7"/>
  <c r="J147" i="7"/>
  <c r="M147" i="7"/>
  <c r="G143" i="7"/>
  <c r="M143" i="7"/>
  <c r="H141" i="7"/>
  <c r="J117" i="7"/>
  <c r="G117" i="7"/>
  <c r="J48" i="7"/>
  <c r="G48" i="7"/>
  <c r="H48" i="7"/>
  <c r="M48" i="7"/>
  <c r="G161" i="7"/>
  <c r="J161" i="7"/>
  <c r="E158" i="7"/>
  <c r="F158" i="7"/>
  <c r="K158" i="7"/>
  <c r="L158" i="7"/>
  <c r="N158" i="7"/>
  <c r="K147" i="7"/>
  <c r="I147" i="7"/>
  <c r="N147" i="7"/>
  <c r="F143" i="7"/>
  <c r="E143" i="7"/>
  <c r="I143" i="7"/>
  <c r="K143" i="7"/>
  <c r="L143" i="7"/>
  <c r="N143" i="7"/>
  <c r="G141" i="7"/>
  <c r="M133" i="7"/>
  <c r="J133" i="7"/>
  <c r="G133" i="7"/>
  <c r="J121" i="7"/>
  <c r="G121" i="7"/>
  <c r="M121" i="7"/>
  <c r="L133" i="7"/>
  <c r="N133" i="7"/>
  <c r="I133" i="7"/>
  <c r="K133" i="7"/>
  <c r="H133" i="7"/>
  <c r="O133" i="7"/>
  <c r="P133" i="7"/>
  <c r="F128" i="7"/>
  <c r="E128" i="7"/>
  <c r="H128" i="7"/>
  <c r="I128" i="7"/>
  <c r="L128" i="7"/>
  <c r="N128" i="7"/>
  <c r="O128" i="7"/>
  <c r="P128" i="7"/>
  <c r="N121" i="7"/>
  <c r="O121" i="7"/>
  <c r="K121" i="7"/>
  <c r="L121" i="7"/>
  <c r="I121" i="7"/>
  <c r="E121" i="7"/>
  <c r="F121" i="7"/>
  <c r="H121" i="7"/>
  <c r="P121" i="7"/>
  <c r="J91" i="7"/>
  <c r="G91" i="7"/>
  <c r="H91" i="7"/>
  <c r="M91" i="7"/>
  <c r="F169" i="7"/>
  <c r="H169" i="7"/>
  <c r="P155" i="7"/>
  <c r="F155" i="7"/>
  <c r="L155" i="7"/>
  <c r="J152" i="7"/>
  <c r="G152" i="7"/>
  <c r="M150" i="7"/>
  <c r="J150" i="7"/>
  <c r="J130" i="7"/>
  <c r="G130" i="7"/>
  <c r="M130" i="7"/>
  <c r="O152" i="7"/>
  <c r="P152" i="7"/>
  <c r="F152" i="7"/>
  <c r="H152" i="7"/>
  <c r="N150" i="7"/>
  <c r="I150" i="7"/>
  <c r="F150" i="7"/>
  <c r="H150" i="7"/>
  <c r="O150" i="7"/>
  <c r="P150" i="7"/>
  <c r="I130" i="7"/>
  <c r="K130" i="7"/>
  <c r="H130" i="7"/>
  <c r="P130" i="7"/>
  <c r="E130" i="7"/>
  <c r="F130" i="7"/>
  <c r="L130" i="7"/>
  <c r="N130" i="7"/>
  <c r="O130" i="7"/>
  <c r="G93" i="7"/>
  <c r="J93" i="7"/>
  <c r="M93" i="7"/>
  <c r="L93" i="7"/>
  <c r="F93" i="7"/>
  <c r="P93" i="7"/>
  <c r="E93" i="7"/>
  <c r="I93" i="7"/>
  <c r="K93" i="7"/>
  <c r="N93" i="7"/>
  <c r="O93" i="7"/>
  <c r="H68" i="7"/>
  <c r="I68" i="7"/>
  <c r="E68" i="7"/>
  <c r="F68" i="7"/>
  <c r="K68" i="7"/>
  <c r="L68" i="7"/>
  <c r="N68" i="7"/>
  <c r="O68" i="7"/>
  <c r="P68" i="7"/>
  <c r="M62" i="7"/>
  <c r="G62" i="7"/>
  <c r="L322" i="7"/>
  <c r="L306" i="7"/>
  <c r="L290" i="7"/>
  <c r="H257" i="7"/>
  <c r="J252" i="7"/>
  <c r="I247" i="7"/>
  <c r="K247" i="7"/>
  <c r="I231" i="7"/>
  <c r="K231" i="7"/>
  <c r="G216" i="7"/>
  <c r="I215" i="7"/>
  <c r="K215" i="7"/>
  <c r="L213" i="7"/>
  <c r="H209" i="7"/>
  <c r="L208" i="7"/>
  <c r="N208" i="7"/>
  <c r="I206" i="7"/>
  <c r="M203" i="7"/>
  <c r="J199" i="7"/>
  <c r="J198" i="7"/>
  <c r="M198" i="7"/>
  <c r="M196" i="7"/>
  <c r="J192" i="7"/>
  <c r="F191" i="7"/>
  <c r="P189" i="7"/>
  <c r="G188" i="7"/>
  <c r="N182" i="7"/>
  <c r="F181" i="7"/>
  <c r="G178" i="7"/>
  <c r="E173" i="7"/>
  <c r="J171" i="7"/>
  <c r="M164" i="7"/>
  <c r="G164" i="7"/>
  <c r="G159" i="7"/>
  <c r="G153" i="7"/>
  <c r="J151" i="7"/>
  <c r="O149" i="7"/>
  <c r="K142" i="7"/>
  <c r="L278" i="7"/>
  <c r="O274" i="7"/>
  <c r="M253" i="7"/>
  <c r="L245" i="7"/>
  <c r="K238" i="7"/>
  <c r="L229" i="7"/>
  <c r="K222" i="7"/>
  <c r="P214" i="7"/>
  <c r="H206" i="7"/>
  <c r="L201" i="7"/>
  <c r="F198" i="7"/>
  <c r="L198" i="7"/>
  <c r="N198" i="7"/>
  <c r="L196" i="7"/>
  <c r="G195" i="7"/>
  <c r="L189" i="7"/>
  <c r="I185" i="7"/>
  <c r="L184" i="7"/>
  <c r="O184" i="7"/>
  <c r="E184" i="7"/>
  <c r="J166" i="7"/>
  <c r="L164" i="7"/>
  <c r="F164" i="7"/>
  <c r="K164" i="7"/>
  <c r="E164" i="7"/>
  <c r="H164" i="7"/>
  <c r="F159" i="7"/>
  <c r="I159" i="7"/>
  <c r="N159" i="7"/>
  <c r="O159" i="7"/>
  <c r="K159" i="7"/>
  <c r="I151" i="7"/>
  <c r="I146" i="7"/>
  <c r="H146" i="7"/>
  <c r="O146" i="7"/>
  <c r="P146" i="7"/>
  <c r="E146" i="7"/>
  <c r="K146" i="7"/>
  <c r="L146" i="7"/>
  <c r="K108" i="7"/>
  <c r="E108" i="7"/>
  <c r="N108" i="7"/>
  <c r="O108" i="7"/>
  <c r="I108" i="7"/>
  <c r="P108" i="7"/>
  <c r="L108" i="7"/>
  <c r="N95" i="7"/>
  <c r="H95" i="7"/>
  <c r="E95" i="7"/>
  <c r="O95" i="7"/>
  <c r="P95" i="7"/>
  <c r="F95" i="7"/>
  <c r="K95" i="7"/>
  <c r="L95" i="7"/>
  <c r="I95" i="7"/>
  <c r="K278" i="7"/>
  <c r="I268" i="7"/>
  <c r="N268" i="7"/>
  <c r="F257" i="7"/>
  <c r="O214" i="7"/>
  <c r="J213" i="7"/>
  <c r="H212" i="7"/>
  <c r="O212" i="7"/>
  <c r="E212" i="7"/>
  <c r="I205" i="7"/>
  <c r="K205" i="7"/>
  <c r="E195" i="7"/>
  <c r="F195" i="7"/>
  <c r="H195" i="7"/>
  <c r="K189" i="7"/>
  <c r="L182" i="7"/>
  <c r="H171" i="7"/>
  <c r="N170" i="7"/>
  <c r="H170" i="7"/>
  <c r="I170" i="7"/>
  <c r="P166" i="7"/>
  <c r="K166" i="7"/>
  <c r="P158" i="7"/>
  <c r="P147" i="7"/>
  <c r="I144" i="7"/>
  <c r="L144" i="7"/>
  <c r="G136" i="7"/>
  <c r="M136" i="7"/>
  <c r="H178" i="7"/>
  <c r="J178" i="7"/>
  <c r="P169" i="7"/>
  <c r="I162" i="7"/>
  <c r="E162" i="7"/>
  <c r="F162" i="7"/>
  <c r="H162" i="7"/>
  <c r="O162" i="7"/>
  <c r="P162" i="7"/>
  <c r="O158" i="7"/>
  <c r="F156" i="7"/>
  <c r="O156" i="7"/>
  <c r="E156" i="7"/>
  <c r="J153" i="7"/>
  <c r="L153" i="7"/>
  <c r="O147" i="7"/>
  <c r="G144" i="7"/>
  <c r="J144" i="7"/>
  <c r="N144" i="7"/>
  <c r="G142" i="7"/>
  <c r="H142" i="7"/>
  <c r="O136" i="7"/>
  <c r="P136" i="7"/>
  <c r="E136" i="7"/>
  <c r="F136" i="7"/>
  <c r="L136" i="7"/>
  <c r="N136" i="7"/>
  <c r="M117" i="7"/>
  <c r="J97" i="7"/>
  <c r="G97" i="7"/>
  <c r="M97" i="7"/>
  <c r="E216" i="7"/>
  <c r="K216" i="7"/>
  <c r="L216" i="7"/>
  <c r="N202" i="7"/>
  <c r="O202" i="7"/>
  <c r="E202" i="7"/>
  <c r="O191" i="7"/>
  <c r="P191" i="7"/>
  <c r="P188" i="7"/>
  <c r="F188" i="7"/>
  <c r="K188" i="7"/>
  <c r="L188" i="7"/>
  <c r="M185" i="7"/>
  <c r="G185" i="7"/>
  <c r="I181" i="7"/>
  <c r="H181" i="7"/>
  <c r="N181" i="7"/>
  <c r="O181" i="7"/>
  <c r="P181" i="7"/>
  <c r="O169" i="7"/>
  <c r="P161" i="7"/>
  <c r="O155" i="7"/>
  <c r="L147" i="7"/>
  <c r="O112" i="7"/>
  <c r="I112" i="7"/>
  <c r="N112" i="7"/>
  <c r="P112" i="7"/>
  <c r="E112" i="7"/>
  <c r="K112" i="7"/>
  <c r="L112" i="7"/>
  <c r="P97" i="7"/>
  <c r="K97" i="7"/>
  <c r="L97" i="7"/>
  <c r="E97" i="7"/>
  <c r="F97" i="7"/>
  <c r="H97" i="7"/>
  <c r="I97" i="7"/>
  <c r="N97" i="7"/>
  <c r="O97" i="7"/>
  <c r="K82" i="7"/>
  <c r="E82" i="7"/>
  <c r="F82" i="7"/>
  <c r="L82" i="7"/>
  <c r="N82" i="7"/>
  <c r="H82" i="7"/>
  <c r="O82" i="7"/>
  <c r="P82" i="7"/>
  <c r="I82" i="7"/>
  <c r="O80" i="7"/>
  <c r="I80" i="7"/>
  <c r="P80" i="7"/>
  <c r="E80" i="7"/>
  <c r="L80" i="7"/>
  <c r="H80" i="7"/>
  <c r="K80" i="7"/>
  <c r="F80" i="7"/>
  <c r="N80" i="7"/>
  <c r="H72" i="7"/>
  <c r="E72" i="7"/>
  <c r="F72" i="7"/>
  <c r="K72" i="7"/>
  <c r="L72" i="7"/>
  <c r="P72" i="7"/>
  <c r="I72" i="7"/>
  <c r="O72" i="7"/>
  <c r="E209" i="7"/>
  <c r="I209" i="7"/>
  <c r="N209" i="7"/>
  <c r="O209" i="7"/>
  <c r="P209" i="7"/>
  <c r="E206" i="7"/>
  <c r="J206" i="7"/>
  <c r="K206" i="7"/>
  <c r="E185" i="7"/>
  <c r="F185" i="7"/>
  <c r="N169" i="7"/>
  <c r="N161" i="7"/>
  <c r="N155" i="7"/>
  <c r="H147" i="7"/>
  <c r="P143" i="7"/>
  <c r="O141" i="7"/>
  <c r="J86" i="7"/>
  <c r="G86" i="7"/>
  <c r="M86" i="7"/>
  <c r="J74" i="7"/>
  <c r="M74" i="7"/>
  <c r="G74" i="7"/>
  <c r="O74" i="7"/>
  <c r="P74" i="7"/>
  <c r="I213" i="7"/>
  <c r="E213" i="7"/>
  <c r="F213" i="7"/>
  <c r="G196" i="7"/>
  <c r="J196" i="7"/>
  <c r="F189" i="7"/>
  <c r="F182" i="7"/>
  <c r="O171" i="7"/>
  <c r="E171" i="7"/>
  <c r="F171" i="7"/>
  <c r="K171" i="7"/>
  <c r="L171" i="7"/>
  <c r="L169" i="7"/>
  <c r="M161" i="7"/>
  <c r="I158" i="7"/>
  <c r="H157" i="7"/>
  <c r="G157" i="7"/>
  <c r="M155" i="7"/>
  <c r="N152" i="7"/>
  <c r="G151" i="7"/>
  <c r="M151" i="7"/>
  <c r="L149" i="7"/>
  <c r="F149" i="7"/>
  <c r="H149" i="7"/>
  <c r="I149" i="7"/>
  <c r="G147" i="7"/>
  <c r="O143" i="7"/>
  <c r="E140" i="7"/>
  <c r="H140" i="7"/>
  <c r="N140" i="7"/>
  <c r="I140" i="7"/>
  <c r="K140" i="7"/>
  <c r="O140" i="7"/>
  <c r="P140" i="7"/>
  <c r="H117" i="7"/>
  <c r="L115" i="7"/>
  <c r="I115" i="7"/>
  <c r="E86" i="7"/>
  <c r="O86" i="7"/>
  <c r="N86" i="7"/>
  <c r="P86" i="7"/>
  <c r="F86" i="7"/>
  <c r="K86" i="7"/>
  <c r="L86" i="7"/>
  <c r="H86" i="7"/>
  <c r="I86" i="7"/>
  <c r="K199" i="7"/>
  <c r="H199" i="7"/>
  <c r="N199" i="7"/>
  <c r="O199" i="7"/>
  <c r="P199" i="7"/>
  <c r="K169" i="7"/>
  <c r="L161" i="7"/>
  <c r="H158" i="7"/>
  <c r="M152" i="7"/>
  <c r="F147" i="7"/>
  <c r="J143" i="7"/>
  <c r="L124" i="7"/>
  <c r="I124" i="7"/>
  <c r="G115" i="7"/>
  <c r="H115" i="7"/>
  <c r="J115" i="7"/>
  <c r="K115" i="7"/>
  <c r="P115" i="7"/>
  <c r="L35" i="7"/>
  <c r="O35" i="7"/>
  <c r="P35" i="7"/>
  <c r="F35" i="7"/>
  <c r="G35" i="7"/>
  <c r="I35" i="7"/>
  <c r="J35" i="7"/>
  <c r="M35" i="7"/>
  <c r="N35" i="7"/>
  <c r="N30" i="7"/>
  <c r="P30" i="7"/>
  <c r="E30" i="7"/>
  <c r="K30" i="7"/>
  <c r="L30" i="7"/>
  <c r="O30" i="7"/>
  <c r="F30" i="7"/>
  <c r="H30" i="7"/>
  <c r="I30" i="7"/>
  <c r="N62" i="7"/>
  <c r="E62" i="7"/>
  <c r="F62" i="7"/>
  <c r="H62" i="7"/>
  <c r="K62" i="7"/>
  <c r="L62" i="7"/>
  <c r="O62" i="7"/>
  <c r="I25" i="7"/>
  <c r="L25" i="7"/>
  <c r="E70" i="7"/>
  <c r="F70" i="7"/>
  <c r="O70" i="7"/>
  <c r="P70" i="7"/>
  <c r="I70" i="7"/>
  <c r="K70" i="7"/>
  <c r="N70" i="7"/>
  <c r="G64" i="7"/>
  <c r="M64" i="7"/>
  <c r="M56" i="7"/>
  <c r="N56" i="7"/>
  <c r="O56" i="7"/>
  <c r="P56" i="7"/>
  <c r="J56" i="7"/>
  <c r="O32" i="7"/>
  <c r="P32" i="7"/>
  <c r="I32" i="7"/>
  <c r="E32" i="7"/>
  <c r="F32" i="7"/>
  <c r="H32" i="7"/>
  <c r="K32" i="7"/>
  <c r="L32" i="7"/>
  <c r="N32" i="7"/>
  <c r="G85" i="7"/>
  <c r="J85" i="7"/>
  <c r="F74" i="7"/>
  <c r="J40" i="7"/>
  <c r="L40" i="7"/>
  <c r="M40" i="7"/>
  <c r="N85" i="7"/>
  <c r="K85" i="7"/>
  <c r="L85" i="7"/>
  <c r="E85" i="7"/>
  <c r="F85" i="7"/>
  <c r="P85" i="7"/>
  <c r="O85" i="7"/>
  <c r="M79" i="7"/>
  <c r="J79" i="7"/>
  <c r="G79" i="7"/>
  <c r="G211" i="7"/>
  <c r="M201" i="7"/>
  <c r="K163" i="7"/>
  <c r="H163" i="7"/>
  <c r="I163" i="7"/>
  <c r="N151" i="7"/>
  <c r="O151" i="7"/>
  <c r="L151" i="7"/>
  <c r="E141" i="7"/>
  <c r="F141" i="7"/>
  <c r="K141" i="7"/>
  <c r="P141" i="7"/>
  <c r="P122" i="7"/>
  <c r="N122" i="7"/>
  <c r="O122" i="7"/>
  <c r="E122" i="7"/>
  <c r="F122" i="7"/>
  <c r="N120" i="7"/>
  <c r="H120" i="7"/>
  <c r="I120" i="7"/>
  <c r="K120" i="7"/>
  <c r="L120" i="7"/>
  <c r="O120" i="7"/>
  <c r="I118" i="7"/>
  <c r="K117" i="7"/>
  <c r="P117" i="7"/>
  <c r="N117" i="7"/>
  <c r="O117" i="7"/>
  <c r="P102" i="7"/>
  <c r="H87" i="7"/>
  <c r="N79" i="7"/>
  <c r="H79" i="7"/>
  <c r="O79" i="7"/>
  <c r="K79" i="7"/>
  <c r="F79" i="7"/>
  <c r="E79" i="7"/>
  <c r="F76" i="7"/>
  <c r="I76" i="7"/>
  <c r="E193" i="7"/>
  <c r="K183" i="7"/>
  <c r="M145" i="7"/>
  <c r="I138" i="7"/>
  <c r="I132" i="7"/>
  <c r="I125" i="7"/>
  <c r="N125" i="7"/>
  <c r="O125" i="7"/>
  <c r="P125" i="7"/>
  <c r="H123" i="7"/>
  <c r="P116" i="7"/>
  <c r="E109" i="7"/>
  <c r="P104" i="7"/>
  <c r="N102" i="7"/>
  <c r="M76" i="7"/>
  <c r="N76" i="7"/>
  <c r="O76" i="7"/>
  <c r="H76" i="7"/>
  <c r="P238" i="7"/>
  <c r="P222" i="7"/>
  <c r="P192" i="7"/>
  <c r="K167" i="7"/>
  <c r="G160" i="7"/>
  <c r="K148" i="7"/>
  <c r="L148" i="7"/>
  <c r="P148" i="7"/>
  <c r="H145" i="7"/>
  <c r="I145" i="7"/>
  <c r="E145" i="7"/>
  <c r="L145" i="7"/>
  <c r="I137" i="7"/>
  <c r="J137" i="7"/>
  <c r="M134" i="7"/>
  <c r="H129" i="7"/>
  <c r="I129" i="7"/>
  <c r="L129" i="7"/>
  <c r="N129" i="7"/>
  <c r="G123" i="7"/>
  <c r="G118" i="7"/>
  <c r="M111" i="7"/>
  <c r="J111" i="7"/>
  <c r="J98" i="7"/>
  <c r="G96" i="7"/>
  <c r="M96" i="7"/>
  <c r="M92" i="7"/>
  <c r="H92" i="7"/>
  <c r="J92" i="7"/>
  <c r="I90" i="7"/>
  <c r="H90" i="7"/>
  <c r="K90" i="7"/>
  <c r="L90" i="7"/>
  <c r="F90" i="7"/>
  <c r="O90" i="7"/>
  <c r="P90" i="7"/>
  <c r="G83" i="7"/>
  <c r="H83" i="7"/>
  <c r="K83" i="7"/>
  <c r="P83" i="7"/>
  <c r="E83" i="7"/>
  <c r="G39" i="7"/>
  <c r="M39" i="7"/>
  <c r="J39" i="7"/>
  <c r="N134" i="7"/>
  <c r="O134" i="7"/>
  <c r="H134" i="7"/>
  <c r="P134" i="7"/>
  <c r="N111" i="7"/>
  <c r="H111" i="7"/>
  <c r="O111" i="7"/>
  <c r="I111" i="7"/>
  <c r="K111" i="7"/>
  <c r="F111" i="7"/>
  <c r="L111" i="7"/>
  <c r="K98" i="7"/>
  <c r="N98" i="7"/>
  <c r="O98" i="7"/>
  <c r="I98" i="7"/>
  <c r="L98" i="7"/>
  <c r="F98" i="7"/>
  <c r="H98" i="7"/>
  <c r="O96" i="7"/>
  <c r="I96" i="7"/>
  <c r="H96" i="7"/>
  <c r="P96" i="7"/>
  <c r="G87" i="7"/>
  <c r="J87" i="7"/>
  <c r="M87" i="7"/>
  <c r="M78" i="7"/>
  <c r="G78" i="7"/>
  <c r="J78" i="7"/>
  <c r="G28" i="7"/>
  <c r="J28" i="7"/>
  <c r="M28" i="7"/>
  <c r="M132" i="7"/>
  <c r="G132" i="7"/>
  <c r="E123" i="7"/>
  <c r="F87" i="7"/>
  <c r="P87" i="7"/>
  <c r="K87" i="7"/>
  <c r="O87" i="7"/>
  <c r="K78" i="7"/>
  <c r="E78" i="7"/>
  <c r="F78" i="7"/>
  <c r="L78" i="7"/>
  <c r="N78" i="7"/>
  <c r="O78" i="7"/>
  <c r="H78" i="7"/>
  <c r="P78" i="7"/>
  <c r="K59" i="7"/>
  <c r="L59" i="7"/>
  <c r="N59" i="7"/>
  <c r="H59" i="7"/>
  <c r="I59" i="7"/>
  <c r="O59" i="7"/>
  <c r="E59" i="7"/>
  <c r="P59" i="7"/>
  <c r="I49" i="7"/>
  <c r="G49" i="7"/>
  <c r="L49" i="7"/>
  <c r="M149" i="7"/>
  <c r="G149" i="7"/>
  <c r="K132" i="7"/>
  <c r="L132" i="7"/>
  <c r="E132" i="7"/>
  <c r="F132" i="7"/>
  <c r="J116" i="7"/>
  <c r="M116" i="7"/>
  <c r="G116" i="7"/>
  <c r="G102" i="7"/>
  <c r="M102" i="7"/>
  <c r="I73" i="7"/>
  <c r="P73" i="7"/>
  <c r="M73" i="7"/>
  <c r="J138" i="7"/>
  <c r="L138" i="7"/>
  <c r="G104" i="7"/>
  <c r="M104" i="7"/>
  <c r="E102" i="7"/>
  <c r="O102" i="7"/>
  <c r="F102" i="7"/>
  <c r="H102" i="7"/>
  <c r="I102" i="7"/>
  <c r="K102" i="7"/>
  <c r="M211" i="7"/>
  <c r="P204" i="7"/>
  <c r="H196" i="7"/>
  <c r="N186" i="7"/>
  <c r="F178" i="7"/>
  <c r="N167" i="7"/>
  <c r="O163" i="7"/>
  <c r="P151" i="7"/>
  <c r="O148" i="7"/>
  <c r="J146" i="7"/>
  <c r="N141" i="7"/>
  <c r="O123" i="7"/>
  <c r="P123" i="7"/>
  <c r="I123" i="7"/>
  <c r="K123" i="7"/>
  <c r="I116" i="7"/>
  <c r="N116" i="7"/>
  <c r="O116" i="7"/>
  <c r="F116" i="7"/>
  <c r="H116" i="7"/>
  <c r="K114" i="7"/>
  <c r="E114" i="7"/>
  <c r="F114" i="7"/>
  <c r="H114" i="7"/>
  <c r="N114" i="7"/>
  <c r="O114" i="7"/>
  <c r="P114" i="7"/>
  <c r="L104" i="7"/>
  <c r="E104" i="7"/>
  <c r="H104" i="7"/>
  <c r="K104" i="7"/>
  <c r="N104" i="7"/>
  <c r="O104" i="7"/>
  <c r="L70" i="7"/>
  <c r="L65" i="7"/>
  <c r="M65" i="7"/>
  <c r="G65" i="7"/>
  <c r="N65" i="7"/>
  <c r="O65" i="7"/>
  <c r="P62" i="7"/>
  <c r="L46" i="7"/>
  <c r="O46" i="7"/>
  <c r="P46" i="7"/>
  <c r="J46" i="7"/>
  <c r="N28" i="7"/>
  <c r="E22" i="7"/>
  <c r="F22" i="7"/>
  <c r="O22" i="7"/>
  <c r="N22" i="7"/>
  <c r="P22" i="7"/>
  <c r="H22" i="7"/>
  <c r="I22" i="7"/>
  <c r="K22" i="7"/>
  <c r="L22" i="7"/>
  <c r="I9" i="7"/>
  <c r="F9" i="7"/>
  <c r="L9" i="7"/>
  <c r="J131" i="7"/>
  <c r="E127" i="7"/>
  <c r="F127" i="7"/>
  <c r="I110" i="7"/>
  <c r="L109" i="7"/>
  <c r="F109" i="7"/>
  <c r="H109" i="7"/>
  <c r="I91" i="7"/>
  <c r="K91" i="7"/>
  <c r="N91" i="7"/>
  <c r="O91" i="7"/>
  <c r="P91" i="7"/>
  <c r="F81" i="7"/>
  <c r="G81" i="7"/>
  <c r="O81" i="7"/>
  <c r="K75" i="7"/>
  <c r="P75" i="7"/>
  <c r="F75" i="7"/>
  <c r="H75" i="7"/>
  <c r="N75" i="7"/>
  <c r="O75" i="7"/>
  <c r="K60" i="7"/>
  <c r="L60" i="7"/>
  <c r="E60" i="7"/>
  <c r="P60" i="7"/>
  <c r="F60" i="7"/>
  <c r="N60" i="7"/>
  <c r="M45" i="7"/>
  <c r="G45" i="7"/>
  <c r="J45" i="7"/>
  <c r="E142" i="7"/>
  <c r="F142" i="7"/>
  <c r="N135" i="7"/>
  <c r="O135" i="7"/>
  <c r="P135" i="7"/>
  <c r="K131" i="7"/>
  <c r="L131" i="7"/>
  <c r="H110" i="7"/>
  <c r="J103" i="7"/>
  <c r="M103" i="7"/>
  <c r="P99" i="7"/>
  <c r="N99" i="7"/>
  <c r="O99" i="7"/>
  <c r="M94" i="7"/>
  <c r="G94" i="7"/>
  <c r="J94" i="7"/>
  <c r="K94" i="7"/>
  <c r="M69" i="7"/>
  <c r="J69" i="7"/>
  <c r="L67" i="7"/>
  <c r="F67" i="7"/>
  <c r="G67" i="7"/>
  <c r="I67" i="7"/>
  <c r="P67" i="7"/>
  <c r="G53" i="7"/>
  <c r="M53" i="7"/>
  <c r="J53" i="7"/>
  <c r="H161" i="7"/>
  <c r="I161" i="7"/>
  <c r="P153" i="7"/>
  <c r="I106" i="7"/>
  <c r="P106" i="7"/>
  <c r="F106" i="7"/>
  <c r="H106" i="7"/>
  <c r="F103" i="7"/>
  <c r="P103" i="7"/>
  <c r="I103" i="7"/>
  <c r="L103" i="7"/>
  <c r="N103" i="7"/>
  <c r="G100" i="7"/>
  <c r="L77" i="7"/>
  <c r="F77" i="7"/>
  <c r="E77" i="7"/>
  <c r="H77" i="7"/>
  <c r="P77" i="7"/>
  <c r="E69" i="7"/>
  <c r="N69" i="7"/>
  <c r="K69" i="7"/>
  <c r="L69" i="7"/>
  <c r="I69" i="7"/>
  <c r="O69" i="7"/>
  <c r="F69" i="7"/>
  <c r="E53" i="7"/>
  <c r="N53" i="7"/>
  <c r="H53" i="7"/>
  <c r="I53" i="7"/>
  <c r="O53" i="7"/>
  <c r="P53" i="7"/>
  <c r="K28" i="7"/>
  <c r="L28" i="7"/>
  <c r="E28" i="7"/>
  <c r="F28" i="7"/>
  <c r="H28" i="7"/>
  <c r="P28" i="7"/>
  <c r="O28" i="7"/>
  <c r="K110" i="7"/>
  <c r="E110" i="7"/>
  <c r="M84" i="7"/>
  <c r="J84" i="7"/>
  <c r="P84" i="7"/>
  <c r="J59" i="7"/>
  <c r="M59" i="7"/>
  <c r="F55" i="7"/>
  <c r="P55" i="7"/>
  <c r="O55" i="7"/>
  <c r="H55" i="7"/>
  <c r="I55" i="7"/>
  <c r="K55" i="7"/>
  <c r="L55" i="7"/>
  <c r="N55" i="7"/>
  <c r="I42" i="7"/>
  <c r="E42" i="7"/>
  <c r="F42" i="7"/>
  <c r="H42" i="7"/>
  <c r="K42" i="7"/>
  <c r="L42" i="7"/>
  <c r="N42" i="7"/>
  <c r="J163" i="7"/>
  <c r="O161" i="7"/>
  <c r="E157" i="7"/>
  <c r="H144" i="7"/>
  <c r="N142" i="7"/>
  <c r="L135" i="7"/>
  <c r="O131" i="7"/>
  <c r="G129" i="7"/>
  <c r="J129" i="7"/>
  <c r="M120" i="7"/>
  <c r="G120" i="7"/>
  <c r="O109" i="7"/>
  <c r="J107" i="7"/>
  <c r="K107" i="7"/>
  <c r="K92" i="7"/>
  <c r="E92" i="7"/>
  <c r="N92" i="7"/>
  <c r="G90" i="7"/>
  <c r="J90" i="7"/>
  <c r="G82" i="7"/>
  <c r="M82" i="7"/>
  <c r="G72" i="7"/>
  <c r="M72" i="7"/>
  <c r="N63" i="7"/>
  <c r="O63" i="7"/>
  <c r="H63" i="7"/>
  <c r="K63" i="7"/>
  <c r="L63" i="7"/>
  <c r="E63" i="7"/>
  <c r="M30" i="7"/>
  <c r="G30" i="7"/>
  <c r="J30" i="7"/>
  <c r="O64" i="7"/>
  <c r="P64" i="7"/>
  <c r="I64" i="7"/>
  <c r="N64" i="7"/>
  <c r="G55" i="7"/>
  <c r="E52" i="7"/>
  <c r="F52" i="7"/>
  <c r="O50" i="7"/>
  <c r="O48" i="7"/>
  <c r="P48" i="7"/>
  <c r="I48" i="7"/>
  <c r="K48" i="7"/>
  <c r="L48" i="7"/>
  <c r="L45" i="7"/>
  <c r="F45" i="7"/>
  <c r="P45" i="7"/>
  <c r="P41" i="7"/>
  <c r="F39" i="7"/>
  <c r="P39" i="7"/>
  <c r="K39" i="7"/>
  <c r="L39" i="7"/>
  <c r="L18" i="7"/>
  <c r="M9" i="7"/>
  <c r="N9" i="7"/>
  <c r="G9" i="7"/>
  <c r="J9" i="7"/>
  <c r="H20" i="7"/>
  <c r="E20" i="7"/>
  <c r="F20" i="7"/>
  <c r="N20" i="7"/>
  <c r="M25" i="7"/>
  <c r="K25" i="7"/>
  <c r="N25" i="7"/>
  <c r="J11" i="7"/>
  <c r="M11" i="7"/>
  <c r="N11" i="7"/>
  <c r="H11" i="7"/>
  <c r="F7" i="7"/>
  <c r="K7" i="7"/>
  <c r="L7" i="7"/>
  <c r="P7" i="7"/>
  <c r="H7" i="7"/>
  <c r="I7" i="7"/>
  <c r="O7" i="7"/>
  <c r="H25" i="7"/>
  <c r="M13" i="7"/>
  <c r="E13" i="7"/>
  <c r="G13" i="7"/>
  <c r="K13" i="7"/>
  <c r="N13" i="7"/>
  <c r="O13" i="7"/>
  <c r="G23" i="7"/>
  <c r="J23" i="7"/>
  <c r="P33" i="7"/>
  <c r="I33" i="7"/>
  <c r="K33" i="7"/>
  <c r="L33" i="7"/>
  <c r="J18" i="7"/>
  <c r="P18" i="7"/>
  <c r="G18" i="7"/>
  <c r="H74" i="7"/>
  <c r="J73" i="7"/>
  <c r="K73" i="7"/>
  <c r="N58" i="7"/>
  <c r="O52" i="7"/>
  <c r="H50" i="7"/>
  <c r="J49" i="7"/>
  <c r="O45" i="7"/>
  <c r="J41" i="7"/>
  <c r="G40" i="7"/>
  <c r="G34" i="7"/>
  <c r="K18" i="7"/>
  <c r="H4" i="7"/>
  <c r="I4" i="7"/>
  <c r="P4" i="7"/>
  <c r="F4" i="7"/>
  <c r="K4" i="7"/>
  <c r="L4" i="7"/>
  <c r="N4" i="7"/>
  <c r="O4" i="7"/>
  <c r="K118" i="7"/>
  <c r="L118" i="7"/>
  <c r="N105" i="7"/>
  <c r="O105" i="7"/>
  <c r="I84" i="7"/>
  <c r="H73" i="7"/>
  <c r="K71" i="7"/>
  <c r="L64" i="7"/>
  <c r="J61" i="7"/>
  <c r="G54" i="7"/>
  <c r="N52" i="7"/>
  <c r="P49" i="7"/>
  <c r="N49" i="7"/>
  <c r="O49" i="7"/>
  <c r="N45" i="7"/>
  <c r="H40" i="7"/>
  <c r="O40" i="7"/>
  <c r="P40" i="7"/>
  <c r="H21" i="7"/>
  <c r="O16" i="7"/>
  <c r="P16" i="7"/>
  <c r="I16" i="7"/>
  <c r="F16" i="7"/>
  <c r="H16" i="7"/>
  <c r="F8" i="7"/>
  <c r="M110" i="7"/>
  <c r="G110" i="7"/>
  <c r="J110" i="7"/>
  <c r="H105" i="7"/>
  <c r="M77" i="7"/>
  <c r="G77" i="7"/>
  <c r="M75" i="7"/>
  <c r="J71" i="7"/>
  <c r="K66" i="7"/>
  <c r="K64" i="7"/>
  <c r="J63" i="7"/>
  <c r="M55" i="7"/>
  <c r="L52" i="7"/>
  <c r="N48" i="7"/>
  <c r="G47" i="7"/>
  <c r="K45" i="7"/>
  <c r="J44" i="7"/>
  <c r="M44" i="7"/>
  <c r="F41" i="7"/>
  <c r="O39" i="7"/>
  <c r="G38" i="7"/>
  <c r="P20" i="7"/>
  <c r="J10" i="7"/>
  <c r="G10" i="7"/>
  <c r="M10" i="7"/>
  <c r="N47" i="7"/>
  <c r="O47" i="7"/>
  <c r="H47" i="7"/>
  <c r="E47" i="7"/>
  <c r="F47" i="7"/>
  <c r="K44" i="7"/>
  <c r="L44" i="7"/>
  <c r="E44" i="7"/>
  <c r="N44" i="7"/>
  <c r="N39" i="7"/>
  <c r="E38" i="7"/>
  <c r="F38" i="7"/>
  <c r="O38" i="7"/>
  <c r="H38" i="7"/>
  <c r="I38" i="7"/>
  <c r="O20" i="7"/>
  <c r="E54" i="7"/>
  <c r="F54" i="7"/>
  <c r="O54" i="7"/>
  <c r="K54" i="7"/>
  <c r="L54" i="7"/>
  <c r="M34" i="7"/>
  <c r="N34" i="7"/>
  <c r="O34" i="7"/>
  <c r="I26" i="7"/>
  <c r="N26" i="7"/>
  <c r="P26" i="7"/>
  <c r="E26" i="7"/>
  <c r="G24" i="7"/>
  <c r="L20" i="7"/>
  <c r="G19" i="7"/>
  <c r="L19" i="7"/>
  <c r="N19" i="7"/>
  <c r="J19" i="7"/>
  <c r="G12" i="7"/>
  <c r="J12" i="7"/>
  <c r="I10" i="7"/>
  <c r="N10" i="7"/>
  <c r="O10" i="7"/>
  <c r="F10" i="7"/>
  <c r="P10" i="7"/>
  <c r="J58" i="7"/>
  <c r="G58" i="7"/>
  <c r="J55" i="7"/>
  <c r="I52" i="7"/>
  <c r="H45" i="7"/>
  <c r="I39" i="7"/>
  <c r="K34" i="7"/>
  <c r="M29" i="7"/>
  <c r="J29" i="7"/>
  <c r="P25" i="7"/>
  <c r="H24" i="7"/>
  <c r="L24" i="7"/>
  <c r="E24" i="7"/>
  <c r="F24" i="7"/>
  <c r="I24" i="7"/>
  <c r="P24" i="7"/>
  <c r="K20" i="7"/>
  <c r="J14" i="7"/>
  <c r="F14" i="7"/>
  <c r="K12" i="7"/>
  <c r="L12" i="7"/>
  <c r="P12" i="7"/>
  <c r="E12" i="7"/>
  <c r="F12" i="7"/>
  <c r="H12" i="7"/>
  <c r="P9" i="7"/>
  <c r="G75" i="7"/>
  <c r="I74" i="7"/>
  <c r="N74" i="7"/>
  <c r="F64" i="7"/>
  <c r="H52" i="7"/>
  <c r="F48" i="7"/>
  <c r="H39" i="7"/>
  <c r="O33" i="7"/>
  <c r="L29" i="7"/>
  <c r="F29" i="7"/>
  <c r="K29" i="7"/>
  <c r="N29" i="7"/>
  <c r="O25" i="7"/>
  <c r="O23" i="7"/>
  <c r="M14" i="7"/>
  <c r="O9" i="7"/>
  <c r="N7" i="7"/>
  <c r="E64" i="7"/>
  <c r="I58" i="7"/>
  <c r="H58" i="7"/>
  <c r="K58" i="7"/>
  <c r="M49" i="7"/>
  <c r="E48" i="7"/>
  <c r="E45" i="7"/>
  <c r="N40" i="7"/>
  <c r="E39" i="7"/>
  <c r="N33" i="7"/>
  <c r="G32" i="7"/>
  <c r="J25" i="7"/>
  <c r="N23" i="7"/>
  <c r="I20" i="7"/>
  <c r="O18" i="7"/>
  <c r="J17" i="7"/>
  <c r="M17" i="7"/>
  <c r="N14" i="7"/>
  <c r="K9" i="7"/>
  <c r="J22" i="7"/>
  <c r="P17" i="7"/>
  <c r="E17" i="7"/>
  <c r="L13" i="7"/>
  <c r="G7" i="7"/>
  <c r="N3" i="7"/>
  <c r="M6" i="7"/>
  <c r="M3" i="7"/>
  <c r="J65" i="7"/>
  <c r="M61" i="7"/>
  <c r="G56" i="7"/>
  <c r="K50" i="7"/>
  <c r="M46" i="7"/>
  <c r="G46" i="7"/>
  <c r="H41" i="7"/>
  <c r="F23" i="7"/>
  <c r="K23" i="7"/>
  <c r="P23" i="7"/>
  <c r="K21" i="7"/>
  <c r="N17" i="7"/>
  <c r="K11" i="7"/>
  <c r="O11" i="7"/>
  <c r="P11" i="7"/>
  <c r="G8" i="7"/>
  <c r="M8" i="7"/>
  <c r="E5" i="7"/>
  <c r="I5" i="7"/>
  <c r="N5" i="7"/>
  <c r="J3" i="7"/>
  <c r="J113" i="7"/>
  <c r="J81" i="7"/>
  <c r="K76" i="7"/>
  <c r="L76" i="7"/>
  <c r="E76" i="7"/>
  <c r="F71" i="7"/>
  <c r="P71" i="7"/>
  <c r="P65" i="7"/>
  <c r="L61" i="7"/>
  <c r="F61" i="7"/>
  <c r="H56" i="7"/>
  <c r="N46" i="7"/>
  <c r="N31" i="7"/>
  <c r="O31" i="7"/>
  <c r="H31" i="7"/>
  <c r="K27" i="7"/>
  <c r="O27" i="7"/>
  <c r="H8" i="7"/>
  <c r="L8" i="7"/>
  <c r="H6" i="7"/>
  <c r="I3" i="7"/>
  <c r="P113" i="7"/>
  <c r="P81" i="7"/>
  <c r="E37" i="7"/>
  <c r="N37" i="7"/>
  <c r="L17" i="7"/>
  <c r="N15" i="7"/>
  <c r="O15" i="7"/>
  <c r="H15" i="7"/>
  <c r="G6" i="7"/>
  <c r="G3" i="7"/>
  <c r="L3" i="7"/>
  <c r="O3" i="7"/>
  <c r="H9" i="7"/>
  <c r="E21" i="7"/>
  <c r="I21" i="7"/>
  <c r="N21" i="7"/>
  <c r="G14" i="7"/>
  <c r="F13" i="7"/>
  <c r="O6" i="7"/>
  <c r="K6" i="7"/>
  <c r="F6" i="7"/>
  <c r="P2" i="7"/>
  <c r="K2" i="7"/>
  <c r="E2" i="7"/>
  <c r="N2" i="7"/>
  <c r="M2" i="7"/>
  <c r="L2" i="7"/>
  <c r="J2" i="7"/>
  <c r="I2" i="7"/>
  <c r="H2" i="7"/>
  <c r="F2" i="7"/>
  <c r="F32" i="6"/>
  <c r="E29" i="6"/>
  <c r="F31" i="6"/>
  <c r="F17" i="6"/>
  <c r="E17" i="6"/>
  <c r="G17" i="6"/>
  <c r="D17" i="6"/>
  <c r="E19" i="6" a="1"/>
  <c r="E19" i="6" s="1"/>
  <c r="J2" i="4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D28" i="4"/>
  <c r="C28" i="4"/>
  <c r="B28" i="4"/>
  <c r="D27" i="4"/>
  <c r="C27" i="4"/>
  <c r="B27" i="4"/>
  <c r="J24" i="4"/>
  <c r="D23" i="4"/>
  <c r="C23" i="4"/>
  <c r="F13" i="4" s="1"/>
  <c r="B23" i="4"/>
  <c r="E18" i="4" s="1"/>
  <c r="F18" i="4"/>
  <c r="K29" i="3"/>
  <c r="K28" i="3"/>
  <c r="K27" i="3"/>
  <c r="K26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" i="3"/>
  <c r="N4" i="3"/>
  <c r="D28" i="3"/>
  <c r="C28" i="3"/>
  <c r="B28" i="3"/>
  <c r="D27" i="3"/>
  <c r="C27" i="3"/>
  <c r="B27" i="3"/>
  <c r="J24" i="3"/>
  <c r="D23" i="3"/>
  <c r="C23" i="3"/>
  <c r="F18" i="3" s="1"/>
  <c r="B23" i="3"/>
  <c r="E10" i="3" s="1"/>
  <c r="F21" i="3"/>
  <c r="E21" i="3"/>
  <c r="F20" i="3"/>
  <c r="E20" i="3"/>
  <c r="F19" i="3"/>
  <c r="E19" i="3"/>
  <c r="F14" i="3"/>
  <c r="E14" i="3"/>
  <c r="F13" i="3"/>
  <c r="F12" i="3"/>
  <c r="F11" i="3"/>
  <c r="E11" i="3"/>
  <c r="F10" i="3"/>
  <c r="F9" i="3"/>
  <c r="F5" i="3"/>
  <c r="F4" i="3"/>
  <c r="E4" i="3"/>
  <c r="F3" i="3"/>
  <c r="E3" i="3"/>
  <c r="F2" i="3"/>
  <c r="E2" i="3"/>
  <c r="H27" i="1"/>
  <c r="G27" i="1"/>
  <c r="H28" i="1"/>
  <c r="G28" i="1"/>
  <c r="J24" i="1"/>
  <c r="J24" i="2"/>
  <c r="D28" i="2"/>
  <c r="C28" i="2"/>
  <c r="B28" i="2"/>
  <c r="D27" i="2"/>
  <c r="C27" i="2"/>
  <c r="B27" i="2"/>
  <c r="K24" i="2"/>
  <c r="D23" i="2"/>
  <c r="C23" i="2"/>
  <c r="F6" i="2" s="1"/>
  <c r="B23" i="2"/>
  <c r="E16" i="2" s="1"/>
  <c r="N22" i="2"/>
  <c r="BL31" i="10" l="1"/>
  <c r="BM25" i="10"/>
  <c r="BM36" i="10"/>
  <c r="BN30" i="10"/>
  <c r="BN29" i="10"/>
  <c r="BM33" i="10"/>
  <c r="BN27" i="10"/>
  <c r="BL33" i="10"/>
  <c r="BM27" i="10"/>
  <c r="BM32" i="10"/>
  <c r="BM35" i="10"/>
  <c r="BL36" i="10"/>
  <c r="BM30" i="10"/>
  <c r="BL35" i="10"/>
  <c r="BN32" i="10"/>
  <c r="BL30" i="10"/>
  <c r="BN35" i="10"/>
  <c r="BM29" i="10"/>
  <c r="BL27" i="10"/>
  <c r="BL25" i="10"/>
  <c r="BN34" i="10"/>
  <c r="BN26" i="10"/>
  <c r="BL29" i="10"/>
  <c r="BL32" i="10"/>
  <c r="BM34" i="10"/>
  <c r="BM26" i="10"/>
  <c r="BN28" i="10"/>
  <c r="BN31" i="10"/>
  <c r="BL34" i="10"/>
  <c r="BL26" i="10"/>
  <c r="BM28" i="10"/>
  <c r="BM31" i="10"/>
  <c r="BN33" i="10"/>
  <c r="BN25" i="10"/>
  <c r="BL28" i="10"/>
  <c r="AN45" i="10" a="1"/>
  <c r="AN32" i="9" a="1"/>
  <c r="AN32" i="8" a="1"/>
  <c r="AN32" i="8" s="1"/>
  <c r="AN32" i="7" a="1"/>
  <c r="AN32" i="7" s="1"/>
  <c r="AN45" i="7" s="1"/>
  <c r="I23" i="6"/>
  <c r="I20" i="6"/>
  <c r="F22" i="6"/>
  <c r="G19" i="6"/>
  <c r="H22" i="6"/>
  <c r="I22" i="6"/>
  <c r="E23" i="6"/>
  <c r="H19" i="6"/>
  <c r="F23" i="6"/>
  <c r="H20" i="6"/>
  <c r="E21" i="6"/>
  <c r="G22" i="6"/>
  <c r="F21" i="6"/>
  <c r="G21" i="6"/>
  <c r="I21" i="6"/>
  <c r="E22" i="6"/>
  <c r="H21" i="6"/>
  <c r="F19" i="6"/>
  <c r="G20" i="6"/>
  <c r="H23" i="6"/>
  <c r="I19" i="6"/>
  <c r="F20" i="6"/>
  <c r="E20" i="6"/>
  <c r="G23" i="6"/>
  <c r="E10" i="4"/>
  <c r="F19" i="4"/>
  <c r="F2" i="4"/>
  <c r="F10" i="4"/>
  <c r="F20" i="4"/>
  <c r="E9" i="4"/>
  <c r="F9" i="4"/>
  <c r="E3" i="4"/>
  <c r="E11" i="4"/>
  <c r="E21" i="4"/>
  <c r="E19" i="4"/>
  <c r="F3" i="4"/>
  <c r="F11" i="4"/>
  <c r="F21" i="4"/>
  <c r="E5" i="4"/>
  <c r="E14" i="4"/>
  <c r="E12" i="4"/>
  <c r="F14" i="4"/>
  <c r="E6" i="4"/>
  <c r="E15" i="4"/>
  <c r="F12" i="4"/>
  <c r="F6" i="4"/>
  <c r="F15" i="4"/>
  <c r="E4" i="4"/>
  <c r="F4" i="4"/>
  <c r="E7" i="4"/>
  <c r="E16" i="4"/>
  <c r="F5" i="4"/>
  <c r="F7" i="4"/>
  <c r="F16" i="4"/>
  <c r="E8" i="4"/>
  <c r="E17" i="4"/>
  <c r="F8" i="4"/>
  <c r="F17" i="4"/>
  <c r="K28" i="4"/>
  <c r="K24" i="4"/>
  <c r="E13" i="4"/>
  <c r="E2" i="4"/>
  <c r="E20" i="4"/>
  <c r="E15" i="3"/>
  <c r="F6" i="3"/>
  <c r="E16" i="3"/>
  <c r="E7" i="3"/>
  <c r="F16" i="3"/>
  <c r="E5" i="3"/>
  <c r="E6" i="3"/>
  <c r="F15" i="3"/>
  <c r="F7" i="3"/>
  <c r="H7" i="3" s="1"/>
  <c r="E17" i="3"/>
  <c r="E8" i="3"/>
  <c r="F17" i="3"/>
  <c r="H17" i="3" s="1"/>
  <c r="F8" i="3"/>
  <c r="H8" i="3" s="1"/>
  <c r="E18" i="3"/>
  <c r="E9" i="3"/>
  <c r="C24" i="3"/>
  <c r="H20" i="3" s="1"/>
  <c r="K24" i="3"/>
  <c r="E12" i="3"/>
  <c r="E13" i="3"/>
  <c r="F20" i="2"/>
  <c r="E8" i="2"/>
  <c r="E13" i="2"/>
  <c r="E12" i="2"/>
  <c r="F11" i="2"/>
  <c r="F12" i="2"/>
  <c r="E7" i="2"/>
  <c r="E6" i="2"/>
  <c r="F7" i="2"/>
  <c r="E14" i="2"/>
  <c r="F16" i="2"/>
  <c r="N21" i="2"/>
  <c r="N23" i="2" s="1"/>
  <c r="E2" i="2"/>
  <c r="F14" i="2"/>
  <c r="E10" i="2"/>
  <c r="E4" i="2"/>
  <c r="F5" i="2"/>
  <c r="E5" i="2"/>
  <c r="F4" i="2"/>
  <c r="E19" i="2"/>
  <c r="F8" i="2"/>
  <c r="E17" i="2"/>
  <c r="F19" i="2"/>
  <c r="E15" i="2"/>
  <c r="F17" i="2"/>
  <c r="F2" i="2"/>
  <c r="F10" i="2"/>
  <c r="E18" i="2"/>
  <c r="F18" i="2"/>
  <c r="F15" i="2"/>
  <c r="E9" i="2"/>
  <c r="F3" i="2"/>
  <c r="E20" i="2"/>
  <c r="E3" i="2"/>
  <c r="E21" i="2"/>
  <c r="F21" i="2"/>
  <c r="E11" i="2"/>
  <c r="F13" i="2"/>
  <c r="F9" i="2"/>
  <c r="AN32" i="10" l="1" a="1"/>
  <c r="AN32" i="10" s="1"/>
  <c r="AN45" i="10" s="1"/>
  <c r="AV43" i="9"/>
  <c r="AR42" i="9"/>
  <c r="AN41" i="9"/>
  <c r="AV39" i="9"/>
  <c r="AR38" i="9"/>
  <c r="AN37" i="9"/>
  <c r="AV35" i="9"/>
  <c r="AR34" i="9"/>
  <c r="AN33" i="9"/>
  <c r="AQ43" i="9"/>
  <c r="AY41" i="9"/>
  <c r="AU40" i="9"/>
  <c r="AQ39" i="9"/>
  <c r="AY37" i="9"/>
  <c r="AU36" i="9"/>
  <c r="AQ35" i="9"/>
  <c r="AY33" i="9"/>
  <c r="AU32" i="9"/>
  <c r="AP43" i="9"/>
  <c r="AX41" i="9"/>
  <c r="AT40" i="9"/>
  <c r="AP39" i="9"/>
  <c r="AX37" i="9"/>
  <c r="AT36" i="9"/>
  <c r="AP35" i="9"/>
  <c r="AX33" i="9"/>
  <c r="AT32" i="9"/>
  <c r="AO43" i="9"/>
  <c r="AW41" i="9"/>
  <c r="AS40" i="9"/>
  <c r="AO39" i="9"/>
  <c r="AW37" i="9"/>
  <c r="AS36" i="9"/>
  <c r="AO35" i="9"/>
  <c r="AW33" i="9"/>
  <c r="AS32" i="9"/>
  <c r="AY43" i="9"/>
  <c r="AU42" i="9"/>
  <c r="AQ41" i="9"/>
  <c r="AY39" i="9"/>
  <c r="AU38" i="9"/>
  <c r="AQ37" i="9"/>
  <c r="AY35" i="9"/>
  <c r="AU34" i="9"/>
  <c r="AQ33" i="9"/>
  <c r="AQ42" i="9"/>
  <c r="AQ40" i="9"/>
  <c r="AS38" i="9"/>
  <c r="AR36" i="9"/>
  <c r="AT34" i="9"/>
  <c r="AV32" i="9"/>
  <c r="AP42" i="9"/>
  <c r="AP40" i="9"/>
  <c r="AQ38" i="9"/>
  <c r="AQ36" i="9"/>
  <c r="AS34" i="9"/>
  <c r="AR32" i="9"/>
  <c r="AO42" i="9"/>
  <c r="AO40" i="9"/>
  <c r="AP38" i="9"/>
  <c r="AP36" i="9"/>
  <c r="AQ34" i="9"/>
  <c r="AQ32" i="9"/>
  <c r="AX43" i="9"/>
  <c r="AN42" i="9"/>
  <c r="AN40" i="9"/>
  <c r="AO38" i="9"/>
  <c r="AO36" i="9"/>
  <c r="AP34" i="9"/>
  <c r="AP32" i="9"/>
  <c r="AW43" i="9"/>
  <c r="AV41" i="9"/>
  <c r="AX39" i="9"/>
  <c r="AN38" i="9"/>
  <c r="AN36" i="9"/>
  <c r="AO34" i="9"/>
  <c r="AO32" i="9"/>
  <c r="AU43" i="9"/>
  <c r="AU41" i="9"/>
  <c r="AW39" i="9"/>
  <c r="AV37" i="9"/>
  <c r="AX35" i="9"/>
  <c r="AN34" i="9"/>
  <c r="AN32" i="9"/>
  <c r="AS42" i="9"/>
  <c r="AR40" i="9"/>
  <c r="AT38" i="9"/>
  <c r="AV34" i="9"/>
  <c r="AW32" i="9"/>
  <c r="AT43" i="9"/>
  <c r="AT41" i="9"/>
  <c r="AU39" i="9"/>
  <c r="AU37" i="9"/>
  <c r="AW35" i="9"/>
  <c r="AV33" i="9"/>
  <c r="AS43" i="9"/>
  <c r="AS41" i="9"/>
  <c r="AT39" i="9"/>
  <c r="AT37" i="9"/>
  <c r="AU35" i="9"/>
  <c r="AU33" i="9"/>
  <c r="AR43" i="9"/>
  <c r="AR41" i="9"/>
  <c r="AS39" i="9"/>
  <c r="AS37" i="9"/>
  <c r="AT35" i="9"/>
  <c r="AT33" i="9"/>
  <c r="AN43" i="9"/>
  <c r="AP41" i="9"/>
  <c r="AR39" i="9"/>
  <c r="AR37" i="9"/>
  <c r="AS35" i="9"/>
  <c r="AS33" i="9"/>
  <c r="AY42" i="9"/>
  <c r="AO41" i="9"/>
  <c r="AN39" i="9"/>
  <c r="AP37" i="9"/>
  <c r="AR35" i="9"/>
  <c r="AR33" i="9"/>
  <c r="AX42" i="9"/>
  <c r="AY40" i="9"/>
  <c r="AY38" i="9"/>
  <c r="AO37" i="9"/>
  <c r="AN35" i="9"/>
  <c r="AP33" i="9"/>
  <c r="AW42" i="9"/>
  <c r="AX40" i="9"/>
  <c r="AX38" i="9"/>
  <c r="AY36" i="9"/>
  <c r="AY34" i="9"/>
  <c r="AO33" i="9"/>
  <c r="AV42" i="9"/>
  <c r="AW40" i="9"/>
  <c r="AW38" i="9"/>
  <c r="AX36" i="9"/>
  <c r="AX34" i="9"/>
  <c r="AY32" i="9"/>
  <c r="AV36" i="9"/>
  <c r="AT42" i="9"/>
  <c r="AV40" i="9"/>
  <c r="AV38" i="9"/>
  <c r="AW36" i="9"/>
  <c r="AW34" i="9"/>
  <c r="AX32" i="9"/>
  <c r="AT35" i="8"/>
  <c r="AV42" i="8"/>
  <c r="AO41" i="8"/>
  <c r="AN40" i="8"/>
  <c r="AN43" i="8"/>
  <c r="AP43" i="8"/>
  <c r="AO32" i="8"/>
  <c r="AS33" i="8"/>
  <c r="AW34" i="8"/>
  <c r="AV40" i="8"/>
  <c r="AV38" i="8"/>
  <c r="AP39" i="8"/>
  <c r="AU40" i="8"/>
  <c r="AO39" i="8"/>
  <c r="AX42" i="8"/>
  <c r="AT40" i="8"/>
  <c r="AW35" i="8"/>
  <c r="AP42" i="8"/>
  <c r="AT38" i="8"/>
  <c r="AW36" i="8"/>
  <c r="AU34" i="8"/>
  <c r="AR36" i="8"/>
  <c r="AS32" i="8"/>
  <c r="AO36" i="8"/>
  <c r="AY38" i="8"/>
  <c r="AN37" i="8"/>
  <c r="AN35" i="8"/>
  <c r="AO33" i="8"/>
  <c r="AT33" i="8"/>
  <c r="AR38" i="8"/>
  <c r="AN42" i="8"/>
  <c r="AS34" i="8"/>
  <c r="AY40" i="8"/>
  <c r="AY43" i="8"/>
  <c r="AV32" i="8"/>
  <c r="AW33" i="8"/>
  <c r="AX33" i="8"/>
  <c r="AT43" i="8"/>
  <c r="AQ34" i="8"/>
  <c r="AQ35" i="8"/>
  <c r="AT41" i="8"/>
  <c r="AQ32" i="8"/>
  <c r="AV36" i="8"/>
  <c r="AU39" i="8"/>
  <c r="AU42" i="8"/>
  <c r="AW43" i="8"/>
  <c r="AV34" i="8"/>
  <c r="AU37" i="8"/>
  <c r="AX34" i="8"/>
  <c r="AW41" i="8"/>
  <c r="AS41" i="8"/>
  <c r="AV35" i="8"/>
  <c r="AY32" i="8"/>
  <c r="AX39" i="8"/>
  <c r="AP35" i="8"/>
  <c r="AS39" i="8"/>
  <c r="AS42" i="8"/>
  <c r="AO38" i="8"/>
  <c r="AU36" i="8"/>
  <c r="AQ37" i="8"/>
  <c r="AS40" i="8"/>
  <c r="AY35" i="8"/>
  <c r="AY41" i="8"/>
  <c r="AQ38" i="8"/>
  <c r="AS35" i="8"/>
  <c r="AT39" i="8"/>
  <c r="AV41" i="8"/>
  <c r="AP32" i="8"/>
  <c r="AP40" i="8"/>
  <c r="AS37" i="8"/>
  <c r="AX40" i="8"/>
  <c r="AQ36" i="8"/>
  <c r="AW42" i="8"/>
  <c r="AQ41" i="8"/>
  <c r="AY36" i="8"/>
  <c r="AW38" i="8"/>
  <c r="AS38" i="8"/>
  <c r="AY33" i="8"/>
  <c r="AR39" i="8"/>
  <c r="AU43" i="8"/>
  <c r="AU35" i="8"/>
  <c r="AN39" i="8"/>
  <c r="AT42" i="8"/>
  <c r="AT34" i="8"/>
  <c r="AO42" i="8"/>
  <c r="AW37" i="8"/>
  <c r="AN38" i="8"/>
  <c r="AV33" i="8"/>
  <c r="AP34" i="8"/>
  <c r="AU32" i="8"/>
  <c r="AN36" i="8"/>
  <c r="AX38" i="8"/>
  <c r="AR41" i="8"/>
  <c r="AV43" i="8"/>
  <c r="AX41" i="8"/>
  <c r="AY42" i="8"/>
  <c r="AY37" i="8"/>
  <c r="AU41" i="8"/>
  <c r="AW40" i="8"/>
  <c r="AY39" i="8"/>
  <c r="AX35" i="8"/>
  <c r="AP37" i="8"/>
  <c r="AR43" i="8"/>
  <c r="AR42" i="8"/>
  <c r="AN34" i="8"/>
  <c r="AQ33" i="8"/>
  <c r="AR34" i="8"/>
  <c r="AR32" i="8"/>
  <c r="AT37" i="8"/>
  <c r="AS36" i="8"/>
  <c r="AW39" i="8"/>
  <c r="AR35" i="8"/>
  <c r="AR33" i="8"/>
  <c r="AX37" i="8"/>
  <c r="AV39" i="8"/>
  <c r="AO43" i="8"/>
  <c r="AO35" i="8"/>
  <c r="AU38" i="8"/>
  <c r="AQ42" i="8"/>
  <c r="AP38" i="8"/>
  <c r="AO34" i="8"/>
  <c r="AX32" i="8"/>
  <c r="AS43" i="8"/>
  <c r="AR40" i="8"/>
  <c r="AT36" i="8"/>
  <c r="AY34" i="8"/>
  <c r="AT32" i="8"/>
  <c r="AQ43" i="8"/>
  <c r="AN41" i="8"/>
  <c r="AN33" i="8"/>
  <c r="AX43" i="8"/>
  <c r="AR37" i="8"/>
  <c r="AU33" i="8"/>
  <c r="AO37" i="8"/>
  <c r="AW32" i="8"/>
  <c r="AO40" i="8"/>
  <c r="AQ39" i="8"/>
  <c r="AV37" i="8"/>
  <c r="AP41" i="8"/>
  <c r="AP33" i="8"/>
  <c r="AX36" i="8"/>
  <c r="AQ40" i="8"/>
  <c r="AP36" i="8"/>
  <c r="AX35" i="7"/>
  <c r="AX48" i="7" s="1"/>
  <c r="AQ39" i="7"/>
  <c r="AQ52" i="7" s="1"/>
  <c r="AN35" i="7"/>
  <c r="AN48" i="7" s="1"/>
  <c r="AV42" i="7"/>
  <c r="AV55" i="7" s="1"/>
  <c r="AS38" i="7"/>
  <c r="AS51" i="7" s="1"/>
  <c r="AP34" i="7"/>
  <c r="AP47" i="7" s="1"/>
  <c r="AX41" i="7"/>
  <c r="AX54" i="7" s="1"/>
  <c r="AU37" i="7"/>
  <c r="AU50" i="7" s="1"/>
  <c r="AR33" i="7"/>
  <c r="AR46" i="7" s="1"/>
  <c r="AN41" i="7"/>
  <c r="AN54" i="7" s="1"/>
  <c r="AW36" i="7"/>
  <c r="AW49" i="7" s="1"/>
  <c r="AT32" i="7"/>
  <c r="AT45" i="7" s="1"/>
  <c r="AP40" i="7"/>
  <c r="AP53" i="7" s="1"/>
  <c r="AY35" i="7"/>
  <c r="AY48" i="7" s="1"/>
  <c r="AU43" i="7"/>
  <c r="AU56" i="7" s="1"/>
  <c r="AR39" i="7"/>
  <c r="AR52" i="7" s="1"/>
  <c r="AY41" i="7"/>
  <c r="AY54" i="7" s="1"/>
  <c r="AO41" i="7"/>
  <c r="AO54" i="7" s="1"/>
  <c r="AV37" i="7"/>
  <c r="AV50" i="7" s="1"/>
  <c r="AV43" i="7"/>
  <c r="AV56" i="7" s="1"/>
  <c r="AP41" i="7"/>
  <c r="AP54" i="7" s="1"/>
  <c r="AN37" i="7"/>
  <c r="AN50" i="7" s="1"/>
  <c r="AW32" i="7"/>
  <c r="AW45" i="7" s="1"/>
  <c r="AS40" i="7"/>
  <c r="AS53" i="7" s="1"/>
  <c r="AP36" i="7"/>
  <c r="AP49" i="7" s="1"/>
  <c r="AX43" i="7"/>
  <c r="AX56" i="7" s="1"/>
  <c r="AU39" i="7"/>
  <c r="AU52" i="7" s="1"/>
  <c r="AR35" i="7"/>
  <c r="AR48" i="7" s="1"/>
  <c r="AN43" i="7"/>
  <c r="AN56" i="7" s="1"/>
  <c r="AW38" i="7"/>
  <c r="AW51" i="7" s="1"/>
  <c r="AS33" i="7"/>
  <c r="AS46" i="7" s="1"/>
  <c r="AW43" i="7"/>
  <c r="AW56" i="7" s="1"/>
  <c r="AO37" i="7"/>
  <c r="AO50" i="7" s="1"/>
  <c r="AT40" i="7"/>
  <c r="AT53" i="7" s="1"/>
  <c r="AQ36" i="7"/>
  <c r="AQ49" i="7" s="1"/>
  <c r="AQ40" i="7"/>
  <c r="AQ53" i="7" s="1"/>
  <c r="AO40" i="7"/>
  <c r="AO53" i="7" s="1"/>
  <c r="AT38" i="7"/>
  <c r="AT51" i="7" s="1"/>
  <c r="AX36" i="7"/>
  <c r="AX49" i="7" s="1"/>
  <c r="AS39" i="7"/>
  <c r="AS52" i="7" s="1"/>
  <c r="AR34" i="7"/>
  <c r="AR47" i="7" s="1"/>
  <c r="AW37" i="7"/>
  <c r="AW50" i="7" s="1"/>
  <c r="AO36" i="7"/>
  <c r="AO49" i="7" s="1"/>
  <c r="AT39" i="7"/>
  <c r="AT52" i="7" s="1"/>
  <c r="AS34" i="7"/>
  <c r="AS47" i="7" s="1"/>
  <c r="AX37" i="7"/>
  <c r="AX50" i="7" s="1"/>
  <c r="AT34" i="7"/>
  <c r="AT47" i="7" s="1"/>
  <c r="AP42" i="7"/>
  <c r="AP55" i="7" s="1"/>
  <c r="AX32" i="7"/>
  <c r="AX45" i="7" s="1"/>
  <c r="AV39" i="7"/>
  <c r="AV52" i="7" s="1"/>
  <c r="AS41" i="7"/>
  <c r="AS54" i="7" s="1"/>
  <c r="AY32" i="7"/>
  <c r="AY45" i="7" s="1"/>
  <c r="AU40" i="7"/>
  <c r="AU53" i="7" s="1"/>
  <c r="AR36" i="7"/>
  <c r="AR49" i="7" s="1"/>
  <c r="AO32" i="7"/>
  <c r="AO45" i="7" s="1"/>
  <c r="AW39" i="7"/>
  <c r="AW52" i="7" s="1"/>
  <c r="AT35" i="7"/>
  <c r="AT48" i="7" s="1"/>
  <c r="AP43" i="7"/>
  <c r="AP56" i="7" s="1"/>
  <c r="AQ34" i="7"/>
  <c r="AQ47" i="7" s="1"/>
  <c r="AX42" i="7"/>
  <c r="AX55" i="7" s="1"/>
  <c r="AN42" i="7"/>
  <c r="AN55" i="7" s="1"/>
  <c r="AQ35" i="7"/>
  <c r="AQ48" i="7" s="1"/>
  <c r="AQ41" i="7"/>
  <c r="AQ54" i="7" s="1"/>
  <c r="AR41" i="7"/>
  <c r="AR54" i="7" s="1"/>
  <c r="AO43" i="7"/>
  <c r="AO56" i="7" s="1"/>
  <c r="AN38" i="7"/>
  <c r="AN51" i="7" s="1"/>
  <c r="AP37" i="7"/>
  <c r="AP50" i="7" s="1"/>
  <c r="AY38" i="7"/>
  <c r="AY51" i="7" s="1"/>
  <c r="AR42" i="7"/>
  <c r="AR55" i="7" s="1"/>
  <c r="AO38" i="7"/>
  <c r="AO51" i="7" s="1"/>
  <c r="AX33" i="7"/>
  <c r="AX46" i="7" s="1"/>
  <c r="AT41" i="7"/>
  <c r="AT54" i="7" s="1"/>
  <c r="AQ37" i="7"/>
  <c r="AQ50" i="7" s="1"/>
  <c r="AV40" i="7"/>
  <c r="AV53" i="7" s="1"/>
  <c r="AS36" i="7"/>
  <c r="AS49" i="7" s="1"/>
  <c r="AP32" i="7"/>
  <c r="AP45" i="7" s="1"/>
  <c r="AX39" i="7"/>
  <c r="AX52" i="7" s="1"/>
  <c r="AU35" i="7"/>
  <c r="AU48" i="7" s="1"/>
  <c r="AQ43" i="7"/>
  <c r="AQ56" i="7" s="1"/>
  <c r="AN39" i="7"/>
  <c r="AN52" i="7" s="1"/>
  <c r="AW34" i="7"/>
  <c r="AW47" i="7" s="1"/>
  <c r="AS42" i="7"/>
  <c r="AS55" i="7" s="1"/>
  <c r="AP38" i="7"/>
  <c r="AP51" i="7" s="1"/>
  <c r="AT43" i="7"/>
  <c r="AT56" i="7" s="1"/>
  <c r="AU38" i="7"/>
  <c r="AU51" i="7" s="1"/>
  <c r="AT33" i="7"/>
  <c r="AT46" i="7" s="1"/>
  <c r="AY42" i="7"/>
  <c r="AY55" i="7" s="1"/>
  <c r="AU33" i="7"/>
  <c r="AU46" i="7" s="1"/>
  <c r="AY37" i="7"/>
  <c r="AY50" i="7" s="1"/>
  <c r="AU34" i="7"/>
  <c r="AU47" i="7" s="1"/>
  <c r="AR37" i="7"/>
  <c r="AR50" i="7" s="1"/>
  <c r="AP35" i="7"/>
  <c r="AP48" i="7" s="1"/>
  <c r="AR40" i="7"/>
  <c r="AR53" i="7" s="1"/>
  <c r="AV38" i="7"/>
  <c r="AV51" i="7" s="1"/>
  <c r="AO42" i="7"/>
  <c r="AO55" i="7" s="1"/>
  <c r="AV33" i="7"/>
  <c r="AV46" i="7" s="1"/>
  <c r="AY43" i="7"/>
  <c r="AY56" i="7" s="1"/>
  <c r="AS35" i="7"/>
  <c r="AS48" i="7" s="1"/>
  <c r="AX38" i="7"/>
  <c r="AX51" i="7" s="1"/>
  <c r="AQ42" i="7"/>
  <c r="AQ55" i="7" s="1"/>
  <c r="AW33" i="7"/>
  <c r="AW46" i="7" s="1"/>
  <c r="AV34" i="7"/>
  <c r="AV47" i="7" s="1"/>
  <c r="AN33" i="7"/>
  <c r="AN46" i="7" s="1"/>
  <c r="AY33" i="7"/>
  <c r="AY46" i="7" s="1"/>
  <c r="AU41" i="7"/>
  <c r="AU54" i="7" s="1"/>
  <c r="AO33" i="7"/>
  <c r="AO46" i="7" s="1"/>
  <c r="AW40" i="7"/>
  <c r="AW53" i="7" s="1"/>
  <c r="AT36" i="7"/>
  <c r="AT49" i="7" s="1"/>
  <c r="AQ32" i="7"/>
  <c r="AQ45" i="7" s="1"/>
  <c r="AY39" i="7"/>
  <c r="AY52" i="7" s="1"/>
  <c r="AV35" i="7"/>
  <c r="AV48" i="7" s="1"/>
  <c r="AR43" i="7"/>
  <c r="AR56" i="7" s="1"/>
  <c r="AO39" i="7"/>
  <c r="AO52" i="7" s="1"/>
  <c r="AX34" i="7"/>
  <c r="AX47" i="7" s="1"/>
  <c r="AT42" i="7"/>
  <c r="AT55" i="7" s="1"/>
  <c r="AQ38" i="7"/>
  <c r="AQ51" i="7" s="1"/>
  <c r="AN34" i="7"/>
  <c r="AN47" i="7" s="1"/>
  <c r="AV41" i="7"/>
  <c r="AV54" i="7" s="1"/>
  <c r="AS37" i="7"/>
  <c r="AS50" i="7" s="1"/>
  <c r="AP33" i="7"/>
  <c r="AP46" i="7" s="1"/>
  <c r="AO35" i="7"/>
  <c r="AO48" i="7" s="1"/>
  <c r="AN36" i="7"/>
  <c r="AN49" i="7" s="1"/>
  <c r="AY36" i="7"/>
  <c r="AY49" i="7" s="1"/>
  <c r="AX40" i="7"/>
  <c r="AX53" i="7" s="1"/>
  <c r="AU36" i="7"/>
  <c r="AU49" i="7" s="1"/>
  <c r="AR32" i="7"/>
  <c r="AR45" i="7" s="1"/>
  <c r="AN40" i="7"/>
  <c r="AN53" i="7" s="1"/>
  <c r="AW35" i="7"/>
  <c r="AW48" i="7" s="1"/>
  <c r="AS43" i="7"/>
  <c r="AS56" i="7" s="1"/>
  <c r="AP39" i="7"/>
  <c r="AP52" i="7" s="1"/>
  <c r="AY34" i="7"/>
  <c r="AY47" i="7" s="1"/>
  <c r="AU42" i="7"/>
  <c r="AU55" i="7" s="1"/>
  <c r="AW42" i="7"/>
  <c r="AW55" i="7" s="1"/>
  <c r="AU32" i="7"/>
  <c r="AU45" i="7" s="1"/>
  <c r="AV32" i="7"/>
  <c r="AV45" i="7" s="1"/>
  <c r="AR38" i="7"/>
  <c r="AR51" i="7" s="1"/>
  <c r="AO34" i="7"/>
  <c r="AO47" i="7" s="1"/>
  <c r="AW41" i="7"/>
  <c r="AW54" i="7" s="1"/>
  <c r="AT37" i="7"/>
  <c r="AT50" i="7" s="1"/>
  <c r="AQ33" i="7"/>
  <c r="AQ46" i="7" s="1"/>
  <c r="AY40" i="7"/>
  <c r="AY53" i="7" s="1"/>
  <c r="AV36" i="7"/>
  <c r="AV49" i="7" s="1"/>
  <c r="AS32" i="7"/>
  <c r="AS45" i="7" s="1"/>
  <c r="BB32" i="7"/>
  <c r="C24" i="4"/>
  <c r="B24" i="4"/>
  <c r="G13" i="4" s="1"/>
  <c r="H11" i="3"/>
  <c r="H9" i="3"/>
  <c r="H4" i="3"/>
  <c r="H21" i="3"/>
  <c r="H3" i="3"/>
  <c r="H18" i="3"/>
  <c r="H15" i="3"/>
  <c r="H2" i="3"/>
  <c r="H16" i="3"/>
  <c r="H13" i="3"/>
  <c r="H19" i="3"/>
  <c r="B24" i="3"/>
  <c r="G12" i="3" s="1"/>
  <c r="I12" i="3" s="1"/>
  <c r="H6" i="3"/>
  <c r="H10" i="3"/>
  <c r="H14" i="3"/>
  <c r="H5" i="3"/>
  <c r="H12" i="3"/>
  <c r="C24" i="2"/>
  <c r="H6" i="2" s="1"/>
  <c r="B24" i="2"/>
  <c r="G16" i="2" s="1"/>
  <c r="AT33" i="10" l="1"/>
  <c r="AT46" i="10" s="1"/>
  <c r="AS41" i="10"/>
  <c r="AS54" i="10" s="1"/>
  <c r="AR41" i="10"/>
  <c r="AR54" i="10" s="1"/>
  <c r="AX38" i="10"/>
  <c r="AX51" i="10" s="1"/>
  <c r="AN36" i="10"/>
  <c r="AN49" i="10" s="1"/>
  <c r="AY37" i="10"/>
  <c r="AY50" i="10" s="1"/>
  <c r="AR36" i="10"/>
  <c r="AR49" i="10" s="1"/>
  <c r="AY32" i="10"/>
  <c r="AY45" i="10" s="1"/>
  <c r="AS35" i="10"/>
  <c r="AS48" i="10" s="1"/>
  <c r="AR42" i="10"/>
  <c r="AR55" i="10" s="1"/>
  <c r="AN37" i="10"/>
  <c r="AN50" i="10" s="1"/>
  <c r="AW33" i="10"/>
  <c r="AW46" i="10" s="1"/>
  <c r="AT34" i="10"/>
  <c r="AT47" i="10" s="1"/>
  <c r="AU40" i="10"/>
  <c r="AU53" i="10" s="1"/>
  <c r="AO41" i="10"/>
  <c r="AO54" i="10" s="1"/>
  <c r="AQ43" i="10"/>
  <c r="AQ56" i="10" s="1"/>
  <c r="AO38" i="10"/>
  <c r="AO51" i="10" s="1"/>
  <c r="AR33" i="10"/>
  <c r="AR46" i="10" s="1"/>
  <c r="AT39" i="10"/>
  <c r="AT52" i="10" s="1"/>
  <c r="AW42" i="10"/>
  <c r="AW55" i="10" s="1"/>
  <c r="AP36" i="10"/>
  <c r="AP49" i="10" s="1"/>
  <c r="AQ35" i="10"/>
  <c r="AQ48" i="10" s="1"/>
  <c r="AO33" i="10"/>
  <c r="AO46" i="10" s="1"/>
  <c r="AO32" i="10"/>
  <c r="AO45" i="10" s="1"/>
  <c r="AQ40" i="10"/>
  <c r="AQ53" i="10" s="1"/>
  <c r="AV33" i="10"/>
  <c r="AV46" i="10" s="1"/>
  <c r="AW32" i="10"/>
  <c r="AW45" i="10" s="1"/>
  <c r="AT42" i="10"/>
  <c r="AT55" i="10" s="1"/>
  <c r="AN42" i="10"/>
  <c r="AN55" i="10" s="1"/>
  <c r="AR35" i="10"/>
  <c r="AR48" i="10" s="1"/>
  <c r="AY42" i="10"/>
  <c r="AY55" i="10" s="1"/>
  <c r="AX37" i="10"/>
  <c r="AX50" i="10" s="1"/>
  <c r="AV38" i="10"/>
  <c r="AV51" i="10" s="1"/>
  <c r="AP35" i="10"/>
  <c r="AP48" i="10" s="1"/>
  <c r="AT40" i="10"/>
  <c r="AT53" i="10" s="1"/>
  <c r="AP42" i="10"/>
  <c r="AP55" i="10" s="1"/>
  <c r="AV32" i="10"/>
  <c r="AV45" i="10" s="1"/>
  <c r="AN38" i="10"/>
  <c r="AN51" i="10" s="1"/>
  <c r="AV39" i="10"/>
  <c r="AV52" i="10" s="1"/>
  <c r="AW41" i="10"/>
  <c r="AW54" i="10" s="1"/>
  <c r="AX36" i="10"/>
  <c r="AX49" i="10" s="1"/>
  <c r="AQ41" i="10"/>
  <c r="AQ54" i="10" s="1"/>
  <c r="AX39" i="10"/>
  <c r="AX52" i="10" s="1"/>
  <c r="AU43" i="10"/>
  <c r="AU56" i="10" s="1"/>
  <c r="AU35" i="10"/>
  <c r="AU48" i="10" s="1"/>
  <c r="AU42" i="10"/>
  <c r="AU55" i="10" s="1"/>
  <c r="AO42" i="10"/>
  <c r="AO55" i="10" s="1"/>
  <c r="AP37" i="10"/>
  <c r="AP50" i="10" s="1"/>
  <c r="AU39" i="10"/>
  <c r="AU52" i="10" s="1"/>
  <c r="AR34" i="10"/>
  <c r="AR47" i="10" s="1"/>
  <c r="AW34" i="10"/>
  <c r="AW47" i="10" s="1"/>
  <c r="AS40" i="10"/>
  <c r="AS53" i="10" s="1"/>
  <c r="AS38" i="10"/>
  <c r="AS51" i="10" s="1"/>
  <c r="AW43" i="10"/>
  <c r="AW56" i="10" s="1"/>
  <c r="AN43" i="10"/>
  <c r="AN56" i="10" s="1"/>
  <c r="AY39" i="10"/>
  <c r="AY52" i="10" s="1"/>
  <c r="AO39" i="10"/>
  <c r="AO52" i="10" s="1"/>
  <c r="AP43" i="10"/>
  <c r="AP56" i="10" s="1"/>
  <c r="AT41" i="10"/>
  <c r="AT54" i="10" s="1"/>
  <c r="AQ32" i="10"/>
  <c r="AQ45" i="10" s="1"/>
  <c r="AS37" i="10"/>
  <c r="AS50" i="10" s="1"/>
  <c r="AW40" i="10"/>
  <c r="AW53" i="10" s="1"/>
  <c r="AU38" i="10"/>
  <c r="AU51" i="10" s="1"/>
  <c r="AO37" i="10"/>
  <c r="AO50" i="10" s="1"/>
  <c r="AX32" i="10"/>
  <c r="AX45" i="10" s="1"/>
  <c r="AT35" i="10"/>
  <c r="AT48" i="10" s="1"/>
  <c r="AV40" i="10"/>
  <c r="AV53" i="10" s="1"/>
  <c r="AN39" i="10"/>
  <c r="AN52" i="10" s="1"/>
  <c r="AV41" i="10"/>
  <c r="AV54" i="10" s="1"/>
  <c r="AY34" i="10"/>
  <c r="AY47" i="10" s="1"/>
  <c r="AO40" i="10"/>
  <c r="AO53" i="10" s="1"/>
  <c r="AW37" i="10"/>
  <c r="AW50" i="10" s="1"/>
  <c r="AY33" i="10"/>
  <c r="AY46" i="10" s="1"/>
  <c r="AU37" i="10"/>
  <c r="AU50" i="10" s="1"/>
  <c r="AQ37" i="10"/>
  <c r="AQ50" i="10" s="1"/>
  <c r="AV34" i="10"/>
  <c r="AV47" i="10" s="1"/>
  <c r="AW39" i="10"/>
  <c r="AW52" i="10" s="1"/>
  <c r="AS42" i="10"/>
  <c r="AS55" i="10" s="1"/>
  <c r="AV35" i="10"/>
  <c r="AV48" i="10" s="1"/>
  <c r="AR43" i="10"/>
  <c r="AR56" i="10" s="1"/>
  <c r="AO34" i="10"/>
  <c r="AO47" i="10" s="1"/>
  <c r="AQ39" i="10"/>
  <c r="AQ52" i="10" s="1"/>
  <c r="AT32" i="10"/>
  <c r="AT45" i="10" s="1"/>
  <c r="AS36" i="10"/>
  <c r="AS49" i="10" s="1"/>
  <c r="AS32" i="10"/>
  <c r="AS45" i="10" s="1"/>
  <c r="AP32" i="10"/>
  <c r="AP45" i="10" s="1"/>
  <c r="AR37" i="10"/>
  <c r="AR50" i="10" s="1"/>
  <c r="AY38" i="10"/>
  <c r="AY51" i="10" s="1"/>
  <c r="AP33" i="10"/>
  <c r="AP46" i="10" s="1"/>
  <c r="AX40" i="10"/>
  <c r="AX53" i="10" s="1"/>
  <c r="AT43" i="10"/>
  <c r="AT56" i="10" s="1"/>
  <c r="AW36" i="10"/>
  <c r="AW49" i="10" s="1"/>
  <c r="AY41" i="10"/>
  <c r="AY54" i="10" s="1"/>
  <c r="AY35" i="10"/>
  <c r="AY48" i="10" s="1"/>
  <c r="AU36" i="10"/>
  <c r="AU49" i="10" s="1"/>
  <c r="AU41" i="10"/>
  <c r="AU54" i="10" s="1"/>
  <c r="AX34" i="10"/>
  <c r="AX47" i="10" s="1"/>
  <c r="AN40" i="10"/>
  <c r="AN53" i="10" s="1"/>
  <c r="AX33" i="10"/>
  <c r="AX46" i="10" s="1"/>
  <c r="AR38" i="10"/>
  <c r="AR51" i="10" s="1"/>
  <c r="AN41" i="10"/>
  <c r="AN54" i="10" s="1"/>
  <c r="AQ34" i="10"/>
  <c r="AQ47" i="10" s="1"/>
  <c r="AS39" i="10"/>
  <c r="AS52" i="10" s="1"/>
  <c r="AO35" i="10"/>
  <c r="AO48" i="10" s="1"/>
  <c r="AW35" i="10"/>
  <c r="AW48" i="10" s="1"/>
  <c r="AT36" i="10"/>
  <c r="AT49" i="10" s="1"/>
  <c r="AR32" i="10"/>
  <c r="AR45" i="10" s="1"/>
  <c r="AT37" i="10"/>
  <c r="AT50" i="10" s="1"/>
  <c r="AV42" i="10"/>
  <c r="AV55" i="10" s="1"/>
  <c r="AX35" i="10"/>
  <c r="AX48" i="10" s="1"/>
  <c r="AT38" i="10"/>
  <c r="AT51" i="10" s="1"/>
  <c r="AV43" i="10"/>
  <c r="AV56" i="10" s="1"/>
  <c r="AY36" i="10"/>
  <c r="AY49" i="10" s="1"/>
  <c r="AU34" i="10"/>
  <c r="AU47" i="10" s="1"/>
  <c r="AP38" i="10"/>
  <c r="AP51" i="10" s="1"/>
  <c r="AN34" i="10"/>
  <c r="AN47" i="10" s="1"/>
  <c r="AP39" i="10"/>
  <c r="AP52" i="10" s="1"/>
  <c r="AN35" i="10"/>
  <c r="AN48" i="10" s="1"/>
  <c r="AP40" i="10"/>
  <c r="AP53" i="10" s="1"/>
  <c r="AS33" i="10"/>
  <c r="AS46" i="10" s="1"/>
  <c r="AQ38" i="10"/>
  <c r="AQ51" i="10" s="1"/>
  <c r="AP41" i="10"/>
  <c r="AP54" i="10" s="1"/>
  <c r="AS34" i="10"/>
  <c r="AS47" i="10" s="1"/>
  <c r="AQ33" i="10"/>
  <c r="AQ46" i="10" s="1"/>
  <c r="AQ42" i="10"/>
  <c r="AQ55" i="10" s="1"/>
  <c r="AS43" i="10"/>
  <c r="AS56" i="10" s="1"/>
  <c r="AV36" i="10"/>
  <c r="AV49" i="10" s="1"/>
  <c r="AX41" i="10"/>
  <c r="AX54" i="10" s="1"/>
  <c r="AV37" i="10"/>
  <c r="AV50" i="10" s="1"/>
  <c r="AX42" i="10"/>
  <c r="AX55" i="10" s="1"/>
  <c r="AO36" i="10"/>
  <c r="AO49" i="10" s="1"/>
  <c r="AW38" i="10"/>
  <c r="AW51" i="10" s="1"/>
  <c r="AX43" i="10"/>
  <c r="AX56" i="10" s="1"/>
  <c r="AY43" i="10"/>
  <c r="AY56" i="10" s="1"/>
  <c r="AN33" i="10"/>
  <c r="AN46" i="10" s="1"/>
  <c r="AY40" i="10"/>
  <c r="AY53" i="10" s="1"/>
  <c r="AP34" i="10"/>
  <c r="AP47" i="10" s="1"/>
  <c r="AR39" i="10"/>
  <c r="AR52" i="10" s="1"/>
  <c r="AU32" i="10"/>
  <c r="AU45" i="10" s="1"/>
  <c r="AR40" i="10"/>
  <c r="AR53" i="10" s="1"/>
  <c r="AU33" i="10"/>
  <c r="AU46" i="10" s="1"/>
  <c r="AQ36" i="10"/>
  <c r="AQ49" i="10" s="1"/>
  <c r="AO43" i="10"/>
  <c r="AO56" i="10" s="1"/>
  <c r="AN45" i="9" a="1"/>
  <c r="AN45" i="8" a="1"/>
  <c r="H20" i="4"/>
  <c r="H4" i="4"/>
  <c r="H14" i="4"/>
  <c r="H5" i="4"/>
  <c r="H16" i="4"/>
  <c r="H18" i="4"/>
  <c r="H13" i="4"/>
  <c r="I13" i="4" s="1"/>
  <c r="H9" i="4"/>
  <c r="H2" i="4"/>
  <c r="H6" i="4"/>
  <c r="H10" i="4"/>
  <c r="H12" i="4"/>
  <c r="H8" i="4"/>
  <c r="H19" i="4"/>
  <c r="H17" i="4"/>
  <c r="H15" i="4"/>
  <c r="H3" i="4"/>
  <c r="H11" i="4"/>
  <c r="H21" i="4"/>
  <c r="H7" i="4"/>
  <c r="G11" i="4"/>
  <c r="I11" i="4" s="1"/>
  <c r="G14" i="4"/>
  <c r="I14" i="4" s="1"/>
  <c r="G21" i="4"/>
  <c r="I21" i="4" s="1"/>
  <c r="G3" i="4"/>
  <c r="I3" i="4" s="1"/>
  <c r="G5" i="4"/>
  <c r="I5" i="4" s="1"/>
  <c r="G7" i="4"/>
  <c r="I7" i="4" s="1"/>
  <c r="G9" i="4"/>
  <c r="I9" i="4" s="1"/>
  <c r="G19" i="4"/>
  <c r="G10" i="4"/>
  <c r="I10" i="4" s="1"/>
  <c r="G4" i="4"/>
  <c r="I4" i="4" s="1"/>
  <c r="G18" i="4"/>
  <c r="I18" i="4" s="1"/>
  <c r="G8" i="4"/>
  <c r="G17" i="4"/>
  <c r="G12" i="4"/>
  <c r="G6" i="4"/>
  <c r="G15" i="4"/>
  <c r="I15" i="4" s="1"/>
  <c r="G16" i="4"/>
  <c r="I16" i="4" s="1"/>
  <c r="G2" i="4"/>
  <c r="G20" i="4"/>
  <c r="I20" i="4" s="1"/>
  <c r="G15" i="3"/>
  <c r="I15" i="3" s="1"/>
  <c r="G2" i="3"/>
  <c r="G5" i="3"/>
  <c r="I5" i="3" s="1"/>
  <c r="G19" i="3"/>
  <c r="I19" i="3" s="1"/>
  <c r="G6" i="3"/>
  <c r="I6" i="3" s="1"/>
  <c r="G16" i="3"/>
  <c r="I16" i="3" s="1"/>
  <c r="G20" i="3"/>
  <c r="I20" i="3" s="1"/>
  <c r="G11" i="3"/>
  <c r="I11" i="3" s="1"/>
  <c r="G10" i="3"/>
  <c r="I10" i="3" s="1"/>
  <c r="G7" i="3"/>
  <c r="I7" i="3" s="1"/>
  <c r="G17" i="3"/>
  <c r="I17" i="3" s="1"/>
  <c r="G8" i="3"/>
  <c r="I8" i="3" s="1"/>
  <c r="G4" i="3"/>
  <c r="I4" i="3" s="1"/>
  <c r="G3" i="3"/>
  <c r="I3" i="3" s="1"/>
  <c r="G21" i="3"/>
  <c r="I21" i="3" s="1"/>
  <c r="G18" i="3"/>
  <c r="I18" i="3" s="1"/>
  <c r="G14" i="3"/>
  <c r="I14" i="3" s="1"/>
  <c r="G9" i="3"/>
  <c r="I9" i="3" s="1"/>
  <c r="G13" i="3"/>
  <c r="I13" i="3" s="1"/>
  <c r="H28" i="3"/>
  <c r="H27" i="3"/>
  <c r="H8" i="2"/>
  <c r="H13" i="2"/>
  <c r="G12" i="2"/>
  <c r="H10" i="2"/>
  <c r="G6" i="2"/>
  <c r="I6" i="2" s="1"/>
  <c r="G2" i="2"/>
  <c r="I2" i="2" s="1"/>
  <c r="G15" i="2"/>
  <c r="G10" i="2"/>
  <c r="H14" i="2"/>
  <c r="H7" i="2"/>
  <c r="H12" i="2"/>
  <c r="G7" i="2"/>
  <c r="I7" i="2" s="1"/>
  <c r="H19" i="2"/>
  <c r="G9" i="2"/>
  <c r="I9" i="2" s="1"/>
  <c r="G4" i="2"/>
  <c r="I4" i="2" s="1"/>
  <c r="G14" i="2"/>
  <c r="I14" i="2" s="1"/>
  <c r="H20" i="2"/>
  <c r="G3" i="2"/>
  <c r="H2" i="2"/>
  <c r="H5" i="2"/>
  <c r="G13" i="2"/>
  <c r="I13" i="2" s="1"/>
  <c r="G18" i="2"/>
  <c r="H3" i="2"/>
  <c r="G20" i="2"/>
  <c r="G21" i="2"/>
  <c r="I21" i="2" s="1"/>
  <c r="H15" i="2"/>
  <c r="G11" i="2"/>
  <c r="I11" i="2" s="1"/>
  <c r="H9" i="2"/>
  <c r="G8" i="2"/>
  <c r="I8" i="2" s="1"/>
  <c r="G5" i="2"/>
  <c r="I5" i="2" s="1"/>
  <c r="G19" i="2"/>
  <c r="H16" i="2"/>
  <c r="I16" i="2" s="1"/>
  <c r="G17" i="2"/>
  <c r="H17" i="2"/>
  <c r="H11" i="2"/>
  <c r="H4" i="2"/>
  <c r="H21" i="2"/>
  <c r="H18" i="2"/>
  <c r="N22" i="1"/>
  <c r="K24" i="1"/>
  <c r="N21" i="1" s="1"/>
  <c r="N23" i="1" s="1"/>
  <c r="D28" i="1"/>
  <c r="D27" i="1"/>
  <c r="D23" i="1"/>
  <c r="C28" i="1"/>
  <c r="C27" i="1"/>
  <c r="C23" i="1"/>
  <c r="F16" i="1" s="1"/>
  <c r="B28" i="1"/>
  <c r="B27" i="1"/>
  <c r="B23" i="1"/>
  <c r="E5" i="1" s="1"/>
  <c r="BB32" i="10" l="1"/>
  <c r="AX55" i="9"/>
  <c r="AT54" i="9"/>
  <c r="AP53" i="9"/>
  <c r="AX51" i="9"/>
  <c r="AT50" i="9"/>
  <c r="AP49" i="9"/>
  <c r="AX47" i="9"/>
  <c r="AT46" i="9"/>
  <c r="AP45" i="9"/>
  <c r="AW56" i="9"/>
  <c r="AS55" i="9"/>
  <c r="AO54" i="9"/>
  <c r="AW52" i="9"/>
  <c r="AS51" i="9"/>
  <c r="AO50" i="9"/>
  <c r="AW48" i="9"/>
  <c r="AS47" i="9"/>
  <c r="AO46" i="9"/>
  <c r="AV56" i="9"/>
  <c r="AR55" i="9"/>
  <c r="AN54" i="9"/>
  <c r="AV52" i="9"/>
  <c r="AR51" i="9"/>
  <c r="AN50" i="9"/>
  <c r="AV48" i="9"/>
  <c r="AR47" i="9"/>
  <c r="AN46" i="9"/>
  <c r="AU56" i="9"/>
  <c r="AQ55" i="9"/>
  <c r="AY53" i="9"/>
  <c r="AU52" i="9"/>
  <c r="AQ51" i="9"/>
  <c r="AY49" i="9"/>
  <c r="AU48" i="9"/>
  <c r="AQ47" i="9"/>
  <c r="AY45" i="9"/>
  <c r="AO56" i="9"/>
  <c r="AW54" i="9"/>
  <c r="AS53" i="9"/>
  <c r="AO52" i="9"/>
  <c r="AW50" i="9"/>
  <c r="AS49" i="9"/>
  <c r="AO48" i="9"/>
  <c r="AW46" i="9"/>
  <c r="AS45" i="9"/>
  <c r="AU55" i="9"/>
  <c r="AU53" i="9"/>
  <c r="AV51" i="9"/>
  <c r="AV49" i="9"/>
  <c r="AW47" i="9"/>
  <c r="AW45" i="9"/>
  <c r="AT55" i="9"/>
  <c r="AT53" i="9"/>
  <c r="AU51" i="9"/>
  <c r="AU49" i="9"/>
  <c r="AV47" i="9"/>
  <c r="AV45" i="9"/>
  <c r="AP55" i="9"/>
  <c r="AR53" i="9"/>
  <c r="AT51" i="9"/>
  <c r="AT49" i="9"/>
  <c r="AU47" i="9"/>
  <c r="AU45" i="9"/>
  <c r="AO55" i="9"/>
  <c r="AQ53" i="9"/>
  <c r="AP51" i="9"/>
  <c r="AR49" i="9"/>
  <c r="AT47" i="9"/>
  <c r="AT45" i="9"/>
  <c r="AN55" i="9"/>
  <c r="AO53" i="9"/>
  <c r="AO51" i="9"/>
  <c r="AQ49" i="9"/>
  <c r="AP47" i="9"/>
  <c r="AR45" i="9"/>
  <c r="AY56" i="9"/>
  <c r="AY54" i="9"/>
  <c r="AN53" i="9"/>
  <c r="AN51" i="9"/>
  <c r="AO49" i="9"/>
  <c r="AO47" i="9"/>
  <c r="AQ45" i="9"/>
  <c r="AV53" i="9"/>
  <c r="AY47" i="9"/>
  <c r="AX56" i="9"/>
  <c r="AX54" i="9"/>
  <c r="AY52" i="9"/>
  <c r="AY50" i="9"/>
  <c r="AN49" i="9"/>
  <c r="AN47" i="9"/>
  <c r="AO45" i="9"/>
  <c r="AT56" i="9"/>
  <c r="AV54" i="9"/>
  <c r="AX52" i="9"/>
  <c r="AX50" i="9"/>
  <c r="AY48" i="9"/>
  <c r="AY46" i="9"/>
  <c r="AN45" i="9"/>
  <c r="AV55" i="9"/>
  <c r="AW51" i="9"/>
  <c r="AW49" i="9"/>
  <c r="AX45" i="9"/>
  <c r="AS56" i="9"/>
  <c r="AU54" i="9"/>
  <c r="AT52" i="9"/>
  <c r="AV50" i="9"/>
  <c r="AX48" i="9"/>
  <c r="AX46" i="9"/>
  <c r="AR56" i="9"/>
  <c r="AS54" i="9"/>
  <c r="AS52" i="9"/>
  <c r="AU50" i="9"/>
  <c r="AT48" i="9"/>
  <c r="AV46" i="9"/>
  <c r="AQ56" i="9"/>
  <c r="AR54" i="9"/>
  <c r="AR52" i="9"/>
  <c r="AS50" i="9"/>
  <c r="AS48" i="9"/>
  <c r="AU46" i="9"/>
  <c r="AP56" i="9"/>
  <c r="AQ54" i="9"/>
  <c r="AQ52" i="9"/>
  <c r="AR50" i="9"/>
  <c r="AR48" i="9"/>
  <c r="AS46" i="9"/>
  <c r="AN56" i="9"/>
  <c r="AP54" i="9"/>
  <c r="AP52" i="9"/>
  <c r="AQ50" i="9"/>
  <c r="AQ48" i="9"/>
  <c r="AR46" i="9"/>
  <c r="AY55" i="9"/>
  <c r="AX53" i="9"/>
  <c r="AN52" i="9"/>
  <c r="AP50" i="9"/>
  <c r="AP48" i="9"/>
  <c r="AQ46" i="9"/>
  <c r="AW55" i="9"/>
  <c r="AW53" i="9"/>
  <c r="AY51" i="9"/>
  <c r="AX49" i="9"/>
  <c r="AN48" i="9"/>
  <c r="AP46" i="9"/>
  <c r="AT56" i="8"/>
  <c r="AP55" i="8"/>
  <c r="AX53" i="8"/>
  <c r="AT52" i="8"/>
  <c r="AP51" i="8"/>
  <c r="AX49" i="8"/>
  <c r="AT48" i="8"/>
  <c r="AN56" i="8"/>
  <c r="AV54" i="8"/>
  <c r="AR53" i="8"/>
  <c r="AN52" i="8"/>
  <c r="AV50" i="8"/>
  <c r="AR49" i="8"/>
  <c r="AN48" i="8"/>
  <c r="AX55" i="8"/>
  <c r="AR54" i="8"/>
  <c r="AX52" i="8"/>
  <c r="AR51" i="8"/>
  <c r="AW49" i="8"/>
  <c r="AQ48" i="8"/>
  <c r="AX46" i="8"/>
  <c r="AT45" i="8"/>
  <c r="AV56" i="8"/>
  <c r="AO55" i="8"/>
  <c r="AU53" i="8"/>
  <c r="AO52" i="8"/>
  <c r="AT50" i="8"/>
  <c r="AN49" i="8"/>
  <c r="AT47" i="8"/>
  <c r="AP46" i="8"/>
  <c r="AY56" i="8"/>
  <c r="AQ55" i="8"/>
  <c r="AS53" i="8"/>
  <c r="AV51" i="8"/>
  <c r="AN50" i="8"/>
  <c r="AP48" i="8"/>
  <c r="AU46" i="8"/>
  <c r="AO45" i="8"/>
  <c r="AQ56" i="8"/>
  <c r="AT54" i="8"/>
  <c r="AW52" i="8"/>
  <c r="AN51" i="8"/>
  <c r="AQ49" i="8"/>
  <c r="AU47" i="8"/>
  <c r="AN46" i="8"/>
  <c r="AP56" i="8"/>
  <c r="AS54" i="8"/>
  <c r="AV52" i="8"/>
  <c r="AY50" i="8"/>
  <c r="AP49" i="8"/>
  <c r="AS47" i="8"/>
  <c r="AY45" i="8"/>
  <c r="AW56" i="8"/>
  <c r="AU54" i="8"/>
  <c r="AR52" i="8"/>
  <c r="AQ50" i="8"/>
  <c r="AO48" i="8"/>
  <c r="AQ46" i="8"/>
  <c r="AU56" i="8"/>
  <c r="AQ54" i="8"/>
  <c r="AQ52" i="8"/>
  <c r="AP50" i="8"/>
  <c r="AY47" i="8"/>
  <c r="AO46" i="8"/>
  <c r="AS56" i="8"/>
  <c r="AP54" i="8"/>
  <c r="AP52" i="8"/>
  <c r="AO50" i="8"/>
  <c r="AX47" i="8"/>
  <c r="AX45" i="8"/>
  <c r="AR56" i="8"/>
  <c r="AO54" i="8"/>
  <c r="AY51" i="8"/>
  <c r="AY49" i="8"/>
  <c r="AW47" i="8"/>
  <c r="AW45" i="8"/>
  <c r="AO56" i="8"/>
  <c r="AN54" i="8"/>
  <c r="AX51" i="8"/>
  <c r="AV49" i="8"/>
  <c r="AV47" i="8"/>
  <c r="AV45" i="8"/>
  <c r="AY55" i="8"/>
  <c r="AY53" i="8"/>
  <c r="AW51" i="8"/>
  <c r="AU49" i="8"/>
  <c r="AR47" i="8"/>
  <c r="AU45" i="8"/>
  <c r="AW55" i="8"/>
  <c r="AW53" i="8"/>
  <c r="AU51" i="8"/>
  <c r="AT49" i="8"/>
  <c r="AQ47" i="8"/>
  <c r="AS45" i="8"/>
  <c r="AV55" i="8"/>
  <c r="AV53" i="8"/>
  <c r="AT51" i="8"/>
  <c r="AS49" i="8"/>
  <c r="AP47" i="8"/>
  <c r="AR45" i="8"/>
  <c r="AU55" i="8"/>
  <c r="AT53" i="8"/>
  <c r="AS51" i="8"/>
  <c r="AO49" i="8"/>
  <c r="AO47" i="8"/>
  <c r="AQ45" i="8"/>
  <c r="AT55" i="8"/>
  <c r="AQ53" i="8"/>
  <c r="AQ51" i="8"/>
  <c r="AY48" i="8"/>
  <c r="AN47" i="8"/>
  <c r="AP45" i="8"/>
  <c r="AS55" i="8"/>
  <c r="AP53" i="8"/>
  <c r="AO51" i="8"/>
  <c r="AX48" i="8"/>
  <c r="AY46" i="8"/>
  <c r="AN45" i="8"/>
  <c r="AR55" i="8"/>
  <c r="AO53" i="8"/>
  <c r="AX50" i="8"/>
  <c r="AW48" i="8"/>
  <c r="AW46" i="8"/>
  <c r="AN55" i="8"/>
  <c r="AN53" i="8"/>
  <c r="AW50" i="8"/>
  <c r="AV48" i="8"/>
  <c r="AV46" i="8"/>
  <c r="AY54" i="8"/>
  <c r="AY52" i="8"/>
  <c r="AU50" i="8"/>
  <c r="AU48" i="8"/>
  <c r="AT46" i="8"/>
  <c r="AX54" i="8"/>
  <c r="AU52" i="8"/>
  <c r="AS50" i="8"/>
  <c r="AS48" i="8"/>
  <c r="AS46" i="8"/>
  <c r="AX56" i="8"/>
  <c r="AW54" i="8"/>
  <c r="AS52" i="8"/>
  <c r="AR50" i="8"/>
  <c r="AR48" i="8"/>
  <c r="AR46" i="8"/>
  <c r="H27" i="4"/>
  <c r="H28" i="4"/>
  <c r="I19" i="4"/>
  <c r="I6" i="4"/>
  <c r="I12" i="4"/>
  <c r="I17" i="4"/>
  <c r="I8" i="4"/>
  <c r="K6" i="4"/>
  <c r="K4" i="4"/>
  <c r="K15" i="4"/>
  <c r="K21" i="4"/>
  <c r="K9" i="4"/>
  <c r="K8" i="4"/>
  <c r="K3" i="4"/>
  <c r="K7" i="4"/>
  <c r="K16" i="4"/>
  <c r="K17" i="4"/>
  <c r="K10" i="4"/>
  <c r="K19" i="4"/>
  <c r="K12" i="4"/>
  <c r="K14" i="4"/>
  <c r="K5" i="4"/>
  <c r="K18" i="4"/>
  <c r="K13" i="4"/>
  <c r="K11" i="4"/>
  <c r="K20" i="4"/>
  <c r="G28" i="4"/>
  <c r="G27" i="4"/>
  <c r="I2" i="4"/>
  <c r="I24" i="4" s="1"/>
  <c r="G28" i="3"/>
  <c r="I2" i="3"/>
  <c r="I24" i="3" s="1"/>
  <c r="G27" i="3"/>
  <c r="I10" i="2"/>
  <c r="I17" i="2"/>
  <c r="I15" i="2"/>
  <c r="I19" i="2"/>
  <c r="I20" i="2"/>
  <c r="I18" i="2"/>
  <c r="I12" i="2"/>
  <c r="I3" i="2"/>
  <c r="F4" i="1"/>
  <c r="E4" i="1"/>
  <c r="E10" i="1"/>
  <c r="E9" i="1"/>
  <c r="E21" i="1"/>
  <c r="E20" i="1"/>
  <c r="E19" i="1"/>
  <c r="E18" i="1"/>
  <c r="E17" i="1"/>
  <c r="E15" i="1"/>
  <c r="E16" i="1"/>
  <c r="E14" i="1"/>
  <c r="F17" i="1"/>
  <c r="F18" i="1"/>
  <c r="F2" i="1"/>
  <c r="E12" i="1"/>
  <c r="F6" i="1"/>
  <c r="F3" i="1"/>
  <c r="F20" i="1"/>
  <c r="E13" i="1"/>
  <c r="F5" i="1"/>
  <c r="F21" i="1"/>
  <c r="E11" i="1"/>
  <c r="F7" i="1"/>
  <c r="F19" i="1"/>
  <c r="F8" i="1"/>
  <c r="F9" i="1"/>
  <c r="E2" i="1"/>
  <c r="E7" i="1"/>
  <c r="F11" i="1"/>
  <c r="E8" i="1"/>
  <c r="F10" i="1"/>
  <c r="E3" i="1"/>
  <c r="E6" i="1"/>
  <c r="F12" i="1"/>
  <c r="F13" i="1"/>
  <c r="F14" i="1"/>
  <c r="F15" i="1"/>
  <c r="BB32" i="9" l="1"/>
  <c r="BB32" i="8"/>
  <c r="N19" i="4"/>
  <c r="K2" i="4"/>
  <c r="N17" i="4" s="1"/>
  <c r="C24" i="1"/>
  <c r="H4" i="1" s="1"/>
  <c r="B24" i="1"/>
  <c r="G13" i="1" s="1"/>
  <c r="K27" i="4" l="1"/>
  <c r="K26" i="4"/>
  <c r="G4" i="1"/>
  <c r="I4" i="1" s="1"/>
  <c r="H16" i="1"/>
  <c r="H8" i="1"/>
  <c r="G2" i="1"/>
  <c r="H17" i="1"/>
  <c r="G16" i="1"/>
  <c r="I16" i="1" s="1"/>
  <c r="G15" i="1"/>
  <c r="G14" i="1"/>
  <c r="G17" i="1"/>
  <c r="I17" i="1" s="1"/>
  <c r="G10" i="1"/>
  <c r="G5" i="1"/>
  <c r="I5" i="1" s="1"/>
  <c r="G21" i="1"/>
  <c r="G19" i="1"/>
  <c r="G9" i="1"/>
  <c r="G20" i="1"/>
  <c r="G18" i="1"/>
  <c r="G8" i="1"/>
  <c r="H20" i="1"/>
  <c r="H13" i="1"/>
  <c r="I13" i="1" s="1"/>
  <c r="H5" i="1"/>
  <c r="H11" i="1"/>
  <c r="H14" i="1"/>
  <c r="G11" i="1"/>
  <c r="H15" i="1"/>
  <c r="H2" i="1"/>
  <c r="G6" i="1"/>
  <c r="G7" i="1"/>
  <c r="I7" i="1" s="1"/>
  <c r="H18" i="1"/>
  <c r="H10" i="1"/>
  <c r="G3" i="1"/>
  <c r="I3" i="1" s="1"/>
  <c r="H19" i="1"/>
  <c r="H12" i="1"/>
  <c r="H6" i="1"/>
  <c r="H9" i="1"/>
  <c r="H21" i="1"/>
  <c r="G12" i="1"/>
  <c r="H7" i="1"/>
  <c r="H3" i="1"/>
  <c r="I11" i="1" l="1"/>
  <c r="I18" i="1"/>
  <c r="I14" i="1"/>
  <c r="I21" i="1"/>
  <c r="I8" i="1"/>
  <c r="I20" i="1"/>
  <c r="I10" i="1"/>
  <c r="I9" i="1"/>
  <c r="I19" i="1"/>
  <c r="I6" i="1"/>
  <c r="I15" i="1"/>
  <c r="I12" i="1"/>
  <c r="I2" i="1"/>
  <c r="I24" i="1" l="1"/>
</calcChain>
</file>

<file path=xl/sharedStrings.xml><?xml version="1.0" encoding="utf-8"?>
<sst xmlns="http://schemas.openxmlformats.org/spreadsheetml/2006/main" count="812" uniqueCount="171">
  <si>
    <t>i</t>
  </si>
  <si>
    <t>V(ýška)</t>
  </si>
  <si>
    <t>H(motnost)</t>
  </si>
  <si>
    <t>P(ohlaví)</t>
  </si>
  <si>
    <t>m</t>
  </si>
  <si>
    <t>s</t>
  </si>
  <si>
    <t>Vi-mV</t>
  </si>
  <si>
    <t>kontrola</t>
  </si>
  <si>
    <t>Hi-mH</t>
  </si>
  <si>
    <t>pokračování výpočtem z-skórů a následně korelací</t>
  </si>
  <si>
    <t>následně graf</t>
  </si>
  <si>
    <t>outlieři</t>
  </si>
  <si>
    <r>
      <t>z</t>
    </r>
    <r>
      <rPr>
        <vertAlign val="subscript"/>
        <sz val="11"/>
        <color theme="1"/>
        <rFont val="Calibri"/>
        <family val="2"/>
        <charset val="238"/>
        <scheme val="minor"/>
      </rPr>
      <t>Vi</t>
    </r>
  </si>
  <si>
    <r>
      <t>z</t>
    </r>
    <r>
      <rPr>
        <vertAlign val="subscript"/>
        <sz val="11"/>
        <color theme="1"/>
        <rFont val="Calibri"/>
        <family val="2"/>
        <charset val="238"/>
        <scheme val="minor"/>
      </rPr>
      <t>Hi</t>
    </r>
  </si>
  <si>
    <r>
      <t>z</t>
    </r>
    <r>
      <rPr>
        <vertAlign val="subscript"/>
        <sz val="11"/>
        <color theme="1"/>
        <rFont val="Calibri"/>
        <family val="2"/>
        <charset val="238"/>
        <scheme val="minor"/>
      </rPr>
      <t>Vi</t>
    </r>
    <r>
      <rPr>
        <sz val="11"/>
        <color theme="1"/>
        <rFont val="Calibri"/>
        <family val="2"/>
        <charset val="238"/>
        <scheme val="minor"/>
      </rPr>
      <t xml:space="preserve"> x z</t>
    </r>
    <r>
      <rPr>
        <vertAlign val="subscript"/>
        <sz val="11"/>
        <color theme="1"/>
        <rFont val="Calibri"/>
        <family val="2"/>
        <charset val="238"/>
        <scheme val="minor"/>
      </rPr>
      <t>Hi</t>
    </r>
  </si>
  <si>
    <t>rVH</t>
  </si>
  <si>
    <r>
      <t>r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</si>
  <si>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Statistická významnost</t>
  </si>
  <si>
    <t>t</t>
  </si>
  <si>
    <t>df</t>
  </si>
  <si>
    <t>p-hodnota</t>
  </si>
  <si>
    <t>rVP</t>
  </si>
  <si>
    <t>ženy</t>
  </si>
  <si>
    <t>muži</t>
  </si>
  <si>
    <t>Dvouvýběrový t-test s rovností rozptylů</t>
  </si>
  <si>
    <t>Stř. hodnota</t>
  </si>
  <si>
    <t>Rozptyl</t>
  </si>
  <si>
    <t>Pozorování</t>
  </si>
  <si>
    <t>Společný rozptyl</t>
  </si>
  <si>
    <t>Hyp. rozdíl stř. hodnot</t>
  </si>
  <si>
    <t>Rozdíl</t>
  </si>
  <si>
    <t>t Stat</t>
  </si>
  <si>
    <t>P(T&lt;=t) (1)</t>
  </si>
  <si>
    <t>t krit (1)</t>
  </si>
  <si>
    <t>P(T&lt;=t) (2)</t>
  </si>
  <si>
    <t>t krit (2)</t>
  </si>
  <si>
    <t>Dvouvýběrový t-test s nerovností rozptylů</t>
  </si>
  <si>
    <t>a</t>
  </si>
  <si>
    <t>b</t>
  </si>
  <si>
    <r>
      <t>H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^</t>
    </r>
  </si>
  <si>
    <r>
      <t>e</t>
    </r>
    <r>
      <rPr>
        <vertAlign val="subscript"/>
        <sz val="11"/>
        <color theme="1"/>
        <rFont val="Calibri"/>
        <family val="2"/>
        <charset val="238"/>
        <scheme val="minor"/>
      </rPr>
      <t>i</t>
    </r>
  </si>
  <si>
    <t>H = a + bV + e</t>
  </si>
  <si>
    <r>
      <t>H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^ = a + bV</t>
    </r>
    <r>
      <rPr>
        <vertAlign val="subscript"/>
        <sz val="11"/>
        <color theme="1"/>
        <rFont val="Calibri"/>
        <family val="2"/>
        <charset val="238"/>
        <scheme val="minor"/>
      </rPr>
      <t>i</t>
    </r>
  </si>
  <si>
    <t>z toho</t>
  </si>
  <si>
    <r>
      <t>ei = Hi^ - H</t>
    </r>
    <r>
      <rPr>
        <vertAlign val="subscript"/>
        <sz val="11"/>
        <color theme="1"/>
        <rFont val="Calibri"/>
        <family val="2"/>
        <charset val="238"/>
        <scheme val="minor"/>
      </rPr>
      <t>i</t>
    </r>
  </si>
  <si>
    <r>
      <t>H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 xml:space="preserve"> = Hi^ + e</t>
    </r>
    <r>
      <rPr>
        <vertAlign val="subscript"/>
        <sz val="11"/>
        <color theme="1"/>
        <rFont val="Calibri"/>
        <family val="2"/>
        <charset val="238"/>
        <scheme val="minor"/>
      </rPr>
      <t>i</t>
    </r>
  </si>
  <si>
    <t>rVe</t>
  </si>
  <si>
    <t>RHe</t>
  </si>
  <si>
    <t>R</t>
  </si>
  <si>
    <r>
      <t>R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</si>
  <si>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H = a + b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V + b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P + e</t>
    </r>
  </si>
  <si>
    <r>
      <t>H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^ = a + b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V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i + </t>
    </r>
    <r>
      <rPr>
        <sz val="11"/>
        <color theme="1"/>
        <rFont val="Calibri"/>
        <family val="2"/>
        <charset val="238"/>
        <scheme val="minor"/>
      </rPr>
      <t>b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P</t>
    </r>
    <r>
      <rPr>
        <vertAlign val="subscript"/>
        <sz val="11"/>
        <color theme="1"/>
        <rFont val="Calibri"/>
        <family val="2"/>
        <charset val="238"/>
        <scheme val="minor"/>
      </rPr>
      <t>i</t>
    </r>
  </si>
  <si>
    <r>
      <t>H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 xml:space="preserve"> = H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^ + e</t>
    </r>
    <r>
      <rPr>
        <vertAlign val="subscript"/>
        <sz val="11"/>
        <color theme="1"/>
        <rFont val="Calibri"/>
        <family val="2"/>
        <charset val="238"/>
        <scheme val="minor"/>
      </rPr>
      <t>i</t>
    </r>
  </si>
  <si>
    <r>
      <t>e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 xml:space="preserve"> = Hi^ - H</t>
    </r>
    <r>
      <rPr>
        <vertAlign val="subscript"/>
        <sz val="11"/>
        <color theme="1"/>
        <rFont val="Calibri"/>
        <family val="2"/>
        <charset val="238"/>
        <scheme val="minor"/>
      </rPr>
      <t>i</t>
    </r>
  </si>
  <si>
    <r>
      <t>vícenásobná korelace (r</t>
    </r>
    <r>
      <rPr>
        <vertAlign val="subscript"/>
        <sz val="11"/>
        <color theme="1"/>
        <rFont val="Calibri"/>
        <family val="2"/>
        <charset val="238"/>
        <scheme val="minor"/>
      </rPr>
      <t>HH^</t>
    </r>
    <r>
      <rPr>
        <sz val="11"/>
        <color theme="1"/>
        <rFont val="Calibri"/>
        <family val="2"/>
        <charset val="238"/>
        <scheme val="minor"/>
      </rPr>
      <t>)</t>
    </r>
  </si>
  <si>
    <t>SS</t>
  </si>
  <si>
    <t>b1</t>
  </si>
  <si>
    <t>b2</t>
  </si>
  <si>
    <t>snaha minimalizovat</t>
  </si>
  <si>
    <t>snaha maximalizovat</t>
  </si>
  <si>
    <t>VÝSLEDEK</t>
  </si>
  <si>
    <t>Regresní statistika</t>
  </si>
  <si>
    <t>Násobné R</t>
  </si>
  <si>
    <t>Hodnota spolehlivosti R</t>
  </si>
  <si>
    <t>Nastavená hodnota spolehlivosti R</t>
  </si>
  <si>
    <t>Chyba stř. hodnoty</t>
  </si>
  <si>
    <t>ANOVA</t>
  </si>
  <si>
    <t>Regrese</t>
  </si>
  <si>
    <t>Rezidua</t>
  </si>
  <si>
    <t>Celkem</t>
  </si>
  <si>
    <t>Hranice</t>
  </si>
  <si>
    <t>MS</t>
  </si>
  <si>
    <t>F</t>
  </si>
  <si>
    <t>Významnost F</t>
  </si>
  <si>
    <t>Koeficienty</t>
  </si>
  <si>
    <t>Hodnota P</t>
  </si>
  <si>
    <t>Dolní 95%</t>
  </si>
  <si>
    <t>Horní 95%</t>
  </si>
  <si>
    <t>Dolní 95,0%</t>
  </si>
  <si>
    <t>Horní 95,0%</t>
  </si>
  <si>
    <t>REZIDUA</t>
  </si>
  <si>
    <t>Normovaná rezidua</t>
  </si>
  <si>
    <t>PRAVDĚPODOBNOST</t>
  </si>
  <si>
    <t>Percentil</t>
  </si>
  <si>
    <t>Očekávané H(motnost)</t>
  </si>
  <si>
    <t>Z(ávažnost)</t>
  </si>
  <si>
    <t>H(asiči)</t>
  </si>
  <si>
    <t>Š(koda)</t>
  </si>
  <si>
    <t>rZH</t>
  </si>
  <si>
    <t>rZŠ</t>
  </si>
  <si>
    <t>rHŠ</t>
  </si>
  <si>
    <t>rHŠ.Z</t>
  </si>
  <si>
    <t>r2</t>
  </si>
  <si>
    <t>zZ</t>
  </si>
  <si>
    <t>zH</t>
  </si>
  <si>
    <t>zŠ</t>
  </si>
  <si>
    <t>H^</t>
  </si>
  <si>
    <t>Š^</t>
  </si>
  <si>
    <t>Podle vzorce</t>
  </si>
  <si>
    <t>sd</t>
  </si>
  <si>
    <t>eH</t>
  </si>
  <si>
    <t>eŠ</t>
  </si>
  <si>
    <t>Pomocí funkce na základě analýzy</t>
  </si>
  <si>
    <t>a1</t>
  </si>
  <si>
    <t>a2</t>
  </si>
  <si>
    <t>pro nestandardizovaná data</t>
  </si>
  <si>
    <t>bb1</t>
  </si>
  <si>
    <t>bb2</t>
  </si>
  <si>
    <t>zH^</t>
  </si>
  <si>
    <t>zŠ^</t>
  </si>
  <si>
    <t>ezH</t>
  </si>
  <si>
    <t>ezŠ</t>
  </si>
  <si>
    <t>nestandardizované</t>
  </si>
  <si>
    <t>A</t>
  </si>
  <si>
    <t>c</t>
  </si>
  <si>
    <t>d</t>
  </si>
  <si>
    <t>e</t>
  </si>
  <si>
    <t>f</t>
  </si>
  <si>
    <t>B</t>
  </si>
  <si>
    <t>j</t>
  </si>
  <si>
    <t>k</t>
  </si>
  <si>
    <t>l</t>
  </si>
  <si>
    <t>A * B</t>
  </si>
  <si>
    <t>a*i+d*j</t>
  </si>
  <si>
    <t>a*k+d*l</t>
  </si>
  <si>
    <t>b*i+e*j</t>
  </si>
  <si>
    <t>b*k+e*l</t>
  </si>
  <si>
    <t>c*i+f*j</t>
  </si>
  <si>
    <t>c*k+f*l</t>
  </si>
  <si>
    <t>b3</t>
  </si>
  <si>
    <t>b4</t>
  </si>
  <si>
    <t>b5</t>
  </si>
  <si>
    <r>
      <t>B</t>
    </r>
    <r>
      <rPr>
        <vertAlign val="superscript"/>
        <sz val="11"/>
        <color theme="1"/>
        <rFont val="Calibri"/>
        <family val="2"/>
        <charset val="238"/>
        <scheme val="minor"/>
      </rPr>
      <t>T</t>
    </r>
  </si>
  <si>
    <r>
      <t>B*B</t>
    </r>
    <r>
      <rPr>
        <vertAlign val="superscript"/>
        <sz val="11"/>
        <color theme="1"/>
        <rFont val="Calibri"/>
        <family val="2"/>
        <charset val="238"/>
        <scheme val="minor"/>
      </rPr>
      <t>T</t>
    </r>
  </si>
  <si>
    <t>b1b1</t>
  </si>
  <si>
    <t>b1b2</t>
  </si>
  <si>
    <t>b1b3</t>
  </si>
  <si>
    <t>b1b4</t>
  </si>
  <si>
    <t>b1b5</t>
  </si>
  <si>
    <t>b2b1</t>
  </si>
  <si>
    <t>b2b2</t>
  </si>
  <si>
    <t>b2b3</t>
  </si>
  <si>
    <t>b2b4</t>
  </si>
  <si>
    <t>b2b5</t>
  </si>
  <si>
    <t>X</t>
  </si>
  <si>
    <t>Y</t>
  </si>
  <si>
    <t>Z</t>
  </si>
  <si>
    <t>sXY</t>
  </si>
  <si>
    <t>sXZ</t>
  </si>
  <si>
    <t>sYZ</t>
  </si>
  <si>
    <t>oXY</t>
  </si>
  <si>
    <t>oXZ</t>
  </si>
  <si>
    <t>oYZ</t>
  </si>
  <si>
    <t>uXY</t>
  </si>
  <si>
    <t>uXZ</t>
  </si>
  <si>
    <t>uYZ</t>
  </si>
  <si>
    <t>sXYZ</t>
  </si>
  <si>
    <t>vXYZ</t>
  </si>
  <si>
    <t>uXYZ</t>
  </si>
  <si>
    <t>pevná</t>
  </si>
  <si>
    <t>varianta</t>
  </si>
  <si>
    <t>R^</t>
  </si>
  <si>
    <r>
      <t>B</t>
    </r>
    <r>
      <rPr>
        <b/>
        <vertAlign val="superscript"/>
        <sz val="11"/>
        <color theme="1"/>
        <rFont val="Calibri"/>
        <family val="2"/>
        <charset val="238"/>
        <scheme val="minor"/>
      </rPr>
      <t>T</t>
    </r>
  </si>
  <si>
    <t>Rezid</t>
  </si>
  <si>
    <t>SoS</t>
  </si>
  <si>
    <t>Jednofaktorové řešení</t>
  </si>
  <si>
    <t>Třífaktorové řešení</t>
  </si>
  <si>
    <t>fX</t>
  </si>
  <si>
    <t>fY</t>
  </si>
  <si>
    <t>fZ</t>
  </si>
  <si>
    <t>B x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</si>
</sst>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3" fillId="0" borderId="2" xfId="0" applyFont="1" applyFill="1" applyBorder="1" applyAlignment="1">
      <alignment horizontal="center"/>
    </xf>
    <xf numFmtId="0" fontId="0" fillId="2" borderId="3" xfId="0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3" fillId="0" borderId="2" xfId="0" applyFont="1" applyFill="1" applyBorder="1" applyAlignment="1">
      <alignment horizontal="centerContinuous"/>
    </xf>
    <xf numFmtId="0" fontId="5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applyBorder="1"/>
    <xf numFmtId="0" fontId="0" fillId="0" borderId="1" xfId="0" applyBorder="1"/>
    <xf numFmtId="0" fontId="0" fillId="0" borderId="0" xfId="0" applyFill="1" applyBorder="1"/>
    <xf numFmtId="0" fontId="0" fillId="0" borderId="0" xfId="0" applyFont="1"/>
    <xf numFmtId="0" fontId="4" fillId="0" borderId="9" xfId="0" applyFont="1" applyBorder="1"/>
    <xf numFmtId="0" fontId="4" fillId="0" borderId="11" xfId="0" applyFont="1" applyBorder="1"/>
    <xf numFmtId="0" fontId="4" fillId="0" borderId="1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List1!$C$1</c:f>
              <c:strCache>
                <c:ptCount val="1"/>
                <c:pt idx="0">
                  <c:v>H(motnost)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List1!$B$2:$B$21</c:f>
              <c:numCache>
                <c:formatCode>General</c:formatCode>
                <c:ptCount val="20"/>
                <c:pt idx="0">
                  <c:v>172</c:v>
                </c:pt>
                <c:pt idx="1">
                  <c:v>170</c:v>
                </c:pt>
                <c:pt idx="2">
                  <c:v>149</c:v>
                </c:pt>
                <c:pt idx="3">
                  <c:v>176</c:v>
                </c:pt>
                <c:pt idx="4">
                  <c:v>185</c:v>
                </c:pt>
                <c:pt idx="5">
                  <c:v>162</c:v>
                </c:pt>
                <c:pt idx="6">
                  <c:v>182</c:v>
                </c:pt>
                <c:pt idx="7">
                  <c:v>190</c:v>
                </c:pt>
                <c:pt idx="8">
                  <c:v>154</c:v>
                </c:pt>
                <c:pt idx="9">
                  <c:v>167</c:v>
                </c:pt>
                <c:pt idx="10">
                  <c:v>204</c:v>
                </c:pt>
                <c:pt idx="11">
                  <c:v>155</c:v>
                </c:pt>
                <c:pt idx="12">
                  <c:v>174</c:v>
                </c:pt>
                <c:pt idx="13">
                  <c:v>185</c:v>
                </c:pt>
                <c:pt idx="14">
                  <c:v>169</c:v>
                </c:pt>
                <c:pt idx="15">
                  <c:v>173</c:v>
                </c:pt>
                <c:pt idx="16">
                  <c:v>189</c:v>
                </c:pt>
                <c:pt idx="17">
                  <c:v>154</c:v>
                </c:pt>
                <c:pt idx="18">
                  <c:v>176</c:v>
                </c:pt>
                <c:pt idx="19">
                  <c:v>168</c:v>
                </c:pt>
              </c:numCache>
            </c:numRef>
          </c:xVal>
          <c:yVal>
            <c:numRef>
              <c:f>List1!$C$2:$C$21</c:f>
              <c:numCache>
                <c:formatCode>General</c:formatCode>
                <c:ptCount val="20"/>
                <c:pt idx="0">
                  <c:v>85</c:v>
                </c:pt>
                <c:pt idx="1">
                  <c:v>59</c:v>
                </c:pt>
                <c:pt idx="2">
                  <c:v>86</c:v>
                </c:pt>
                <c:pt idx="3">
                  <c:v>79</c:v>
                </c:pt>
                <c:pt idx="4">
                  <c:v>86</c:v>
                </c:pt>
                <c:pt idx="5">
                  <c:v>57</c:v>
                </c:pt>
                <c:pt idx="6">
                  <c:v>73</c:v>
                </c:pt>
                <c:pt idx="7">
                  <c:v>96</c:v>
                </c:pt>
                <c:pt idx="8">
                  <c:v>55</c:v>
                </c:pt>
                <c:pt idx="9">
                  <c:v>63</c:v>
                </c:pt>
                <c:pt idx="10">
                  <c:v>93</c:v>
                </c:pt>
                <c:pt idx="11">
                  <c:v>52</c:v>
                </c:pt>
                <c:pt idx="12">
                  <c:v>80</c:v>
                </c:pt>
                <c:pt idx="13">
                  <c:v>110</c:v>
                </c:pt>
                <c:pt idx="14">
                  <c:v>70</c:v>
                </c:pt>
                <c:pt idx="15">
                  <c:v>65</c:v>
                </c:pt>
                <c:pt idx="16">
                  <c:v>74</c:v>
                </c:pt>
                <c:pt idx="17">
                  <c:v>60</c:v>
                </c:pt>
                <c:pt idx="18">
                  <c:v>68</c:v>
                </c:pt>
                <c:pt idx="19">
                  <c:v>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E9-4B71-B759-598AE6EBB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2113391"/>
        <c:axId val="602102159"/>
      </c:scatterChart>
      <c:valAx>
        <c:axId val="602113391"/>
        <c:scaling>
          <c:orientation val="minMax"/>
          <c:min val="1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2102159"/>
        <c:crosses val="autoZero"/>
        <c:crossBetween val="midCat"/>
      </c:valAx>
      <c:valAx>
        <c:axId val="602102159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21133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't-test'!$C$1</c:f>
              <c:strCache>
                <c:ptCount val="1"/>
                <c:pt idx="0">
                  <c:v>H(motnost)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't-test'!$B$2:$B$21</c:f>
              <c:numCache>
                <c:formatCode>General</c:formatCode>
                <c:ptCount val="20"/>
                <c:pt idx="0">
                  <c:v>170</c:v>
                </c:pt>
                <c:pt idx="1">
                  <c:v>149</c:v>
                </c:pt>
                <c:pt idx="2">
                  <c:v>162</c:v>
                </c:pt>
                <c:pt idx="3">
                  <c:v>154</c:v>
                </c:pt>
                <c:pt idx="4">
                  <c:v>204</c:v>
                </c:pt>
                <c:pt idx="5">
                  <c:v>185</c:v>
                </c:pt>
                <c:pt idx="6">
                  <c:v>173</c:v>
                </c:pt>
                <c:pt idx="7">
                  <c:v>189</c:v>
                </c:pt>
                <c:pt idx="8">
                  <c:v>154</c:v>
                </c:pt>
                <c:pt idx="9">
                  <c:v>168</c:v>
                </c:pt>
                <c:pt idx="10">
                  <c:v>172</c:v>
                </c:pt>
                <c:pt idx="11">
                  <c:v>176</c:v>
                </c:pt>
                <c:pt idx="12">
                  <c:v>185</c:v>
                </c:pt>
                <c:pt idx="13">
                  <c:v>182</c:v>
                </c:pt>
                <c:pt idx="14">
                  <c:v>190</c:v>
                </c:pt>
                <c:pt idx="15">
                  <c:v>167</c:v>
                </c:pt>
                <c:pt idx="16">
                  <c:v>155</c:v>
                </c:pt>
                <c:pt idx="17">
                  <c:v>174</c:v>
                </c:pt>
                <c:pt idx="18">
                  <c:v>169</c:v>
                </c:pt>
                <c:pt idx="19">
                  <c:v>176</c:v>
                </c:pt>
              </c:numCache>
            </c:numRef>
          </c:xVal>
          <c:yVal>
            <c:numRef>
              <c:f>'t-test'!$C$2:$C$21</c:f>
              <c:numCache>
                <c:formatCode>General</c:formatCode>
                <c:ptCount val="20"/>
                <c:pt idx="0">
                  <c:v>59</c:v>
                </c:pt>
                <c:pt idx="1">
                  <c:v>86</c:v>
                </c:pt>
                <c:pt idx="2">
                  <c:v>57</c:v>
                </c:pt>
                <c:pt idx="3">
                  <c:v>55</c:v>
                </c:pt>
                <c:pt idx="4">
                  <c:v>93</c:v>
                </c:pt>
                <c:pt idx="5">
                  <c:v>110</c:v>
                </c:pt>
                <c:pt idx="6">
                  <c:v>65</c:v>
                </c:pt>
                <c:pt idx="7">
                  <c:v>74</c:v>
                </c:pt>
                <c:pt idx="8">
                  <c:v>60</c:v>
                </c:pt>
                <c:pt idx="9">
                  <c:v>94</c:v>
                </c:pt>
                <c:pt idx="10">
                  <c:v>85</c:v>
                </c:pt>
                <c:pt idx="11">
                  <c:v>79</c:v>
                </c:pt>
                <c:pt idx="12">
                  <c:v>86</c:v>
                </c:pt>
                <c:pt idx="13">
                  <c:v>73</c:v>
                </c:pt>
                <c:pt idx="14">
                  <c:v>96</c:v>
                </c:pt>
                <c:pt idx="15">
                  <c:v>63</c:v>
                </c:pt>
                <c:pt idx="16">
                  <c:v>52</c:v>
                </c:pt>
                <c:pt idx="17">
                  <c:v>80</c:v>
                </c:pt>
                <c:pt idx="18">
                  <c:v>70</c:v>
                </c:pt>
                <c:pt idx="19">
                  <c:v>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B1-4128-9759-92D05EA9E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2113391"/>
        <c:axId val="602102159"/>
      </c:scatterChart>
      <c:valAx>
        <c:axId val="602113391"/>
        <c:scaling>
          <c:orientation val="minMax"/>
          <c:min val="1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2102159"/>
        <c:crosses val="autoZero"/>
        <c:crossBetween val="midCat"/>
      </c:valAx>
      <c:valAx>
        <c:axId val="602102159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21133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Regrese!$C$1</c:f>
              <c:strCache>
                <c:ptCount val="1"/>
                <c:pt idx="0">
                  <c:v>H(motnost)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Regrese!$B$2:$B$21</c:f>
              <c:numCache>
                <c:formatCode>General</c:formatCode>
                <c:ptCount val="20"/>
                <c:pt idx="0">
                  <c:v>172</c:v>
                </c:pt>
                <c:pt idx="1">
                  <c:v>170</c:v>
                </c:pt>
                <c:pt idx="2">
                  <c:v>149</c:v>
                </c:pt>
                <c:pt idx="3">
                  <c:v>176</c:v>
                </c:pt>
                <c:pt idx="4">
                  <c:v>185</c:v>
                </c:pt>
                <c:pt idx="5">
                  <c:v>162</c:v>
                </c:pt>
                <c:pt idx="6">
                  <c:v>182</c:v>
                </c:pt>
                <c:pt idx="7">
                  <c:v>190</c:v>
                </c:pt>
                <c:pt idx="8">
                  <c:v>154</c:v>
                </c:pt>
                <c:pt idx="9">
                  <c:v>167</c:v>
                </c:pt>
                <c:pt idx="10">
                  <c:v>204</c:v>
                </c:pt>
                <c:pt idx="11">
                  <c:v>155</c:v>
                </c:pt>
                <c:pt idx="12">
                  <c:v>174</c:v>
                </c:pt>
                <c:pt idx="13">
                  <c:v>185</c:v>
                </c:pt>
                <c:pt idx="14">
                  <c:v>169</c:v>
                </c:pt>
                <c:pt idx="15">
                  <c:v>173</c:v>
                </c:pt>
                <c:pt idx="16">
                  <c:v>189</c:v>
                </c:pt>
                <c:pt idx="17">
                  <c:v>154</c:v>
                </c:pt>
                <c:pt idx="18">
                  <c:v>176</c:v>
                </c:pt>
                <c:pt idx="19">
                  <c:v>168</c:v>
                </c:pt>
              </c:numCache>
            </c:numRef>
          </c:xVal>
          <c:yVal>
            <c:numRef>
              <c:f>Regrese!$C$2:$C$21</c:f>
              <c:numCache>
                <c:formatCode>General</c:formatCode>
                <c:ptCount val="20"/>
                <c:pt idx="0">
                  <c:v>85</c:v>
                </c:pt>
                <c:pt idx="1">
                  <c:v>59</c:v>
                </c:pt>
                <c:pt idx="2">
                  <c:v>86</c:v>
                </c:pt>
                <c:pt idx="3">
                  <c:v>79</c:v>
                </c:pt>
                <c:pt idx="4">
                  <c:v>86</c:v>
                </c:pt>
                <c:pt idx="5">
                  <c:v>57</c:v>
                </c:pt>
                <c:pt idx="6">
                  <c:v>73</c:v>
                </c:pt>
                <c:pt idx="7">
                  <c:v>96</c:v>
                </c:pt>
                <c:pt idx="8">
                  <c:v>55</c:v>
                </c:pt>
                <c:pt idx="9">
                  <c:v>63</c:v>
                </c:pt>
                <c:pt idx="10">
                  <c:v>93</c:v>
                </c:pt>
                <c:pt idx="11">
                  <c:v>52</c:v>
                </c:pt>
                <c:pt idx="12">
                  <c:v>80</c:v>
                </c:pt>
                <c:pt idx="13">
                  <c:v>110</c:v>
                </c:pt>
                <c:pt idx="14">
                  <c:v>70</c:v>
                </c:pt>
                <c:pt idx="15">
                  <c:v>65</c:v>
                </c:pt>
                <c:pt idx="16">
                  <c:v>74</c:v>
                </c:pt>
                <c:pt idx="17">
                  <c:v>60</c:v>
                </c:pt>
                <c:pt idx="18">
                  <c:v>68</c:v>
                </c:pt>
                <c:pt idx="19">
                  <c:v>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F8-4439-A169-0C7762B1B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2113391"/>
        <c:axId val="602102159"/>
      </c:scatterChart>
      <c:valAx>
        <c:axId val="602113391"/>
        <c:scaling>
          <c:orientation val="minMax"/>
          <c:min val="1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2102159"/>
        <c:crosses val="autoZero"/>
        <c:crossBetween val="midCat"/>
      </c:valAx>
      <c:valAx>
        <c:axId val="602102159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21133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P(ohlaví) Graf s rezidui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Regrese2!$P$2:$P$21</c:f>
              <c:numCache>
                <c:formatCode>General</c:formatCode>
                <c:ptCount val="2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</c:numCache>
            </c:numRef>
          </c:xVal>
          <c:yVal>
            <c:numRef>
              <c:f>Regrese2!$V$27:$V$46</c:f>
              <c:numCache>
                <c:formatCode>General</c:formatCode>
                <c:ptCount val="20"/>
                <c:pt idx="0">
                  <c:v>11.566860273972594</c:v>
                </c:pt>
                <c:pt idx="1">
                  <c:v>-15.756350684931519</c:v>
                </c:pt>
                <c:pt idx="2">
                  <c:v>25.514443835616433</c:v>
                </c:pt>
                <c:pt idx="3">
                  <c:v>2.8486136986301176</c:v>
                </c:pt>
                <c:pt idx="4">
                  <c:v>3.7325589041095952</c:v>
                </c:pt>
                <c:pt idx="5">
                  <c:v>-12.31985753424658</c:v>
                </c:pt>
                <c:pt idx="6">
                  <c:v>-7.2287561643835545</c:v>
                </c:pt>
                <c:pt idx="7">
                  <c:v>10.334750684931493</c:v>
                </c:pt>
                <c:pt idx="8">
                  <c:v>-8.8833643835616556</c:v>
                </c:pt>
                <c:pt idx="9">
                  <c:v>-7.0353315068493316</c:v>
                </c:pt>
                <c:pt idx="10">
                  <c:v>-4.8614465753424696</c:v>
                </c:pt>
                <c:pt idx="11">
                  <c:v>-9.8805917808219235</c:v>
                </c:pt>
                <c:pt idx="12">
                  <c:v>5.2077369863013701</c:v>
                </c:pt>
                <c:pt idx="13">
                  <c:v>25.050224657534244</c:v>
                </c:pt>
                <c:pt idx="14">
                  <c:v>-1.3944547945205557</c:v>
                </c:pt>
                <c:pt idx="15">
                  <c:v>-11.795035616438369</c:v>
                </c:pt>
                <c:pt idx="16">
                  <c:v>-13.668021917808218</c:v>
                </c:pt>
                <c:pt idx="17">
                  <c:v>-3.8833643835616556</c:v>
                </c:pt>
                <c:pt idx="18">
                  <c:v>-8.1513863013698824</c:v>
                </c:pt>
                <c:pt idx="19">
                  <c:v>20.602772602739719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25-4227-9129-9972151EF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7143071"/>
        <c:axId val="2067150559"/>
      </c:scatterChart>
      <c:valAx>
        <c:axId val="20671430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P(ohlaví)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67150559"/>
        <c:crosses val="autoZero"/>
        <c:crossBetween val="midCat"/>
      </c:valAx>
      <c:valAx>
        <c:axId val="2067150559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Rezidua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67143071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V(ýška) Graf s rezidui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Regrese2!$Q$2:$Q$21</c:f>
              <c:numCache>
                <c:formatCode>General</c:formatCode>
                <c:ptCount val="20"/>
                <c:pt idx="0">
                  <c:v>172</c:v>
                </c:pt>
                <c:pt idx="1">
                  <c:v>170</c:v>
                </c:pt>
                <c:pt idx="2">
                  <c:v>149</c:v>
                </c:pt>
                <c:pt idx="3">
                  <c:v>176</c:v>
                </c:pt>
                <c:pt idx="4">
                  <c:v>185</c:v>
                </c:pt>
                <c:pt idx="5">
                  <c:v>162</c:v>
                </c:pt>
                <c:pt idx="6">
                  <c:v>182</c:v>
                </c:pt>
                <c:pt idx="7">
                  <c:v>190</c:v>
                </c:pt>
                <c:pt idx="8">
                  <c:v>154</c:v>
                </c:pt>
                <c:pt idx="9">
                  <c:v>167</c:v>
                </c:pt>
                <c:pt idx="10">
                  <c:v>204</c:v>
                </c:pt>
                <c:pt idx="11">
                  <c:v>155</c:v>
                </c:pt>
                <c:pt idx="12">
                  <c:v>174</c:v>
                </c:pt>
                <c:pt idx="13">
                  <c:v>185</c:v>
                </c:pt>
                <c:pt idx="14">
                  <c:v>169</c:v>
                </c:pt>
                <c:pt idx="15">
                  <c:v>173</c:v>
                </c:pt>
                <c:pt idx="16">
                  <c:v>189</c:v>
                </c:pt>
                <c:pt idx="17">
                  <c:v>154</c:v>
                </c:pt>
                <c:pt idx="18">
                  <c:v>176</c:v>
                </c:pt>
                <c:pt idx="19">
                  <c:v>168</c:v>
                </c:pt>
              </c:numCache>
            </c:numRef>
          </c:xVal>
          <c:yVal>
            <c:numRef>
              <c:f>Regrese2!$V$27:$V$46</c:f>
              <c:numCache>
                <c:formatCode>General</c:formatCode>
                <c:ptCount val="20"/>
                <c:pt idx="0">
                  <c:v>11.566860273972594</c:v>
                </c:pt>
                <c:pt idx="1">
                  <c:v>-15.756350684931519</c:v>
                </c:pt>
                <c:pt idx="2">
                  <c:v>25.514443835616433</c:v>
                </c:pt>
                <c:pt idx="3">
                  <c:v>2.8486136986301176</c:v>
                </c:pt>
                <c:pt idx="4">
                  <c:v>3.7325589041095952</c:v>
                </c:pt>
                <c:pt idx="5">
                  <c:v>-12.31985753424658</c:v>
                </c:pt>
                <c:pt idx="6">
                  <c:v>-7.2287561643835545</c:v>
                </c:pt>
                <c:pt idx="7">
                  <c:v>10.334750684931493</c:v>
                </c:pt>
                <c:pt idx="8">
                  <c:v>-8.8833643835616556</c:v>
                </c:pt>
                <c:pt idx="9">
                  <c:v>-7.0353315068493316</c:v>
                </c:pt>
                <c:pt idx="10">
                  <c:v>-4.8614465753424696</c:v>
                </c:pt>
                <c:pt idx="11">
                  <c:v>-9.8805917808219235</c:v>
                </c:pt>
                <c:pt idx="12">
                  <c:v>5.2077369863013701</c:v>
                </c:pt>
                <c:pt idx="13">
                  <c:v>25.050224657534244</c:v>
                </c:pt>
                <c:pt idx="14">
                  <c:v>-1.3944547945205557</c:v>
                </c:pt>
                <c:pt idx="15">
                  <c:v>-11.795035616438369</c:v>
                </c:pt>
                <c:pt idx="16">
                  <c:v>-13.668021917808218</c:v>
                </c:pt>
                <c:pt idx="17">
                  <c:v>-3.8833643835616556</c:v>
                </c:pt>
                <c:pt idx="18">
                  <c:v>-8.1513863013698824</c:v>
                </c:pt>
                <c:pt idx="19">
                  <c:v>20.602772602739719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D1-499E-8257-57772417A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7133503"/>
        <c:axId val="2067140991"/>
      </c:scatterChart>
      <c:valAx>
        <c:axId val="20671335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V(ýška)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67140991"/>
        <c:crosses val="autoZero"/>
        <c:crossBetween val="midCat"/>
      </c:valAx>
      <c:valAx>
        <c:axId val="206714099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Rezidua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67133503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P(ohlaví) Graf porovnání hodnot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H(motnost)</c:v>
          </c:tx>
          <c:spPr>
            <a:ln w="19050">
              <a:noFill/>
            </a:ln>
          </c:spPr>
          <c:xVal>
            <c:numRef>
              <c:f>Regrese2!$P$2:$P$21</c:f>
              <c:numCache>
                <c:formatCode>General</c:formatCode>
                <c:ptCount val="2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</c:numCache>
            </c:numRef>
          </c:xVal>
          <c:yVal>
            <c:numRef>
              <c:f>Regrese2!$R$2:$R$21</c:f>
              <c:numCache>
                <c:formatCode>General</c:formatCode>
                <c:ptCount val="20"/>
                <c:pt idx="0">
                  <c:v>85</c:v>
                </c:pt>
                <c:pt idx="1">
                  <c:v>59</c:v>
                </c:pt>
                <c:pt idx="2">
                  <c:v>86</c:v>
                </c:pt>
                <c:pt idx="3">
                  <c:v>79</c:v>
                </c:pt>
                <c:pt idx="4">
                  <c:v>86</c:v>
                </c:pt>
                <c:pt idx="5">
                  <c:v>57</c:v>
                </c:pt>
                <c:pt idx="6">
                  <c:v>73</c:v>
                </c:pt>
                <c:pt idx="7">
                  <c:v>96</c:v>
                </c:pt>
                <c:pt idx="8">
                  <c:v>55</c:v>
                </c:pt>
                <c:pt idx="9">
                  <c:v>63</c:v>
                </c:pt>
                <c:pt idx="10">
                  <c:v>93</c:v>
                </c:pt>
                <c:pt idx="11">
                  <c:v>52</c:v>
                </c:pt>
                <c:pt idx="12">
                  <c:v>80</c:v>
                </c:pt>
                <c:pt idx="13">
                  <c:v>110</c:v>
                </c:pt>
                <c:pt idx="14">
                  <c:v>70</c:v>
                </c:pt>
                <c:pt idx="15">
                  <c:v>65</c:v>
                </c:pt>
                <c:pt idx="16">
                  <c:v>74</c:v>
                </c:pt>
                <c:pt idx="17">
                  <c:v>60</c:v>
                </c:pt>
                <c:pt idx="18">
                  <c:v>68</c:v>
                </c:pt>
                <c:pt idx="19">
                  <c:v>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49-4F3F-B4AF-5E7AEC0E08CE}"/>
            </c:ext>
          </c:extLst>
        </c:ser>
        <c:ser>
          <c:idx val="1"/>
          <c:order val="1"/>
          <c:tx>
            <c:v>Očekávané H(motnost)</c:v>
          </c:tx>
          <c:spPr>
            <a:ln w="19050">
              <a:noFill/>
            </a:ln>
          </c:spPr>
          <c:xVal>
            <c:numRef>
              <c:f>Regrese2!$P$2:$P$21</c:f>
              <c:numCache>
                <c:formatCode>General</c:formatCode>
                <c:ptCount val="2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</c:numCache>
            </c:numRef>
          </c:xVal>
          <c:yVal>
            <c:numRef>
              <c:f>Regrese2!$U$27:$U$46</c:f>
              <c:numCache>
                <c:formatCode>General</c:formatCode>
                <c:ptCount val="20"/>
                <c:pt idx="0">
                  <c:v>73.433139726027406</c:v>
                </c:pt>
                <c:pt idx="1">
                  <c:v>74.756350684931519</c:v>
                </c:pt>
                <c:pt idx="2">
                  <c:v>60.485556164383567</c:v>
                </c:pt>
                <c:pt idx="3">
                  <c:v>76.151386301369882</c:v>
                </c:pt>
                <c:pt idx="4">
                  <c:v>82.267441095890405</c:v>
                </c:pt>
                <c:pt idx="5">
                  <c:v>69.31985753424658</c:v>
                </c:pt>
                <c:pt idx="6">
                  <c:v>80.228756164383555</c:v>
                </c:pt>
                <c:pt idx="7">
                  <c:v>85.665249315068507</c:v>
                </c:pt>
                <c:pt idx="8">
                  <c:v>63.883364383561656</c:v>
                </c:pt>
                <c:pt idx="9">
                  <c:v>70.035331506849332</c:v>
                </c:pt>
                <c:pt idx="10">
                  <c:v>97.86144657534247</c:v>
                </c:pt>
                <c:pt idx="11">
                  <c:v>61.880591780821923</c:v>
                </c:pt>
                <c:pt idx="12">
                  <c:v>74.79226301369863</c:v>
                </c:pt>
                <c:pt idx="13">
                  <c:v>84.949775342465756</c:v>
                </c:pt>
                <c:pt idx="14">
                  <c:v>71.394454794520556</c:v>
                </c:pt>
                <c:pt idx="15">
                  <c:v>76.795035616438369</c:v>
                </c:pt>
                <c:pt idx="16">
                  <c:v>87.668021917808218</c:v>
                </c:pt>
                <c:pt idx="17">
                  <c:v>63.883364383561656</c:v>
                </c:pt>
                <c:pt idx="18">
                  <c:v>76.151386301369882</c:v>
                </c:pt>
                <c:pt idx="19">
                  <c:v>73.397227397260281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B49-4F3F-B4AF-5E7AEC0E0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7147231"/>
        <c:axId val="2067150143"/>
      </c:scatterChart>
      <c:valAx>
        <c:axId val="20671472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P(ohlaví)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67150143"/>
        <c:crosses val="autoZero"/>
        <c:crossBetween val="midCat"/>
      </c:valAx>
      <c:valAx>
        <c:axId val="206715014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H(motnost)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67147231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V(ýška) Graf porovnání hodnot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H(motnost)</c:v>
          </c:tx>
          <c:spPr>
            <a:ln w="19050">
              <a:noFill/>
            </a:ln>
          </c:spPr>
          <c:xVal>
            <c:numRef>
              <c:f>Regrese2!$Q$2:$Q$21</c:f>
              <c:numCache>
                <c:formatCode>General</c:formatCode>
                <c:ptCount val="20"/>
                <c:pt idx="0">
                  <c:v>172</c:v>
                </c:pt>
                <c:pt idx="1">
                  <c:v>170</c:v>
                </c:pt>
                <c:pt idx="2">
                  <c:v>149</c:v>
                </c:pt>
                <c:pt idx="3">
                  <c:v>176</c:v>
                </c:pt>
                <c:pt idx="4">
                  <c:v>185</c:v>
                </c:pt>
                <c:pt idx="5">
                  <c:v>162</c:v>
                </c:pt>
                <c:pt idx="6">
                  <c:v>182</c:v>
                </c:pt>
                <c:pt idx="7">
                  <c:v>190</c:v>
                </c:pt>
                <c:pt idx="8">
                  <c:v>154</c:v>
                </c:pt>
                <c:pt idx="9">
                  <c:v>167</c:v>
                </c:pt>
                <c:pt idx="10">
                  <c:v>204</c:v>
                </c:pt>
                <c:pt idx="11">
                  <c:v>155</c:v>
                </c:pt>
                <c:pt idx="12">
                  <c:v>174</c:v>
                </c:pt>
                <c:pt idx="13">
                  <c:v>185</c:v>
                </c:pt>
                <c:pt idx="14">
                  <c:v>169</c:v>
                </c:pt>
                <c:pt idx="15">
                  <c:v>173</c:v>
                </c:pt>
                <c:pt idx="16">
                  <c:v>189</c:v>
                </c:pt>
                <c:pt idx="17">
                  <c:v>154</c:v>
                </c:pt>
                <c:pt idx="18">
                  <c:v>176</c:v>
                </c:pt>
                <c:pt idx="19">
                  <c:v>168</c:v>
                </c:pt>
              </c:numCache>
            </c:numRef>
          </c:xVal>
          <c:yVal>
            <c:numRef>
              <c:f>Regrese2!$R$2:$R$21</c:f>
              <c:numCache>
                <c:formatCode>General</c:formatCode>
                <c:ptCount val="20"/>
                <c:pt idx="0">
                  <c:v>85</c:v>
                </c:pt>
                <c:pt idx="1">
                  <c:v>59</c:v>
                </c:pt>
                <c:pt idx="2">
                  <c:v>86</c:v>
                </c:pt>
                <c:pt idx="3">
                  <c:v>79</c:v>
                </c:pt>
                <c:pt idx="4">
                  <c:v>86</c:v>
                </c:pt>
                <c:pt idx="5">
                  <c:v>57</c:v>
                </c:pt>
                <c:pt idx="6">
                  <c:v>73</c:v>
                </c:pt>
                <c:pt idx="7">
                  <c:v>96</c:v>
                </c:pt>
                <c:pt idx="8">
                  <c:v>55</c:v>
                </c:pt>
                <c:pt idx="9">
                  <c:v>63</c:v>
                </c:pt>
                <c:pt idx="10">
                  <c:v>93</c:v>
                </c:pt>
                <c:pt idx="11">
                  <c:v>52</c:v>
                </c:pt>
                <c:pt idx="12">
                  <c:v>80</c:v>
                </c:pt>
                <c:pt idx="13">
                  <c:v>110</c:v>
                </c:pt>
                <c:pt idx="14">
                  <c:v>70</c:v>
                </c:pt>
                <c:pt idx="15">
                  <c:v>65</c:v>
                </c:pt>
                <c:pt idx="16">
                  <c:v>74</c:v>
                </c:pt>
                <c:pt idx="17">
                  <c:v>60</c:v>
                </c:pt>
                <c:pt idx="18">
                  <c:v>68</c:v>
                </c:pt>
                <c:pt idx="19">
                  <c:v>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26-4AA7-9033-FB5048462DAC}"/>
            </c:ext>
          </c:extLst>
        </c:ser>
        <c:ser>
          <c:idx val="1"/>
          <c:order val="1"/>
          <c:tx>
            <c:v>Očekávané H(motnost)</c:v>
          </c:tx>
          <c:spPr>
            <a:ln w="19050">
              <a:noFill/>
            </a:ln>
          </c:spPr>
          <c:xVal>
            <c:numRef>
              <c:f>Regrese2!$Q$2:$Q$21</c:f>
              <c:numCache>
                <c:formatCode>General</c:formatCode>
                <c:ptCount val="20"/>
                <c:pt idx="0">
                  <c:v>172</c:v>
                </c:pt>
                <c:pt idx="1">
                  <c:v>170</c:v>
                </c:pt>
                <c:pt idx="2">
                  <c:v>149</c:v>
                </c:pt>
                <c:pt idx="3">
                  <c:v>176</c:v>
                </c:pt>
                <c:pt idx="4">
                  <c:v>185</c:v>
                </c:pt>
                <c:pt idx="5">
                  <c:v>162</c:v>
                </c:pt>
                <c:pt idx="6">
                  <c:v>182</c:v>
                </c:pt>
                <c:pt idx="7">
                  <c:v>190</c:v>
                </c:pt>
                <c:pt idx="8">
                  <c:v>154</c:v>
                </c:pt>
                <c:pt idx="9">
                  <c:v>167</c:v>
                </c:pt>
                <c:pt idx="10">
                  <c:v>204</c:v>
                </c:pt>
                <c:pt idx="11">
                  <c:v>155</c:v>
                </c:pt>
                <c:pt idx="12">
                  <c:v>174</c:v>
                </c:pt>
                <c:pt idx="13">
                  <c:v>185</c:v>
                </c:pt>
                <c:pt idx="14">
                  <c:v>169</c:v>
                </c:pt>
                <c:pt idx="15">
                  <c:v>173</c:v>
                </c:pt>
                <c:pt idx="16">
                  <c:v>189</c:v>
                </c:pt>
                <c:pt idx="17">
                  <c:v>154</c:v>
                </c:pt>
                <c:pt idx="18">
                  <c:v>176</c:v>
                </c:pt>
                <c:pt idx="19">
                  <c:v>168</c:v>
                </c:pt>
              </c:numCache>
            </c:numRef>
          </c:xVal>
          <c:yVal>
            <c:numRef>
              <c:f>Regrese2!$U$27:$U$46</c:f>
              <c:numCache>
                <c:formatCode>General</c:formatCode>
                <c:ptCount val="20"/>
                <c:pt idx="0">
                  <c:v>73.433139726027406</c:v>
                </c:pt>
                <c:pt idx="1">
                  <c:v>74.756350684931519</c:v>
                </c:pt>
                <c:pt idx="2">
                  <c:v>60.485556164383567</c:v>
                </c:pt>
                <c:pt idx="3">
                  <c:v>76.151386301369882</c:v>
                </c:pt>
                <c:pt idx="4">
                  <c:v>82.267441095890405</c:v>
                </c:pt>
                <c:pt idx="5">
                  <c:v>69.31985753424658</c:v>
                </c:pt>
                <c:pt idx="6">
                  <c:v>80.228756164383555</c:v>
                </c:pt>
                <c:pt idx="7">
                  <c:v>85.665249315068507</c:v>
                </c:pt>
                <c:pt idx="8">
                  <c:v>63.883364383561656</c:v>
                </c:pt>
                <c:pt idx="9">
                  <c:v>70.035331506849332</c:v>
                </c:pt>
                <c:pt idx="10">
                  <c:v>97.86144657534247</c:v>
                </c:pt>
                <c:pt idx="11">
                  <c:v>61.880591780821923</c:v>
                </c:pt>
                <c:pt idx="12">
                  <c:v>74.79226301369863</c:v>
                </c:pt>
                <c:pt idx="13">
                  <c:v>84.949775342465756</c:v>
                </c:pt>
                <c:pt idx="14">
                  <c:v>71.394454794520556</c:v>
                </c:pt>
                <c:pt idx="15">
                  <c:v>76.795035616438369</c:v>
                </c:pt>
                <c:pt idx="16">
                  <c:v>87.668021917808218</c:v>
                </c:pt>
                <c:pt idx="17">
                  <c:v>63.883364383561656</c:v>
                </c:pt>
                <c:pt idx="18">
                  <c:v>76.151386301369882</c:v>
                </c:pt>
                <c:pt idx="19">
                  <c:v>73.397227397260281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E26-4AA7-9033-FB5048462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7134335"/>
        <c:axId val="2067152223"/>
      </c:scatterChart>
      <c:valAx>
        <c:axId val="20671343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V(ýška)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67152223"/>
        <c:crosses val="autoZero"/>
        <c:crossBetween val="midCat"/>
      </c:valAx>
      <c:valAx>
        <c:axId val="206715222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H(motnost)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67134335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Graf s rozdělením pravděpodobnosti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Regrese2!$Y$27:$Y$46</c:f>
              <c:numCache>
                <c:formatCode>General</c:formatCode>
                <c:ptCount val="20"/>
                <c:pt idx="0">
                  <c:v>2.5</c:v>
                </c:pt>
                <c:pt idx="1">
                  <c:v>7.5</c:v>
                </c:pt>
                <c:pt idx="2">
                  <c:v>12.5</c:v>
                </c:pt>
                <c:pt idx="3">
                  <c:v>17.5</c:v>
                </c:pt>
                <c:pt idx="4">
                  <c:v>22.5</c:v>
                </c:pt>
                <c:pt idx="5">
                  <c:v>27.5</c:v>
                </c:pt>
                <c:pt idx="6">
                  <c:v>32.5</c:v>
                </c:pt>
                <c:pt idx="7">
                  <c:v>37.5</c:v>
                </c:pt>
                <c:pt idx="8">
                  <c:v>42.5</c:v>
                </c:pt>
                <c:pt idx="9">
                  <c:v>47.5</c:v>
                </c:pt>
                <c:pt idx="10">
                  <c:v>52.5</c:v>
                </c:pt>
                <c:pt idx="11">
                  <c:v>57.5</c:v>
                </c:pt>
                <c:pt idx="12">
                  <c:v>62.5</c:v>
                </c:pt>
                <c:pt idx="13">
                  <c:v>67.5</c:v>
                </c:pt>
                <c:pt idx="14">
                  <c:v>72.5</c:v>
                </c:pt>
                <c:pt idx="15">
                  <c:v>77.5</c:v>
                </c:pt>
                <c:pt idx="16">
                  <c:v>82.5</c:v>
                </c:pt>
                <c:pt idx="17">
                  <c:v>87.5</c:v>
                </c:pt>
                <c:pt idx="18">
                  <c:v>92.5</c:v>
                </c:pt>
                <c:pt idx="19">
                  <c:v>97.5</c:v>
                </c:pt>
              </c:numCache>
            </c:numRef>
          </c:xVal>
          <c:yVal>
            <c:numRef>
              <c:f>Regrese2!$Z$27:$Z$46</c:f>
              <c:numCache>
                <c:formatCode>General</c:formatCode>
                <c:ptCount val="20"/>
                <c:pt idx="0">
                  <c:v>52</c:v>
                </c:pt>
                <c:pt idx="1">
                  <c:v>55</c:v>
                </c:pt>
                <c:pt idx="2">
                  <c:v>57</c:v>
                </c:pt>
                <c:pt idx="3">
                  <c:v>59</c:v>
                </c:pt>
                <c:pt idx="4">
                  <c:v>60</c:v>
                </c:pt>
                <c:pt idx="5">
                  <c:v>63</c:v>
                </c:pt>
                <c:pt idx="6">
                  <c:v>65</c:v>
                </c:pt>
                <c:pt idx="7">
                  <c:v>68</c:v>
                </c:pt>
                <c:pt idx="8">
                  <c:v>70</c:v>
                </c:pt>
                <c:pt idx="9">
                  <c:v>73</c:v>
                </c:pt>
                <c:pt idx="10">
                  <c:v>74</c:v>
                </c:pt>
                <c:pt idx="11">
                  <c:v>79</c:v>
                </c:pt>
                <c:pt idx="12">
                  <c:v>80</c:v>
                </c:pt>
                <c:pt idx="13">
                  <c:v>85</c:v>
                </c:pt>
                <c:pt idx="14">
                  <c:v>86</c:v>
                </c:pt>
                <c:pt idx="15">
                  <c:v>86</c:v>
                </c:pt>
                <c:pt idx="16">
                  <c:v>93</c:v>
                </c:pt>
                <c:pt idx="17">
                  <c:v>94</c:v>
                </c:pt>
                <c:pt idx="18">
                  <c:v>96</c:v>
                </c:pt>
                <c:pt idx="19">
                  <c:v>110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C3-44B8-A7D1-53A41CFA0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7131839"/>
        <c:axId val="2067131423"/>
      </c:scatterChart>
      <c:valAx>
        <c:axId val="20671318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Percentil výběru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67131423"/>
        <c:crosses val="autoZero"/>
        <c:crossBetween val="midCat"/>
      </c:valAx>
      <c:valAx>
        <c:axId val="206713142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H(motnost)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67131839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243051</xdr:colOff>
      <xdr:row>3</xdr:row>
      <xdr:rowOff>19710</xdr:rowOff>
    </xdr:from>
    <xdr:to>
      <xdr:col>16</xdr:col>
      <xdr:colOff>538654</xdr:colOff>
      <xdr:row>17</xdr:row>
      <xdr:rowOff>95910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2EBE345-4E64-48D9-83E3-7C6411B9F2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243051</xdr:colOff>
      <xdr:row>3</xdr:row>
      <xdr:rowOff>19710</xdr:rowOff>
    </xdr:from>
    <xdr:to>
      <xdr:col>16</xdr:col>
      <xdr:colOff>538654</xdr:colOff>
      <xdr:row>17</xdr:row>
      <xdr:rowOff>95910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BC57443-A5BF-48A4-BC67-9CD4907389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78826</xdr:colOff>
      <xdr:row>6</xdr:row>
      <xdr:rowOff>13141</xdr:rowOff>
    </xdr:from>
    <xdr:to>
      <xdr:col>22</xdr:col>
      <xdr:colOff>374430</xdr:colOff>
      <xdr:row>20</xdr:row>
      <xdr:rowOff>89341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3829DFC-6AAC-42FB-89B2-FC83356F56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438150</xdr:colOff>
      <xdr:row>2</xdr:row>
      <xdr:rowOff>161925</xdr:rowOff>
    </xdr:from>
    <xdr:to>
      <xdr:col>30</xdr:col>
      <xdr:colOff>438150</xdr:colOff>
      <xdr:row>12</xdr:row>
      <xdr:rowOff>171450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4F209313-AE27-4016-89C0-C03D46C07F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438150</xdr:colOff>
      <xdr:row>4</xdr:row>
      <xdr:rowOff>171450</xdr:rowOff>
    </xdr:from>
    <xdr:to>
      <xdr:col>31</xdr:col>
      <xdr:colOff>438150</xdr:colOff>
      <xdr:row>14</xdr:row>
      <xdr:rowOff>171450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AA7F9AEA-2365-4FB7-97F3-7C5B809AF8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438150</xdr:colOff>
      <xdr:row>6</xdr:row>
      <xdr:rowOff>171450</xdr:rowOff>
    </xdr:from>
    <xdr:to>
      <xdr:col>32</xdr:col>
      <xdr:colOff>438150</xdr:colOff>
      <xdr:row>16</xdr:row>
      <xdr:rowOff>161925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7B28AE06-3874-4532-8A78-8AC1A2F5D3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438150</xdr:colOff>
      <xdr:row>8</xdr:row>
      <xdr:rowOff>171450</xdr:rowOff>
    </xdr:from>
    <xdr:to>
      <xdr:col>33</xdr:col>
      <xdr:colOff>438150</xdr:colOff>
      <xdr:row>18</xdr:row>
      <xdr:rowOff>161925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471F645B-B5CF-4739-A6DF-39AB85B6DA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438150</xdr:colOff>
      <xdr:row>10</xdr:row>
      <xdr:rowOff>171450</xdr:rowOff>
    </xdr:from>
    <xdr:to>
      <xdr:col>34</xdr:col>
      <xdr:colOff>438150</xdr:colOff>
      <xdr:row>20</xdr:row>
      <xdr:rowOff>161925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31950538-4748-4396-950B-B55966F0FF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241EC-47C4-40F9-9D1F-5A33BECD1CE4}">
  <dimension ref="A1:R28"/>
  <sheetViews>
    <sheetView zoomScale="145" zoomScaleNormal="145" workbookViewId="0">
      <pane xSplit="1" ySplit="1" topLeftCell="B6" activePane="bottomRight" state="frozen"/>
      <selection pane="topRight" activeCell="B1" sqref="B1"/>
      <selection pane="bottomLeft" activeCell="A2" sqref="A2"/>
      <selection pane="bottomRight" activeCell="G27" sqref="G27"/>
    </sheetView>
  </sheetViews>
  <sheetFormatPr defaultRowHeight="15" x14ac:dyDescent="0.25"/>
  <cols>
    <col min="1" max="1" width="3.140625" bestFit="1" customWidth="1"/>
    <col min="2" max="2" width="7.5703125" bestFit="1" customWidth="1"/>
    <col min="3" max="3" width="11.140625" bestFit="1" customWidth="1"/>
  </cols>
  <sheetData>
    <row r="1" spans="1:16" ht="18" x14ac:dyDescent="0.35">
      <c r="A1" t="s">
        <v>0</v>
      </c>
      <c r="B1" t="s">
        <v>1</v>
      </c>
      <c r="C1" t="s">
        <v>2</v>
      </c>
      <c r="D1" t="s">
        <v>3</v>
      </c>
      <c r="E1" t="s">
        <v>6</v>
      </c>
      <c r="F1" t="s">
        <v>8</v>
      </c>
      <c r="G1" t="s">
        <v>12</v>
      </c>
      <c r="H1" t="s">
        <v>13</v>
      </c>
      <c r="I1" t="s">
        <v>14</v>
      </c>
    </row>
    <row r="2" spans="1:16" x14ac:dyDescent="0.25">
      <c r="A2">
        <v>1</v>
      </c>
      <c r="B2">
        <v>172</v>
      </c>
      <c r="C2">
        <v>85</v>
      </c>
      <c r="D2">
        <v>1</v>
      </c>
      <c r="E2">
        <f>B2-B$23</f>
        <v>-0.69999999999998863</v>
      </c>
      <c r="F2">
        <f>C2-C$23</f>
        <v>9.75</v>
      </c>
      <c r="G2">
        <f>E2/B$24</f>
        <v>-5.0012088163177967E-2</v>
      </c>
      <c r="H2">
        <f>F2/C$24</f>
        <v>0.6140800566597685</v>
      </c>
      <c r="I2">
        <f>G2*H2</f>
        <v>-3.0711425932917664E-2</v>
      </c>
    </row>
    <row r="3" spans="1:16" x14ac:dyDescent="0.25">
      <c r="A3">
        <v>2</v>
      </c>
      <c r="B3">
        <v>170</v>
      </c>
      <c r="C3">
        <v>59</v>
      </c>
      <c r="D3">
        <v>0</v>
      </c>
      <c r="E3">
        <f>B3-B$23</f>
        <v>-2.6999999999999886</v>
      </c>
      <c r="F3">
        <f>C3-C$23</f>
        <v>-16.25</v>
      </c>
      <c r="G3">
        <f t="shared" ref="G3:H21" si="0">E3/B$24</f>
        <v>-0.19290376862940303</v>
      </c>
      <c r="H3">
        <f t="shared" si="0"/>
        <v>-1.0234667610996142</v>
      </c>
      <c r="I3">
        <f t="shared" ref="I3:I21" si="1">G3*H3</f>
        <v>0.19743059528304449</v>
      </c>
    </row>
    <row r="4" spans="1:16" x14ac:dyDescent="0.25">
      <c r="A4">
        <v>3</v>
      </c>
      <c r="B4">
        <v>149</v>
      </c>
      <c r="C4">
        <v>86</v>
      </c>
      <c r="D4">
        <v>0</v>
      </c>
      <c r="E4">
        <f t="shared" ref="E4:F21" si="2">B4-B$23</f>
        <v>-23.699999999999989</v>
      </c>
      <c r="F4">
        <f t="shared" si="2"/>
        <v>10.75</v>
      </c>
      <c r="G4">
        <f t="shared" si="0"/>
        <v>-1.6932664135247664</v>
      </c>
      <c r="H4">
        <f t="shared" si="0"/>
        <v>0.67706262657359095</v>
      </c>
      <c r="I4">
        <f t="shared" si="1"/>
        <v>-1.1464474054299225</v>
      </c>
      <c r="P4" t="s">
        <v>9</v>
      </c>
    </row>
    <row r="5" spans="1:16" x14ac:dyDescent="0.25">
      <c r="A5">
        <v>4</v>
      </c>
      <c r="B5">
        <v>176</v>
      </c>
      <c r="C5">
        <v>79</v>
      </c>
      <c r="D5">
        <v>1</v>
      </c>
      <c r="E5">
        <f t="shared" si="2"/>
        <v>3.3000000000000114</v>
      </c>
      <c r="F5">
        <f t="shared" si="2"/>
        <v>3.75</v>
      </c>
      <c r="G5">
        <f t="shared" si="0"/>
        <v>0.23577127276927221</v>
      </c>
      <c r="H5">
        <f t="shared" si="0"/>
        <v>0.23618463717683405</v>
      </c>
      <c r="I5">
        <f t="shared" si="1"/>
        <v>5.5685552515730929E-2</v>
      </c>
      <c r="P5" t="s">
        <v>10</v>
      </c>
    </row>
    <row r="6" spans="1:16" x14ac:dyDescent="0.25">
      <c r="A6">
        <v>5</v>
      </c>
      <c r="B6">
        <v>185</v>
      </c>
      <c r="C6">
        <v>86</v>
      </c>
      <c r="D6">
        <v>1</v>
      </c>
      <c r="E6">
        <f t="shared" si="2"/>
        <v>12.300000000000011</v>
      </c>
      <c r="F6">
        <f t="shared" si="2"/>
        <v>10.75</v>
      </c>
      <c r="G6">
        <f t="shared" si="0"/>
        <v>0.87878383486728506</v>
      </c>
      <c r="H6">
        <f t="shared" si="0"/>
        <v>0.67706262657359095</v>
      </c>
      <c r="I6">
        <f t="shared" si="1"/>
        <v>0.59499169142565689</v>
      </c>
      <c r="P6" t="s">
        <v>11</v>
      </c>
    </row>
    <row r="7" spans="1:16" x14ac:dyDescent="0.25">
      <c r="A7">
        <v>6</v>
      </c>
      <c r="B7">
        <v>162</v>
      </c>
      <c r="C7">
        <v>57</v>
      </c>
      <c r="D7">
        <v>0</v>
      </c>
      <c r="E7">
        <f t="shared" si="2"/>
        <v>-10.699999999999989</v>
      </c>
      <c r="F7">
        <f t="shared" si="2"/>
        <v>-18.25</v>
      </c>
      <c r="G7">
        <f t="shared" si="0"/>
        <v>-0.76447049049430338</v>
      </c>
      <c r="H7">
        <f t="shared" si="0"/>
        <v>-1.1494319009272591</v>
      </c>
      <c r="I7">
        <f t="shared" si="1"/>
        <v>0.87870676909166134</v>
      </c>
    </row>
    <row r="8" spans="1:16" x14ac:dyDescent="0.25">
      <c r="A8">
        <v>7</v>
      </c>
      <c r="B8">
        <v>182</v>
      </c>
      <c r="C8">
        <v>73</v>
      </c>
      <c r="D8">
        <v>1</v>
      </c>
      <c r="E8">
        <f t="shared" si="2"/>
        <v>9.3000000000000114</v>
      </c>
      <c r="F8">
        <f t="shared" si="2"/>
        <v>-2.25</v>
      </c>
      <c r="G8">
        <f t="shared" si="0"/>
        <v>0.66444631416794742</v>
      </c>
      <c r="H8">
        <f t="shared" si="0"/>
        <v>-0.14171078230610043</v>
      </c>
      <c r="I8">
        <f t="shared" si="1"/>
        <v>-9.4159206981144813E-2</v>
      </c>
    </row>
    <row r="9" spans="1:16" x14ac:dyDescent="0.25">
      <c r="A9">
        <v>8</v>
      </c>
      <c r="B9">
        <v>190</v>
      </c>
      <c r="C9">
        <v>96</v>
      </c>
      <c r="D9">
        <v>1</v>
      </c>
      <c r="E9">
        <f t="shared" si="2"/>
        <v>17.300000000000011</v>
      </c>
      <c r="F9">
        <f t="shared" si="2"/>
        <v>20.75</v>
      </c>
      <c r="G9">
        <f t="shared" si="0"/>
        <v>1.2360130360328478</v>
      </c>
      <c r="H9">
        <f t="shared" si="0"/>
        <v>1.3068883257118151</v>
      </c>
      <c r="I9">
        <f t="shared" si="1"/>
        <v>1.615331007218946</v>
      </c>
    </row>
    <row r="10" spans="1:16" x14ac:dyDescent="0.25">
      <c r="A10">
        <v>9</v>
      </c>
      <c r="B10">
        <v>154</v>
      </c>
      <c r="C10">
        <v>55</v>
      </c>
      <c r="D10">
        <v>0</v>
      </c>
      <c r="E10">
        <f t="shared" si="2"/>
        <v>-18.699999999999989</v>
      </c>
      <c r="F10">
        <f t="shared" si="2"/>
        <v>-20.25</v>
      </c>
      <c r="G10">
        <f t="shared" si="0"/>
        <v>-1.3360372123592037</v>
      </c>
      <c r="H10">
        <f t="shared" si="0"/>
        <v>-1.2753970407549038</v>
      </c>
      <c r="I10">
        <f t="shared" si="1"/>
        <v>1.7039779069813594</v>
      </c>
    </row>
    <row r="11" spans="1:16" x14ac:dyDescent="0.25">
      <c r="A11">
        <v>10</v>
      </c>
      <c r="B11">
        <v>167</v>
      </c>
      <c r="C11">
        <v>63</v>
      </c>
      <c r="D11">
        <v>1</v>
      </c>
      <c r="E11">
        <f t="shared" si="2"/>
        <v>-5.6999999999999886</v>
      </c>
      <c r="F11">
        <f t="shared" si="2"/>
        <v>-12.25</v>
      </c>
      <c r="G11">
        <f t="shared" si="0"/>
        <v>-0.40724128932874065</v>
      </c>
      <c r="H11">
        <f t="shared" si="0"/>
        <v>-0.77153648144432452</v>
      </c>
      <c r="I11">
        <f t="shared" si="1"/>
        <v>0.31420151146754671</v>
      </c>
    </row>
    <row r="12" spans="1:16" x14ac:dyDescent="0.25">
      <c r="A12">
        <v>11</v>
      </c>
      <c r="B12">
        <v>204</v>
      </c>
      <c r="C12">
        <v>93</v>
      </c>
      <c r="D12">
        <v>0</v>
      </c>
      <c r="E12">
        <f t="shared" si="2"/>
        <v>31.300000000000011</v>
      </c>
      <c r="F12">
        <f t="shared" si="2"/>
        <v>17.75</v>
      </c>
      <c r="G12">
        <f t="shared" si="0"/>
        <v>2.2362547992964235</v>
      </c>
      <c r="H12">
        <f t="shared" si="0"/>
        <v>1.1179406159703478</v>
      </c>
      <c r="I12">
        <f t="shared" si="1"/>
        <v>2.5000000677920902</v>
      </c>
    </row>
    <row r="13" spans="1:16" x14ac:dyDescent="0.25">
      <c r="A13">
        <v>12</v>
      </c>
      <c r="B13">
        <v>155</v>
      </c>
      <c r="C13">
        <v>52</v>
      </c>
      <c r="D13">
        <v>1</v>
      </c>
      <c r="E13">
        <f t="shared" si="2"/>
        <v>-17.699999999999989</v>
      </c>
      <c r="F13">
        <f t="shared" si="2"/>
        <v>-23.25</v>
      </c>
      <c r="G13">
        <f t="shared" si="0"/>
        <v>-1.2645913721260911</v>
      </c>
      <c r="H13">
        <f t="shared" si="0"/>
        <v>-1.4643447504963711</v>
      </c>
      <c r="I13">
        <f t="shared" si="1"/>
        <v>1.8517977372958445</v>
      </c>
    </row>
    <row r="14" spans="1:16" x14ac:dyDescent="0.25">
      <c r="A14">
        <v>13</v>
      </c>
      <c r="B14">
        <v>174</v>
      </c>
      <c r="C14">
        <v>80</v>
      </c>
      <c r="D14">
        <v>1</v>
      </c>
      <c r="E14">
        <f t="shared" si="2"/>
        <v>1.3000000000000114</v>
      </c>
      <c r="F14">
        <f t="shared" si="2"/>
        <v>4.75</v>
      </c>
      <c r="G14">
        <f t="shared" si="0"/>
        <v>9.2879592303047112E-2</v>
      </c>
      <c r="H14">
        <f t="shared" si="0"/>
        <v>0.29916720709065647</v>
      </c>
      <c r="I14">
        <f t="shared" si="1"/>
        <v>2.7786528225021437E-2</v>
      </c>
    </row>
    <row r="15" spans="1:16" x14ac:dyDescent="0.25">
      <c r="A15">
        <v>14</v>
      </c>
      <c r="B15">
        <v>185</v>
      </c>
      <c r="C15">
        <v>110</v>
      </c>
      <c r="D15">
        <v>0</v>
      </c>
      <c r="E15">
        <f t="shared" si="2"/>
        <v>12.300000000000011</v>
      </c>
      <c r="F15">
        <f t="shared" si="2"/>
        <v>34.75</v>
      </c>
      <c r="G15">
        <f t="shared" si="0"/>
        <v>0.87878383486728506</v>
      </c>
      <c r="H15">
        <f t="shared" si="0"/>
        <v>2.188644304505329</v>
      </c>
      <c r="I15">
        <f t="shared" si="1"/>
        <v>1.9233452350736351</v>
      </c>
    </row>
    <row r="16" spans="1:16" x14ac:dyDescent="0.25">
      <c r="A16">
        <v>15</v>
      </c>
      <c r="B16">
        <v>169</v>
      </c>
      <c r="C16">
        <v>70</v>
      </c>
      <c r="D16">
        <v>1</v>
      </c>
      <c r="E16">
        <f t="shared" si="2"/>
        <v>-3.6999999999999886</v>
      </c>
      <c r="F16">
        <f t="shared" si="2"/>
        <v>-5.25</v>
      </c>
      <c r="G16">
        <f t="shared" si="0"/>
        <v>-0.26434960886251557</v>
      </c>
      <c r="H16">
        <f t="shared" si="0"/>
        <v>-0.33065849204756764</v>
      </c>
      <c r="I16">
        <f t="shared" si="1"/>
        <v>8.7409443039843729E-2</v>
      </c>
    </row>
    <row r="17" spans="1:18" x14ac:dyDescent="0.25">
      <c r="A17">
        <v>16</v>
      </c>
      <c r="B17">
        <v>173</v>
      </c>
      <c r="C17">
        <v>65</v>
      </c>
      <c r="D17">
        <v>0</v>
      </c>
      <c r="E17">
        <f t="shared" si="2"/>
        <v>0.30000000000001137</v>
      </c>
      <c r="F17">
        <f t="shared" si="2"/>
        <v>-10.25</v>
      </c>
      <c r="G17">
        <f t="shared" si="0"/>
        <v>2.1433752069934576E-2</v>
      </c>
      <c r="H17">
        <f t="shared" si="0"/>
        <v>-0.64557134161667973</v>
      </c>
      <c r="I17">
        <f t="shared" si="1"/>
        <v>-1.3837016079666951E-2</v>
      </c>
    </row>
    <row r="18" spans="1:18" x14ac:dyDescent="0.25">
      <c r="A18">
        <v>17</v>
      </c>
      <c r="B18">
        <v>189</v>
      </c>
      <c r="C18">
        <v>74</v>
      </c>
      <c r="D18">
        <v>0</v>
      </c>
      <c r="E18">
        <f t="shared" si="2"/>
        <v>16.300000000000011</v>
      </c>
      <c r="F18">
        <f t="shared" si="2"/>
        <v>-1.25</v>
      </c>
      <c r="G18">
        <f t="shared" si="0"/>
        <v>1.1645671957997352</v>
      </c>
      <c r="H18">
        <f t="shared" si="0"/>
        <v>-7.8728212392278007E-2</v>
      </c>
      <c r="I18">
        <f t="shared" si="1"/>
        <v>-9.168429353600116E-2</v>
      </c>
    </row>
    <row r="19" spans="1:18" ht="15.75" thickBot="1" x14ac:dyDescent="0.3">
      <c r="A19">
        <v>18</v>
      </c>
      <c r="B19">
        <v>154</v>
      </c>
      <c r="C19">
        <v>60</v>
      </c>
      <c r="D19">
        <v>0</v>
      </c>
      <c r="E19">
        <f t="shared" si="2"/>
        <v>-18.699999999999989</v>
      </c>
      <c r="F19">
        <f t="shared" si="2"/>
        <v>-15.25</v>
      </c>
      <c r="G19">
        <f t="shared" si="0"/>
        <v>-1.3360372123592037</v>
      </c>
      <c r="H19">
        <f t="shared" si="0"/>
        <v>-0.96048419118579176</v>
      </c>
      <c r="I19">
        <f t="shared" si="1"/>
        <v>1.2832426213069497</v>
      </c>
    </row>
    <row r="20" spans="1:18" x14ac:dyDescent="0.25">
      <c r="A20">
        <v>19</v>
      </c>
      <c r="B20">
        <v>176</v>
      </c>
      <c r="C20">
        <v>68</v>
      </c>
      <c r="D20">
        <v>1</v>
      </c>
      <c r="E20">
        <f t="shared" si="2"/>
        <v>3.3000000000000114</v>
      </c>
      <c r="F20">
        <f t="shared" si="2"/>
        <v>-7.25</v>
      </c>
      <c r="G20">
        <f t="shared" si="0"/>
        <v>0.23577127276927221</v>
      </c>
      <c r="H20">
        <f t="shared" si="0"/>
        <v>-0.45662363187521249</v>
      </c>
      <c r="I20">
        <f t="shared" si="1"/>
        <v>-0.10765873486374646</v>
      </c>
      <c r="M20" t="s">
        <v>17</v>
      </c>
      <c r="P20" s="3"/>
      <c r="Q20" s="3" t="s">
        <v>1</v>
      </c>
      <c r="R20" s="3" t="s">
        <v>2</v>
      </c>
    </row>
    <row r="21" spans="1:18" x14ac:dyDescent="0.25">
      <c r="A21">
        <v>20</v>
      </c>
      <c r="B21">
        <v>168</v>
      </c>
      <c r="C21">
        <v>94</v>
      </c>
      <c r="D21">
        <v>0</v>
      </c>
      <c r="E21">
        <f t="shared" si="2"/>
        <v>-4.6999999999999886</v>
      </c>
      <c r="F21">
        <f t="shared" si="2"/>
        <v>18.75</v>
      </c>
      <c r="G21">
        <f t="shared" si="0"/>
        <v>-0.33579544909562814</v>
      </c>
      <c r="H21">
        <f t="shared" si="0"/>
        <v>1.1809231858841702</v>
      </c>
      <c r="I21">
        <f t="shared" si="1"/>
        <v>-0.3965486315514149</v>
      </c>
      <c r="M21" t="s">
        <v>18</v>
      </c>
      <c r="N21">
        <f>J24*SQRT(20-2)/SQRT(1-K24)</f>
        <v>3.0761148356415129</v>
      </c>
      <c r="P21" s="1" t="s">
        <v>1</v>
      </c>
      <c r="Q21" s="1">
        <v>1</v>
      </c>
      <c r="R21" s="1"/>
    </row>
    <row r="22" spans="1:18" ht="15.75" thickBot="1" x14ac:dyDescent="0.3">
      <c r="M22" t="s">
        <v>19</v>
      </c>
      <c r="N22">
        <f>20-2</f>
        <v>18</v>
      </c>
      <c r="P22" s="2" t="s">
        <v>2</v>
      </c>
      <c r="Q22" s="2">
        <v>0.5869926290706583</v>
      </c>
      <c r="R22" s="2">
        <v>1</v>
      </c>
    </row>
    <row r="23" spans="1:18" ht="17.25" x14ac:dyDescent="0.25">
      <c r="A23" t="s">
        <v>4</v>
      </c>
      <c r="B23">
        <f>SUM(B2:B21)/COUNT(B2:B21)</f>
        <v>172.7</v>
      </c>
      <c r="C23">
        <f>SUM(C2:C21)/COUNT(C2:C21)</f>
        <v>75.25</v>
      </c>
      <c r="D23">
        <f>SUM(D2:D21)/COUNT(D2:D21)</f>
        <v>0.5</v>
      </c>
      <c r="J23" t="s">
        <v>7</v>
      </c>
      <c r="K23" t="s">
        <v>16</v>
      </c>
      <c r="M23" t="s">
        <v>20</v>
      </c>
      <c r="N23">
        <f>_xlfn.T.DIST.2T(N21,N22)</f>
        <v>6.5105264949060822E-3</v>
      </c>
    </row>
    <row r="24" spans="1:18" x14ac:dyDescent="0.25">
      <c r="A24" t="s">
        <v>5</v>
      </c>
      <c r="B24">
        <f>SQRT(SUMSQ(E2:E21)/(COUNT(E2:E21)-1))</f>
        <v>13.996616132404816</v>
      </c>
      <c r="C24">
        <f>SQRT(SUMSQ(F2:F21)/(COUNT(F2:F21)-1))</f>
        <v>15.877408644459519</v>
      </c>
      <c r="H24" t="s">
        <v>15</v>
      </c>
      <c r="I24">
        <f>(1/(COUNT(I2:I21)-1))*SUM(I2:I21)</f>
        <v>0.58699262907065886</v>
      </c>
      <c r="J24">
        <f>PEARSON(B2:B21,C2:C21)</f>
        <v>0.5869926290706583</v>
      </c>
      <c r="K24">
        <f>J24*J24</f>
        <v>0.34456034658328344</v>
      </c>
    </row>
    <row r="26" spans="1:18" x14ac:dyDescent="0.25">
      <c r="B26" t="s">
        <v>7</v>
      </c>
    </row>
    <row r="27" spans="1:18" x14ac:dyDescent="0.25">
      <c r="A27" t="s">
        <v>4</v>
      </c>
      <c r="B27">
        <f>AVERAGE(B2:B21)</f>
        <v>172.7</v>
      </c>
      <c r="C27">
        <f>AVERAGE(C2:C21)</f>
        <v>75.25</v>
      </c>
      <c r="D27">
        <f>AVERAGE(D2:D21)</f>
        <v>0.5</v>
      </c>
      <c r="G27">
        <f>AVERAGE(G2:G21)</f>
        <v>8.2989171090730447E-16</v>
      </c>
      <c r="H27">
        <f>AVERAGE(H2:H21)</f>
        <v>0</v>
      </c>
    </row>
    <row r="28" spans="1:18" x14ac:dyDescent="0.25">
      <c r="A28" t="s">
        <v>5</v>
      </c>
      <c r="B28">
        <f>STDEV(B2:B21)</f>
        <v>13.996616132404816</v>
      </c>
      <c r="C28">
        <f>STDEV(C2:C21)</f>
        <v>15.877408644459519</v>
      </c>
      <c r="D28">
        <f>STDEV(D2:D21)</f>
        <v>0.51298917604257699</v>
      </c>
      <c r="G28">
        <f>STDEV(G2:G21)</f>
        <v>0.99999999999999989</v>
      </c>
      <c r="H28">
        <f>STDEV(H2:H21)</f>
        <v>1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ACF1F-6053-4EE4-AB5D-0748495D56BA}">
  <dimension ref="A1:AB28"/>
  <sheetViews>
    <sheetView zoomScale="145" zoomScaleNormal="14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1" sqref="C11"/>
    </sheetView>
  </sheetViews>
  <sheetFormatPr defaultRowHeight="15" x14ac:dyDescent="0.25"/>
  <cols>
    <col min="1" max="1" width="3.140625" bestFit="1" customWidth="1"/>
    <col min="2" max="2" width="7.5703125" bestFit="1" customWidth="1"/>
    <col min="3" max="3" width="11.140625" bestFit="1" customWidth="1"/>
  </cols>
  <sheetData>
    <row r="1" spans="1:28" ht="18" x14ac:dyDescent="0.35">
      <c r="A1" t="s">
        <v>0</v>
      </c>
      <c r="B1" t="s">
        <v>1</v>
      </c>
      <c r="C1" t="s">
        <v>2</v>
      </c>
      <c r="D1" t="s">
        <v>3</v>
      </c>
      <c r="E1" t="s">
        <v>6</v>
      </c>
      <c r="F1" t="s">
        <v>8</v>
      </c>
      <c r="G1" t="s">
        <v>12</v>
      </c>
      <c r="H1" t="s">
        <v>13</v>
      </c>
      <c r="I1" t="s">
        <v>14</v>
      </c>
    </row>
    <row r="2" spans="1:28" x14ac:dyDescent="0.25">
      <c r="A2">
        <v>2</v>
      </c>
      <c r="B2">
        <v>170</v>
      </c>
      <c r="C2">
        <v>59</v>
      </c>
      <c r="D2">
        <v>0</v>
      </c>
      <c r="E2">
        <f t="shared" ref="E2:E21" si="0">B2-B$23</f>
        <v>-2.6999999999999886</v>
      </c>
      <c r="F2">
        <f t="shared" ref="F2:F21" si="1">C2-C$23</f>
        <v>-16.25</v>
      </c>
      <c r="G2">
        <f t="shared" ref="G2:G21" si="2">E2/B$24</f>
        <v>-0.19290376862940303</v>
      </c>
      <c r="H2">
        <f t="shared" ref="H2:H21" si="3">F2/C$24</f>
        <v>-1.0234667610996142</v>
      </c>
      <c r="I2">
        <f t="shared" ref="I2:I21" si="4">G2*H2</f>
        <v>0.19743059528304449</v>
      </c>
    </row>
    <row r="3" spans="1:28" x14ac:dyDescent="0.25">
      <c r="A3">
        <v>3</v>
      </c>
      <c r="B3">
        <v>149</v>
      </c>
      <c r="C3">
        <v>86</v>
      </c>
      <c r="D3">
        <v>0</v>
      </c>
      <c r="E3">
        <f t="shared" si="0"/>
        <v>-23.699999999999989</v>
      </c>
      <c r="F3">
        <f t="shared" si="1"/>
        <v>10.75</v>
      </c>
      <c r="G3">
        <f t="shared" si="2"/>
        <v>-1.6932664135247664</v>
      </c>
      <c r="H3">
        <f t="shared" si="3"/>
        <v>0.67706262657359095</v>
      </c>
      <c r="I3">
        <f t="shared" si="4"/>
        <v>-1.1464474054299225</v>
      </c>
    </row>
    <row r="4" spans="1:28" x14ac:dyDescent="0.25">
      <c r="A4">
        <v>6</v>
      </c>
      <c r="B4">
        <v>162</v>
      </c>
      <c r="C4">
        <v>57</v>
      </c>
      <c r="D4">
        <v>0</v>
      </c>
      <c r="E4">
        <f t="shared" si="0"/>
        <v>-10.699999999999989</v>
      </c>
      <c r="F4">
        <f t="shared" si="1"/>
        <v>-18.25</v>
      </c>
      <c r="G4">
        <f t="shared" si="2"/>
        <v>-0.76447049049430338</v>
      </c>
      <c r="H4">
        <f t="shared" si="3"/>
        <v>-1.1494319009272591</v>
      </c>
      <c r="I4">
        <f t="shared" si="4"/>
        <v>0.87870676909166134</v>
      </c>
      <c r="P4" t="s">
        <v>9</v>
      </c>
    </row>
    <row r="5" spans="1:28" x14ac:dyDescent="0.25">
      <c r="A5">
        <v>9</v>
      </c>
      <c r="B5">
        <v>154</v>
      </c>
      <c r="C5">
        <v>55</v>
      </c>
      <c r="D5">
        <v>0</v>
      </c>
      <c r="E5">
        <f t="shared" si="0"/>
        <v>-18.699999999999989</v>
      </c>
      <c r="F5">
        <f t="shared" si="1"/>
        <v>-20.25</v>
      </c>
      <c r="G5">
        <f t="shared" si="2"/>
        <v>-1.3360372123592037</v>
      </c>
      <c r="H5">
        <f t="shared" si="3"/>
        <v>-1.2753970407549038</v>
      </c>
      <c r="I5">
        <f t="shared" si="4"/>
        <v>1.7039779069813594</v>
      </c>
      <c r="P5" t="s">
        <v>10</v>
      </c>
      <c r="S5" t="s">
        <v>22</v>
      </c>
      <c r="T5" t="s">
        <v>23</v>
      </c>
      <c r="V5" t="s">
        <v>24</v>
      </c>
      <c r="Z5" t="s">
        <v>36</v>
      </c>
    </row>
    <row r="6" spans="1:28" ht="15.75" thickBot="1" x14ac:dyDescent="0.3">
      <c r="A6">
        <v>11</v>
      </c>
      <c r="B6">
        <v>204</v>
      </c>
      <c r="C6">
        <v>93</v>
      </c>
      <c r="D6">
        <v>0</v>
      </c>
      <c r="E6">
        <f t="shared" si="0"/>
        <v>31.300000000000011</v>
      </c>
      <c r="F6">
        <f t="shared" si="1"/>
        <v>17.75</v>
      </c>
      <c r="G6">
        <f t="shared" si="2"/>
        <v>2.2362547992964235</v>
      </c>
      <c r="H6">
        <f t="shared" si="3"/>
        <v>1.1179406159703478</v>
      </c>
      <c r="I6">
        <f t="shared" si="4"/>
        <v>2.5000000677920902</v>
      </c>
      <c r="P6" t="s">
        <v>11</v>
      </c>
      <c r="S6">
        <v>170</v>
      </c>
      <c r="T6">
        <v>172</v>
      </c>
    </row>
    <row r="7" spans="1:28" x14ac:dyDescent="0.25">
      <c r="A7">
        <v>14</v>
      </c>
      <c r="B7">
        <v>185</v>
      </c>
      <c r="C7">
        <v>110</v>
      </c>
      <c r="D7">
        <v>0</v>
      </c>
      <c r="E7">
        <f t="shared" si="0"/>
        <v>12.300000000000011</v>
      </c>
      <c r="F7">
        <f t="shared" si="1"/>
        <v>34.75</v>
      </c>
      <c r="G7">
        <f t="shared" si="2"/>
        <v>0.87878383486728506</v>
      </c>
      <c r="H7">
        <f t="shared" si="3"/>
        <v>2.188644304505329</v>
      </c>
      <c r="I7">
        <f t="shared" si="4"/>
        <v>1.9233452350736351</v>
      </c>
      <c r="S7">
        <v>149</v>
      </c>
      <c r="T7">
        <v>176</v>
      </c>
      <c r="V7" s="3"/>
      <c r="W7" s="3" t="s">
        <v>22</v>
      </c>
      <c r="X7" s="3" t="s">
        <v>23</v>
      </c>
      <c r="Z7" s="3"/>
      <c r="AA7" s="3" t="s">
        <v>22</v>
      </c>
      <c r="AB7" s="3" t="s">
        <v>23</v>
      </c>
    </row>
    <row r="8" spans="1:28" x14ac:dyDescent="0.25">
      <c r="A8">
        <v>16</v>
      </c>
      <c r="B8">
        <v>173</v>
      </c>
      <c r="C8">
        <v>65</v>
      </c>
      <c r="D8">
        <v>0</v>
      </c>
      <c r="E8">
        <f t="shared" si="0"/>
        <v>0.30000000000001137</v>
      </c>
      <c r="F8">
        <f t="shared" si="1"/>
        <v>-10.25</v>
      </c>
      <c r="G8">
        <f t="shared" si="2"/>
        <v>2.1433752069934576E-2</v>
      </c>
      <c r="H8">
        <f t="shared" si="3"/>
        <v>-0.64557134161667973</v>
      </c>
      <c r="I8">
        <f t="shared" si="4"/>
        <v>-1.3837016079666951E-2</v>
      </c>
      <c r="S8">
        <v>162</v>
      </c>
      <c r="T8">
        <v>185</v>
      </c>
      <c r="V8" s="1" t="s">
        <v>25</v>
      </c>
      <c r="W8" s="1">
        <v>170.8</v>
      </c>
      <c r="X8" s="1">
        <v>174.6</v>
      </c>
      <c r="Z8" s="1" t="s">
        <v>25</v>
      </c>
      <c r="AA8" s="1">
        <v>170.8</v>
      </c>
      <c r="AB8" s="1">
        <v>174.6</v>
      </c>
    </row>
    <row r="9" spans="1:28" x14ac:dyDescent="0.25">
      <c r="A9">
        <v>17</v>
      </c>
      <c r="B9">
        <v>189</v>
      </c>
      <c r="C9">
        <v>74</v>
      </c>
      <c r="D9">
        <v>0</v>
      </c>
      <c r="E9">
        <f t="shared" si="0"/>
        <v>16.300000000000011</v>
      </c>
      <c r="F9">
        <f t="shared" si="1"/>
        <v>-1.25</v>
      </c>
      <c r="G9">
        <f t="shared" si="2"/>
        <v>1.1645671957997352</v>
      </c>
      <c r="H9">
        <f t="shared" si="3"/>
        <v>-7.8728212392278007E-2</v>
      </c>
      <c r="I9">
        <f t="shared" si="4"/>
        <v>-9.168429353600116E-2</v>
      </c>
      <c r="S9">
        <v>154</v>
      </c>
      <c r="T9">
        <v>182</v>
      </c>
      <c r="V9" s="1" t="s">
        <v>26</v>
      </c>
      <c r="W9" s="1">
        <v>307.28888888888895</v>
      </c>
      <c r="X9" s="1">
        <v>98.266666666666666</v>
      </c>
      <c r="Z9" s="1" t="s">
        <v>26</v>
      </c>
      <c r="AA9" s="1">
        <v>307.28888888888895</v>
      </c>
      <c r="AB9" s="1">
        <v>98.266666666666666</v>
      </c>
    </row>
    <row r="10" spans="1:28" x14ac:dyDescent="0.25">
      <c r="A10">
        <v>18</v>
      </c>
      <c r="B10">
        <v>154</v>
      </c>
      <c r="C10">
        <v>60</v>
      </c>
      <c r="D10">
        <v>0</v>
      </c>
      <c r="E10">
        <f t="shared" si="0"/>
        <v>-18.699999999999989</v>
      </c>
      <c r="F10">
        <f t="shared" si="1"/>
        <v>-15.25</v>
      </c>
      <c r="G10">
        <f t="shared" si="2"/>
        <v>-1.3360372123592037</v>
      </c>
      <c r="H10">
        <f t="shared" si="3"/>
        <v>-0.96048419118579176</v>
      </c>
      <c r="I10">
        <f t="shared" si="4"/>
        <v>1.2832426213069497</v>
      </c>
      <c r="S10">
        <v>204</v>
      </c>
      <c r="T10">
        <v>190</v>
      </c>
      <c r="V10" s="1" t="s">
        <v>27</v>
      </c>
      <c r="W10" s="1">
        <v>10</v>
      </c>
      <c r="X10" s="1">
        <v>10</v>
      </c>
      <c r="Z10" s="1" t="s">
        <v>27</v>
      </c>
      <c r="AA10" s="1">
        <v>10</v>
      </c>
      <c r="AB10" s="1">
        <v>10</v>
      </c>
    </row>
    <row r="11" spans="1:28" x14ac:dyDescent="0.25">
      <c r="A11">
        <v>20</v>
      </c>
      <c r="B11">
        <v>168</v>
      </c>
      <c r="C11">
        <v>94</v>
      </c>
      <c r="D11">
        <v>0</v>
      </c>
      <c r="E11">
        <f t="shared" si="0"/>
        <v>-4.6999999999999886</v>
      </c>
      <c r="F11">
        <f t="shared" si="1"/>
        <v>18.75</v>
      </c>
      <c r="G11">
        <f t="shared" si="2"/>
        <v>-0.33579544909562814</v>
      </c>
      <c r="H11">
        <f t="shared" si="3"/>
        <v>1.1809231858841702</v>
      </c>
      <c r="I11">
        <f t="shared" si="4"/>
        <v>-0.3965486315514149</v>
      </c>
      <c r="S11">
        <v>185</v>
      </c>
      <c r="T11">
        <v>167</v>
      </c>
      <c r="V11" s="1" t="s">
        <v>28</v>
      </c>
      <c r="W11" s="1">
        <v>202.7777777777778</v>
      </c>
      <c r="X11" s="1"/>
      <c r="Z11" s="1" t="s">
        <v>29</v>
      </c>
      <c r="AA11" s="1">
        <v>0</v>
      </c>
      <c r="AB11" s="1"/>
    </row>
    <row r="12" spans="1:28" x14ac:dyDescent="0.25">
      <c r="A12">
        <v>1</v>
      </c>
      <c r="B12">
        <v>172</v>
      </c>
      <c r="C12">
        <v>85</v>
      </c>
      <c r="D12">
        <v>1</v>
      </c>
      <c r="E12">
        <f t="shared" si="0"/>
        <v>-0.69999999999998863</v>
      </c>
      <c r="F12">
        <f t="shared" si="1"/>
        <v>9.75</v>
      </c>
      <c r="G12">
        <f t="shared" si="2"/>
        <v>-5.0012088163177967E-2</v>
      </c>
      <c r="H12">
        <f t="shared" si="3"/>
        <v>0.6140800566597685</v>
      </c>
      <c r="I12">
        <f t="shared" si="4"/>
        <v>-3.0711425932917664E-2</v>
      </c>
      <c r="S12">
        <v>173</v>
      </c>
      <c r="T12">
        <v>155</v>
      </c>
      <c r="V12" s="1" t="s">
        <v>29</v>
      </c>
      <c r="W12" s="1">
        <v>0</v>
      </c>
      <c r="X12" s="1"/>
      <c r="Z12" s="1" t="s">
        <v>30</v>
      </c>
      <c r="AA12" s="1">
        <v>14</v>
      </c>
      <c r="AB12" s="1"/>
    </row>
    <row r="13" spans="1:28" x14ac:dyDescent="0.25">
      <c r="A13">
        <v>4</v>
      </c>
      <c r="B13">
        <v>176</v>
      </c>
      <c r="C13">
        <v>79</v>
      </c>
      <c r="D13">
        <v>1</v>
      </c>
      <c r="E13">
        <f t="shared" si="0"/>
        <v>3.3000000000000114</v>
      </c>
      <c r="F13">
        <f t="shared" si="1"/>
        <v>3.75</v>
      </c>
      <c r="G13">
        <f t="shared" si="2"/>
        <v>0.23577127276927221</v>
      </c>
      <c r="H13">
        <f t="shared" si="3"/>
        <v>0.23618463717683405</v>
      </c>
      <c r="I13">
        <f t="shared" si="4"/>
        <v>5.5685552515730929E-2</v>
      </c>
      <c r="S13">
        <v>189</v>
      </c>
      <c r="T13">
        <v>174</v>
      </c>
      <c r="V13" s="1" t="s">
        <v>30</v>
      </c>
      <c r="W13" s="1">
        <v>18</v>
      </c>
      <c r="X13" s="1"/>
      <c r="Z13" s="1" t="s">
        <v>31</v>
      </c>
      <c r="AA13" s="1">
        <v>-0.59670327175284088</v>
      </c>
      <c r="AB13" s="1"/>
    </row>
    <row r="14" spans="1:28" x14ac:dyDescent="0.25">
      <c r="A14">
        <v>5</v>
      </c>
      <c r="B14">
        <v>185</v>
      </c>
      <c r="C14">
        <v>86</v>
      </c>
      <c r="D14">
        <v>1</v>
      </c>
      <c r="E14">
        <f t="shared" si="0"/>
        <v>12.300000000000011</v>
      </c>
      <c r="F14">
        <f t="shared" si="1"/>
        <v>10.75</v>
      </c>
      <c r="G14">
        <f t="shared" si="2"/>
        <v>0.87878383486728506</v>
      </c>
      <c r="H14">
        <f t="shared" si="3"/>
        <v>0.67706262657359095</v>
      </c>
      <c r="I14">
        <f t="shared" si="4"/>
        <v>0.59499169142565689</v>
      </c>
      <c r="S14">
        <v>154</v>
      </c>
      <c r="T14">
        <v>169</v>
      </c>
      <c r="V14" s="1" t="s">
        <v>31</v>
      </c>
      <c r="W14" s="1">
        <v>-0.59670327175284088</v>
      </c>
      <c r="X14" s="1"/>
      <c r="Z14" s="1" t="s">
        <v>32</v>
      </c>
      <c r="AA14" s="1">
        <v>0.28011583373959437</v>
      </c>
      <c r="AB14" s="1"/>
    </row>
    <row r="15" spans="1:28" x14ac:dyDescent="0.25">
      <c r="A15">
        <v>7</v>
      </c>
      <c r="B15">
        <v>182</v>
      </c>
      <c r="C15">
        <v>73</v>
      </c>
      <c r="D15">
        <v>1</v>
      </c>
      <c r="E15">
        <f t="shared" si="0"/>
        <v>9.3000000000000114</v>
      </c>
      <c r="F15">
        <f t="shared" si="1"/>
        <v>-2.25</v>
      </c>
      <c r="G15">
        <f t="shared" si="2"/>
        <v>0.66444631416794742</v>
      </c>
      <c r="H15">
        <f t="shared" si="3"/>
        <v>-0.14171078230610043</v>
      </c>
      <c r="I15">
        <f t="shared" si="4"/>
        <v>-9.4159206981144813E-2</v>
      </c>
      <c r="S15">
        <v>168</v>
      </c>
      <c r="T15">
        <v>176</v>
      </c>
      <c r="V15" s="1" t="s">
        <v>32</v>
      </c>
      <c r="W15" s="1">
        <v>0.27906832178903734</v>
      </c>
      <c r="X15" s="1"/>
      <c r="Z15" s="1" t="s">
        <v>33</v>
      </c>
      <c r="AA15" s="1">
        <v>1.7613101357748921</v>
      </c>
      <c r="AB15" s="1"/>
    </row>
    <row r="16" spans="1:28" x14ac:dyDescent="0.25">
      <c r="A16">
        <v>8</v>
      </c>
      <c r="B16">
        <v>190</v>
      </c>
      <c r="C16">
        <v>96</v>
      </c>
      <c r="D16">
        <v>1</v>
      </c>
      <c r="E16">
        <f t="shared" si="0"/>
        <v>17.300000000000011</v>
      </c>
      <c r="F16">
        <f t="shared" si="1"/>
        <v>20.75</v>
      </c>
      <c r="G16">
        <f t="shared" si="2"/>
        <v>1.2360130360328478</v>
      </c>
      <c r="H16">
        <f t="shared" si="3"/>
        <v>1.3068883257118151</v>
      </c>
      <c r="I16">
        <f t="shared" si="4"/>
        <v>1.615331007218946</v>
      </c>
      <c r="V16" s="1" t="s">
        <v>33</v>
      </c>
      <c r="W16" s="1">
        <v>1.7340636066175394</v>
      </c>
      <c r="X16" s="1"/>
      <c r="Z16" s="1" t="s">
        <v>34</v>
      </c>
      <c r="AA16" s="1">
        <v>0.56023166747918873</v>
      </c>
      <c r="AB16" s="1"/>
    </row>
    <row r="17" spans="1:28" ht="15.75" thickBot="1" x14ac:dyDescent="0.3">
      <c r="A17">
        <v>10</v>
      </c>
      <c r="B17">
        <v>167</v>
      </c>
      <c r="C17">
        <v>63</v>
      </c>
      <c r="D17">
        <v>1</v>
      </c>
      <c r="E17">
        <f t="shared" si="0"/>
        <v>-5.6999999999999886</v>
      </c>
      <c r="F17">
        <f t="shared" si="1"/>
        <v>-12.25</v>
      </c>
      <c r="G17">
        <f t="shared" si="2"/>
        <v>-0.40724128932874065</v>
      </c>
      <c r="H17">
        <f t="shared" si="3"/>
        <v>-0.77153648144432452</v>
      </c>
      <c r="I17">
        <f t="shared" si="4"/>
        <v>0.31420151146754671</v>
      </c>
      <c r="V17" s="1" t="s">
        <v>34</v>
      </c>
      <c r="W17" s="1">
        <v>0.55813664357807469</v>
      </c>
      <c r="X17" s="1"/>
      <c r="Z17" s="2" t="s">
        <v>35</v>
      </c>
      <c r="AA17" s="2">
        <v>2.1447866879178044</v>
      </c>
      <c r="AB17" s="2"/>
    </row>
    <row r="18" spans="1:28" ht="15.75" thickBot="1" x14ac:dyDescent="0.3">
      <c r="A18">
        <v>12</v>
      </c>
      <c r="B18">
        <v>155</v>
      </c>
      <c r="C18">
        <v>52</v>
      </c>
      <c r="D18">
        <v>1</v>
      </c>
      <c r="E18">
        <f t="shared" si="0"/>
        <v>-17.699999999999989</v>
      </c>
      <c r="F18">
        <f t="shared" si="1"/>
        <v>-23.25</v>
      </c>
      <c r="G18">
        <f t="shared" si="2"/>
        <v>-1.2645913721260911</v>
      </c>
      <c r="H18">
        <f t="shared" si="3"/>
        <v>-1.4643447504963711</v>
      </c>
      <c r="I18">
        <f t="shared" si="4"/>
        <v>1.8517977372958445</v>
      </c>
      <c r="V18" s="2" t="s">
        <v>35</v>
      </c>
      <c r="W18" s="2">
        <v>2.1009220402410378</v>
      </c>
      <c r="X18" s="2"/>
    </row>
    <row r="19" spans="1:28" x14ac:dyDescent="0.25">
      <c r="A19">
        <v>13</v>
      </c>
      <c r="B19">
        <v>174</v>
      </c>
      <c r="C19">
        <v>80</v>
      </c>
      <c r="D19">
        <v>1</v>
      </c>
      <c r="E19">
        <f t="shared" si="0"/>
        <v>1.3000000000000114</v>
      </c>
      <c r="F19">
        <f t="shared" si="1"/>
        <v>4.75</v>
      </c>
      <c r="G19">
        <f t="shared" si="2"/>
        <v>9.2879592303047112E-2</v>
      </c>
      <c r="H19">
        <f t="shared" si="3"/>
        <v>0.29916720709065647</v>
      </c>
      <c r="I19">
        <f t="shared" si="4"/>
        <v>2.7786528225021437E-2</v>
      </c>
    </row>
    <row r="20" spans="1:28" x14ac:dyDescent="0.25">
      <c r="A20">
        <v>15</v>
      </c>
      <c r="B20">
        <v>169</v>
      </c>
      <c r="C20">
        <v>70</v>
      </c>
      <c r="D20">
        <v>1</v>
      </c>
      <c r="E20">
        <f t="shared" si="0"/>
        <v>-3.6999999999999886</v>
      </c>
      <c r="F20">
        <f t="shared" si="1"/>
        <v>-5.25</v>
      </c>
      <c r="G20">
        <f t="shared" si="2"/>
        <v>-0.26434960886251557</v>
      </c>
      <c r="H20">
        <f t="shared" si="3"/>
        <v>-0.33065849204756764</v>
      </c>
      <c r="I20">
        <f t="shared" si="4"/>
        <v>8.7409443039843729E-2</v>
      </c>
      <c r="M20" t="s">
        <v>17</v>
      </c>
    </row>
    <row r="21" spans="1:28" x14ac:dyDescent="0.25">
      <c r="A21">
        <v>19</v>
      </c>
      <c r="B21">
        <v>176</v>
      </c>
      <c r="C21">
        <v>68</v>
      </c>
      <c r="D21">
        <v>1</v>
      </c>
      <c r="E21">
        <f t="shared" si="0"/>
        <v>3.3000000000000114</v>
      </c>
      <c r="F21">
        <f t="shared" si="1"/>
        <v>-7.25</v>
      </c>
      <c r="G21">
        <f t="shared" si="2"/>
        <v>0.23577127276927221</v>
      </c>
      <c r="H21">
        <f t="shared" si="3"/>
        <v>-0.45662363187521249</v>
      </c>
      <c r="I21">
        <f t="shared" si="4"/>
        <v>-0.10765873486374646</v>
      </c>
      <c r="M21" t="s">
        <v>18</v>
      </c>
      <c r="N21">
        <f>J24*SQRT(20-2)/SQRT(1-K24)</f>
        <v>0.59670327175284354</v>
      </c>
    </row>
    <row r="22" spans="1:28" x14ac:dyDescent="0.25">
      <c r="M22" t="s">
        <v>19</v>
      </c>
      <c r="N22">
        <f>20-2</f>
        <v>18</v>
      </c>
    </row>
    <row r="23" spans="1:28" ht="17.25" x14ac:dyDescent="0.25">
      <c r="A23" t="s">
        <v>4</v>
      </c>
      <c r="B23">
        <f>SUM(B2:B21)/COUNT(B2:B21)</f>
        <v>172.7</v>
      </c>
      <c r="C23">
        <f>SUM(C2:C21)/COUNT(C2:C21)</f>
        <v>75.25</v>
      </c>
      <c r="D23">
        <f>SUM(D2:D21)/COUNT(D2:D21)</f>
        <v>0.5</v>
      </c>
      <c r="J23" t="s">
        <v>7</v>
      </c>
      <c r="K23" t="s">
        <v>16</v>
      </c>
      <c r="M23" t="s">
        <v>20</v>
      </c>
      <c r="N23">
        <f>_xlfn.T.DIST.2T(N21,N22)</f>
        <v>0.55813664357807291</v>
      </c>
    </row>
    <row r="24" spans="1:28" x14ac:dyDescent="0.25">
      <c r="A24" t="s">
        <v>5</v>
      </c>
      <c r="B24">
        <f>SQRT(SUMSQ(E2:E21)/(COUNT(E2:E21)-1))</f>
        <v>13.996616132404816</v>
      </c>
      <c r="C24">
        <f>SQRT(SUMSQ(F2:F21)/(COUNT(F2:F21)-1))</f>
        <v>15.877408644459519</v>
      </c>
      <c r="H24" t="s">
        <v>21</v>
      </c>
      <c r="J24">
        <f>PEARSON(B2:B21,D2:D21)</f>
        <v>0.13927358230884521</v>
      </c>
      <c r="K24">
        <f>J24*J24</f>
        <v>1.9397130729138682E-2</v>
      </c>
    </row>
    <row r="26" spans="1:28" x14ac:dyDescent="0.25">
      <c r="B26" t="s">
        <v>7</v>
      </c>
    </row>
    <row r="27" spans="1:28" x14ac:dyDescent="0.25">
      <c r="A27" t="s">
        <v>4</v>
      </c>
      <c r="B27">
        <f>AVERAGE(B2:B21)</f>
        <v>172.7</v>
      </c>
      <c r="C27">
        <f>AVERAGE(C2:C21)</f>
        <v>75.25</v>
      </c>
      <c r="D27">
        <f>AVERAGE(D2:D21)</f>
        <v>0.5</v>
      </c>
    </row>
    <row r="28" spans="1:28" x14ac:dyDescent="0.25">
      <c r="A28" t="s">
        <v>5</v>
      </c>
      <c r="B28">
        <f>STDEV(B2:B21)</f>
        <v>13.996616132404816</v>
      </c>
      <c r="C28">
        <f>STDEV(C2:C21)</f>
        <v>15.877408644459519</v>
      </c>
      <c r="D28">
        <f>STDEV(D2:D21)</f>
        <v>0.51298917604257699</v>
      </c>
    </row>
  </sheetData>
  <autoFilter ref="A1:I21" xr:uid="{E8DACF1F-6053-4EE4-AB5D-0748495D56BA}">
    <sortState xmlns:xlrd2="http://schemas.microsoft.com/office/spreadsheetml/2017/richdata2" ref="A2:I21">
      <sortCondition ref="D1:D21"/>
    </sortState>
  </autoFilter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F8205-E5ED-4E61-A035-FDA10F65A882}">
  <dimension ref="A1:N29"/>
  <sheetViews>
    <sheetView zoomScale="145" zoomScaleNormal="14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4" sqref="N4"/>
    </sheetView>
  </sheetViews>
  <sheetFormatPr defaultRowHeight="15" x14ac:dyDescent="0.25"/>
  <cols>
    <col min="1" max="1" width="3.140625" bestFit="1" customWidth="1"/>
    <col min="2" max="2" width="7.5703125" bestFit="1" customWidth="1"/>
    <col min="3" max="3" width="11.140625" bestFit="1" customWidth="1"/>
    <col min="11" max="11" width="13.28515625" bestFit="1" customWidth="1"/>
  </cols>
  <sheetData>
    <row r="1" spans="1:14" ht="18" x14ac:dyDescent="0.35">
      <c r="A1" t="s">
        <v>0</v>
      </c>
      <c r="B1" t="s">
        <v>1</v>
      </c>
      <c r="C1" t="s">
        <v>2</v>
      </c>
      <c r="D1" t="s">
        <v>3</v>
      </c>
      <c r="E1" t="s">
        <v>6</v>
      </c>
      <c r="F1" t="s">
        <v>8</v>
      </c>
      <c r="G1" t="s">
        <v>12</v>
      </c>
      <c r="H1" t="s">
        <v>13</v>
      </c>
      <c r="I1" t="s">
        <v>14</v>
      </c>
      <c r="J1" t="s">
        <v>39</v>
      </c>
      <c r="K1" t="s">
        <v>40</v>
      </c>
    </row>
    <row r="2" spans="1:14" x14ac:dyDescent="0.25">
      <c r="A2">
        <v>1</v>
      </c>
      <c r="B2">
        <v>172</v>
      </c>
      <c r="C2">
        <v>85</v>
      </c>
      <c r="D2">
        <v>1</v>
      </c>
      <c r="E2">
        <f>B2-B$23</f>
        <v>-0.69999999999998863</v>
      </c>
      <c r="F2">
        <f>C2-C$23</f>
        <v>9.75</v>
      </c>
      <c r="G2">
        <f>E2/B$24</f>
        <v>-5.0012088163177967E-2</v>
      </c>
      <c r="H2">
        <f>F2/C$24</f>
        <v>0.6140800566597685</v>
      </c>
      <c r="I2">
        <f>G2*H2</f>
        <v>-3.0711425932917664E-2</v>
      </c>
      <c r="J2">
        <f>$N$4+$N$5*B2</f>
        <v>74.783891247111939</v>
      </c>
      <c r="K2">
        <f>J2-C2</f>
        <v>-10.216108752888061</v>
      </c>
    </row>
    <row r="3" spans="1:14" x14ac:dyDescent="0.25">
      <c r="A3">
        <v>2</v>
      </c>
      <c r="B3">
        <v>170</v>
      </c>
      <c r="C3">
        <v>59</v>
      </c>
      <c r="D3">
        <v>0</v>
      </c>
      <c r="E3">
        <f>B3-B$23</f>
        <v>-2.6999999999999886</v>
      </c>
      <c r="F3">
        <f>C3-C$23</f>
        <v>-16.25</v>
      </c>
      <c r="G3">
        <f t="shared" ref="G3:H21" si="0">E3/B$24</f>
        <v>-0.19290376862940303</v>
      </c>
      <c r="H3">
        <f t="shared" si="0"/>
        <v>-1.0234667610996142</v>
      </c>
      <c r="I3">
        <f t="shared" ref="I3:I21" si="1">G3*H3</f>
        <v>0.19743059528304449</v>
      </c>
      <c r="J3">
        <f t="shared" ref="J3:J21" si="2">$N$4+$N$5*B3</f>
        <v>73.452151953146</v>
      </c>
      <c r="K3">
        <f t="shared" ref="K3:K21" si="3">J3-C3</f>
        <v>14.452151953146</v>
      </c>
    </row>
    <row r="4" spans="1:14" x14ac:dyDescent="0.25">
      <c r="A4">
        <v>3</v>
      </c>
      <c r="B4">
        <v>149</v>
      </c>
      <c r="C4">
        <v>86</v>
      </c>
      <c r="D4">
        <v>0</v>
      </c>
      <c r="E4">
        <f t="shared" ref="E4:F21" si="4">B4-B$23</f>
        <v>-23.699999999999989</v>
      </c>
      <c r="F4">
        <f t="shared" si="4"/>
        <v>10.75</v>
      </c>
      <c r="G4">
        <f t="shared" si="0"/>
        <v>-1.6932664135247664</v>
      </c>
      <c r="H4">
        <f t="shared" si="0"/>
        <v>0.67706262657359095</v>
      </c>
      <c r="I4">
        <f t="shared" si="1"/>
        <v>-1.1464474054299225</v>
      </c>
      <c r="J4">
        <f t="shared" si="2"/>
        <v>59.468889366503703</v>
      </c>
      <c r="K4">
        <f t="shared" si="3"/>
        <v>-26.531110633496297</v>
      </c>
      <c r="M4" t="s">
        <v>37</v>
      </c>
      <c r="N4">
        <f>C23-N5*B23</f>
        <v>-39.745688033958317</v>
      </c>
    </row>
    <row r="5" spans="1:14" x14ac:dyDescent="0.25">
      <c r="A5">
        <v>4</v>
      </c>
      <c r="B5">
        <v>176</v>
      </c>
      <c r="C5">
        <v>79</v>
      </c>
      <c r="D5">
        <v>1</v>
      </c>
      <c r="E5">
        <f t="shared" si="4"/>
        <v>3.3000000000000114</v>
      </c>
      <c r="F5">
        <f t="shared" si="4"/>
        <v>3.75</v>
      </c>
      <c r="G5">
        <f t="shared" si="0"/>
        <v>0.23577127276927221</v>
      </c>
      <c r="H5">
        <f t="shared" si="0"/>
        <v>0.23618463717683405</v>
      </c>
      <c r="I5">
        <f t="shared" si="1"/>
        <v>5.5685552515730929E-2</v>
      </c>
      <c r="J5">
        <f t="shared" si="2"/>
        <v>77.447369835043801</v>
      </c>
      <c r="K5">
        <f t="shared" si="3"/>
        <v>-1.5526301649561987</v>
      </c>
      <c r="M5" t="s">
        <v>38</v>
      </c>
      <c r="N5">
        <f>J24*C24/B24</f>
        <v>0.66586964698296658</v>
      </c>
    </row>
    <row r="6" spans="1:14" x14ac:dyDescent="0.25">
      <c r="A6">
        <v>5</v>
      </c>
      <c r="B6">
        <v>185</v>
      </c>
      <c r="C6">
        <v>86</v>
      </c>
      <c r="D6">
        <v>1</v>
      </c>
      <c r="E6">
        <f t="shared" si="4"/>
        <v>12.300000000000011</v>
      </c>
      <c r="F6">
        <f t="shared" si="4"/>
        <v>10.75</v>
      </c>
      <c r="G6">
        <f t="shared" si="0"/>
        <v>0.87878383486728506</v>
      </c>
      <c r="H6">
        <f t="shared" si="0"/>
        <v>0.67706262657359095</v>
      </c>
      <c r="I6">
        <f t="shared" si="1"/>
        <v>0.59499169142565689</v>
      </c>
      <c r="J6">
        <f t="shared" si="2"/>
        <v>83.440196657890496</v>
      </c>
      <c r="K6">
        <f t="shared" si="3"/>
        <v>-2.5598033421095039</v>
      </c>
    </row>
    <row r="7" spans="1:14" x14ac:dyDescent="0.25">
      <c r="A7">
        <v>6</v>
      </c>
      <c r="B7">
        <v>162</v>
      </c>
      <c r="C7">
        <v>57</v>
      </c>
      <c r="D7">
        <v>0</v>
      </c>
      <c r="E7">
        <f t="shared" si="4"/>
        <v>-10.699999999999989</v>
      </c>
      <c r="F7">
        <f t="shared" si="4"/>
        <v>-18.25</v>
      </c>
      <c r="G7">
        <f t="shared" si="0"/>
        <v>-0.76447049049430338</v>
      </c>
      <c r="H7">
        <f t="shared" si="0"/>
        <v>-1.1494319009272591</v>
      </c>
      <c r="I7">
        <f t="shared" si="1"/>
        <v>0.87870676909166134</v>
      </c>
      <c r="J7">
        <f t="shared" si="2"/>
        <v>68.125194777282275</v>
      </c>
      <c r="K7">
        <f t="shared" si="3"/>
        <v>11.125194777282275</v>
      </c>
      <c r="M7" t="s">
        <v>41</v>
      </c>
    </row>
    <row r="8" spans="1:14" x14ac:dyDescent="0.25">
      <c r="A8">
        <v>7</v>
      </c>
      <c r="B8">
        <v>182</v>
      </c>
      <c r="C8">
        <v>73</v>
      </c>
      <c r="D8">
        <v>1</v>
      </c>
      <c r="E8">
        <f t="shared" si="4"/>
        <v>9.3000000000000114</v>
      </c>
      <c r="F8">
        <f t="shared" si="4"/>
        <v>-2.25</v>
      </c>
      <c r="G8">
        <f t="shared" si="0"/>
        <v>0.66444631416794742</v>
      </c>
      <c r="H8">
        <f t="shared" si="0"/>
        <v>-0.14171078230610043</v>
      </c>
      <c r="I8">
        <f t="shared" si="1"/>
        <v>-9.4159206981144813E-2</v>
      </c>
      <c r="J8">
        <f t="shared" si="2"/>
        <v>81.442587716941603</v>
      </c>
      <c r="K8">
        <f t="shared" si="3"/>
        <v>8.4425877169416026</v>
      </c>
    </row>
    <row r="9" spans="1:14" ht="18" x14ac:dyDescent="0.35">
      <c r="A9">
        <v>8</v>
      </c>
      <c r="B9">
        <v>190</v>
      </c>
      <c r="C9">
        <v>96</v>
      </c>
      <c r="D9">
        <v>1</v>
      </c>
      <c r="E9">
        <f t="shared" si="4"/>
        <v>17.300000000000011</v>
      </c>
      <c r="F9">
        <f t="shared" si="4"/>
        <v>20.75</v>
      </c>
      <c r="G9">
        <f t="shared" si="0"/>
        <v>1.2360130360328478</v>
      </c>
      <c r="H9">
        <f t="shared" si="0"/>
        <v>1.3068883257118151</v>
      </c>
      <c r="I9">
        <f t="shared" si="1"/>
        <v>1.615331007218946</v>
      </c>
      <c r="J9">
        <f t="shared" si="2"/>
        <v>86.769544892805328</v>
      </c>
      <c r="K9">
        <f t="shared" si="3"/>
        <v>-9.2304551071946719</v>
      </c>
      <c r="M9" t="s">
        <v>42</v>
      </c>
    </row>
    <row r="10" spans="1:14" x14ac:dyDescent="0.25">
      <c r="A10">
        <v>9</v>
      </c>
      <c r="B10">
        <v>154</v>
      </c>
      <c r="C10">
        <v>55</v>
      </c>
      <c r="D10">
        <v>0</v>
      </c>
      <c r="E10">
        <f t="shared" si="4"/>
        <v>-18.699999999999989</v>
      </c>
      <c r="F10">
        <f t="shared" si="4"/>
        <v>-20.25</v>
      </c>
      <c r="G10">
        <f t="shared" si="0"/>
        <v>-1.3360372123592037</v>
      </c>
      <c r="H10">
        <f t="shared" si="0"/>
        <v>-1.2753970407549038</v>
      </c>
      <c r="I10">
        <f t="shared" si="1"/>
        <v>1.7039779069813594</v>
      </c>
      <c r="J10">
        <f t="shared" si="2"/>
        <v>62.798237601418535</v>
      </c>
      <c r="K10">
        <f t="shared" si="3"/>
        <v>7.7982376014185348</v>
      </c>
    </row>
    <row r="11" spans="1:14" ht="18" x14ac:dyDescent="0.35">
      <c r="A11">
        <v>10</v>
      </c>
      <c r="B11">
        <v>167</v>
      </c>
      <c r="C11">
        <v>63</v>
      </c>
      <c r="D11">
        <v>1</v>
      </c>
      <c r="E11">
        <f t="shared" si="4"/>
        <v>-5.6999999999999886</v>
      </c>
      <c r="F11">
        <f t="shared" si="4"/>
        <v>-12.25</v>
      </c>
      <c r="G11">
        <f t="shared" si="0"/>
        <v>-0.40724128932874065</v>
      </c>
      <c r="H11">
        <f t="shared" si="0"/>
        <v>-0.77153648144432452</v>
      </c>
      <c r="I11">
        <f t="shared" si="1"/>
        <v>0.31420151146754671</v>
      </c>
      <c r="J11">
        <f t="shared" si="2"/>
        <v>71.454543012197107</v>
      </c>
      <c r="K11">
        <f t="shared" si="3"/>
        <v>8.4545430121971066</v>
      </c>
      <c r="M11" t="s">
        <v>45</v>
      </c>
    </row>
    <row r="12" spans="1:14" x14ac:dyDescent="0.25">
      <c r="A12">
        <v>11</v>
      </c>
      <c r="B12">
        <v>204</v>
      </c>
      <c r="C12">
        <v>93</v>
      </c>
      <c r="D12">
        <v>0</v>
      </c>
      <c r="E12">
        <f t="shared" si="4"/>
        <v>31.300000000000011</v>
      </c>
      <c r="F12">
        <f t="shared" si="4"/>
        <v>17.75</v>
      </c>
      <c r="G12">
        <f t="shared" si="0"/>
        <v>2.2362547992964235</v>
      </c>
      <c r="H12">
        <f t="shared" si="0"/>
        <v>1.1179406159703478</v>
      </c>
      <c r="I12">
        <f t="shared" si="1"/>
        <v>2.5000000677920902</v>
      </c>
      <c r="J12">
        <f t="shared" si="2"/>
        <v>96.091719950566869</v>
      </c>
      <c r="K12">
        <f t="shared" si="3"/>
        <v>3.0917199505668691</v>
      </c>
    </row>
    <row r="13" spans="1:14" x14ac:dyDescent="0.25">
      <c r="A13">
        <v>12</v>
      </c>
      <c r="B13">
        <v>155</v>
      </c>
      <c r="C13">
        <v>52</v>
      </c>
      <c r="D13">
        <v>1</v>
      </c>
      <c r="E13">
        <f t="shared" si="4"/>
        <v>-17.699999999999989</v>
      </c>
      <c r="F13">
        <f t="shared" si="4"/>
        <v>-23.25</v>
      </c>
      <c r="G13">
        <f t="shared" si="0"/>
        <v>-1.2645913721260911</v>
      </c>
      <c r="H13">
        <f t="shared" si="0"/>
        <v>-1.4643447504963711</v>
      </c>
      <c r="I13">
        <f t="shared" si="1"/>
        <v>1.8517977372958445</v>
      </c>
      <c r="J13">
        <f t="shared" si="2"/>
        <v>63.464107248401504</v>
      </c>
      <c r="K13">
        <f t="shared" si="3"/>
        <v>11.464107248401504</v>
      </c>
      <c r="M13" t="s">
        <v>43</v>
      </c>
    </row>
    <row r="14" spans="1:14" x14ac:dyDescent="0.25">
      <c r="A14">
        <v>13</v>
      </c>
      <c r="B14">
        <v>174</v>
      </c>
      <c r="C14">
        <v>80</v>
      </c>
      <c r="D14">
        <v>1</v>
      </c>
      <c r="E14">
        <f t="shared" si="4"/>
        <v>1.3000000000000114</v>
      </c>
      <c r="F14">
        <f t="shared" si="4"/>
        <v>4.75</v>
      </c>
      <c r="G14">
        <f t="shared" si="0"/>
        <v>9.2879592303047112E-2</v>
      </c>
      <c r="H14">
        <f t="shared" si="0"/>
        <v>0.29916720709065647</v>
      </c>
      <c r="I14">
        <f t="shared" si="1"/>
        <v>2.7786528225021437E-2</v>
      </c>
      <c r="J14">
        <f t="shared" si="2"/>
        <v>76.115630541077863</v>
      </c>
      <c r="K14">
        <f t="shared" si="3"/>
        <v>-3.8843694589221371</v>
      </c>
    </row>
    <row r="15" spans="1:14" ht="18" x14ac:dyDescent="0.35">
      <c r="A15">
        <v>14</v>
      </c>
      <c r="B15">
        <v>185</v>
      </c>
      <c r="C15">
        <v>110</v>
      </c>
      <c r="D15">
        <v>0</v>
      </c>
      <c r="E15">
        <f t="shared" si="4"/>
        <v>12.300000000000011</v>
      </c>
      <c r="F15">
        <f t="shared" si="4"/>
        <v>34.75</v>
      </c>
      <c r="G15">
        <f t="shared" si="0"/>
        <v>0.87878383486728506</v>
      </c>
      <c r="H15">
        <f t="shared" si="0"/>
        <v>2.188644304505329</v>
      </c>
      <c r="I15">
        <f t="shared" si="1"/>
        <v>1.9233452350736351</v>
      </c>
      <c r="J15">
        <f t="shared" si="2"/>
        <v>83.440196657890496</v>
      </c>
      <c r="K15">
        <f t="shared" si="3"/>
        <v>-26.559803342109504</v>
      </c>
      <c r="M15" t="s">
        <v>44</v>
      </c>
    </row>
    <row r="16" spans="1:14" ht="15.75" thickBot="1" x14ac:dyDescent="0.3">
      <c r="A16">
        <v>15</v>
      </c>
      <c r="B16">
        <v>169</v>
      </c>
      <c r="C16">
        <v>70</v>
      </c>
      <c r="D16">
        <v>1</v>
      </c>
      <c r="E16">
        <f t="shared" si="4"/>
        <v>-3.6999999999999886</v>
      </c>
      <c r="F16">
        <f t="shared" si="4"/>
        <v>-5.25</v>
      </c>
      <c r="G16">
        <f t="shared" si="0"/>
        <v>-0.26434960886251557</v>
      </c>
      <c r="H16">
        <f t="shared" si="0"/>
        <v>-0.33065849204756764</v>
      </c>
      <c r="I16">
        <f t="shared" si="1"/>
        <v>8.7409443039843729E-2</v>
      </c>
      <c r="J16">
        <f t="shared" si="2"/>
        <v>72.786282306163031</v>
      </c>
      <c r="K16">
        <f t="shared" si="3"/>
        <v>2.7862823061630309</v>
      </c>
    </row>
    <row r="17" spans="1:14" ht="15.75" thickBot="1" x14ac:dyDescent="0.3">
      <c r="A17">
        <v>16</v>
      </c>
      <c r="B17">
        <v>173</v>
      </c>
      <c r="C17">
        <v>65</v>
      </c>
      <c r="D17">
        <v>0</v>
      </c>
      <c r="E17">
        <f t="shared" si="4"/>
        <v>0.30000000000001137</v>
      </c>
      <c r="F17">
        <f t="shared" si="4"/>
        <v>-10.25</v>
      </c>
      <c r="G17">
        <f t="shared" si="0"/>
        <v>2.1433752069934576E-2</v>
      </c>
      <c r="H17">
        <f t="shared" si="0"/>
        <v>-0.64557134161667973</v>
      </c>
      <c r="I17">
        <f t="shared" si="1"/>
        <v>-1.3837016079666951E-2</v>
      </c>
      <c r="J17">
        <f t="shared" si="2"/>
        <v>75.449760894094908</v>
      </c>
      <c r="K17">
        <f t="shared" si="3"/>
        <v>10.449760894094908</v>
      </c>
      <c r="M17" t="s">
        <v>55</v>
      </c>
      <c r="N17" s="4">
        <f>SUMSQ(K2:K21)</f>
        <v>3139.3920799527173</v>
      </c>
    </row>
    <row r="18" spans="1:14" x14ac:dyDescent="0.25">
      <c r="A18">
        <v>17</v>
      </c>
      <c r="B18">
        <v>189</v>
      </c>
      <c r="C18">
        <v>74</v>
      </c>
      <c r="D18">
        <v>0</v>
      </c>
      <c r="E18">
        <f t="shared" si="4"/>
        <v>16.300000000000011</v>
      </c>
      <c r="F18">
        <f t="shared" si="4"/>
        <v>-1.25</v>
      </c>
      <c r="G18">
        <f t="shared" si="0"/>
        <v>1.1645671957997352</v>
      </c>
      <c r="H18">
        <f t="shared" si="0"/>
        <v>-7.8728212392278007E-2</v>
      </c>
      <c r="I18">
        <f t="shared" si="1"/>
        <v>-9.168429353600116E-2</v>
      </c>
      <c r="J18">
        <f t="shared" si="2"/>
        <v>86.103675245822373</v>
      </c>
      <c r="K18">
        <f t="shared" si="3"/>
        <v>12.103675245822373</v>
      </c>
    </row>
    <row r="19" spans="1:14" x14ac:dyDescent="0.25">
      <c r="A19">
        <v>18</v>
      </c>
      <c r="B19">
        <v>154</v>
      </c>
      <c r="C19">
        <v>60</v>
      </c>
      <c r="D19">
        <v>0</v>
      </c>
      <c r="E19">
        <f t="shared" si="4"/>
        <v>-18.699999999999989</v>
      </c>
      <c r="F19">
        <f t="shared" si="4"/>
        <v>-15.25</v>
      </c>
      <c r="G19">
        <f t="shared" si="0"/>
        <v>-1.3360372123592037</v>
      </c>
      <c r="H19">
        <f t="shared" si="0"/>
        <v>-0.96048419118579176</v>
      </c>
      <c r="I19">
        <f t="shared" si="1"/>
        <v>1.2832426213069497</v>
      </c>
      <c r="J19">
        <f t="shared" si="2"/>
        <v>62.798237601418535</v>
      </c>
      <c r="K19">
        <f t="shared" si="3"/>
        <v>2.7982376014185348</v>
      </c>
    </row>
    <row r="20" spans="1:14" x14ac:dyDescent="0.25">
      <c r="A20">
        <v>19</v>
      </c>
      <c r="B20">
        <v>176</v>
      </c>
      <c r="C20">
        <v>68</v>
      </c>
      <c r="D20">
        <v>1</v>
      </c>
      <c r="E20">
        <f t="shared" si="4"/>
        <v>3.3000000000000114</v>
      </c>
      <c r="F20">
        <f t="shared" si="4"/>
        <v>-7.25</v>
      </c>
      <c r="G20">
        <f t="shared" si="0"/>
        <v>0.23577127276927221</v>
      </c>
      <c r="H20">
        <f t="shared" si="0"/>
        <v>-0.45662363187521249</v>
      </c>
      <c r="I20">
        <f t="shared" si="1"/>
        <v>-0.10765873486374646</v>
      </c>
      <c r="J20">
        <f t="shared" si="2"/>
        <v>77.447369835043801</v>
      </c>
      <c r="K20">
        <f t="shared" si="3"/>
        <v>9.4473698350438013</v>
      </c>
    </row>
    <row r="21" spans="1:14" x14ac:dyDescent="0.25">
      <c r="A21">
        <v>20</v>
      </c>
      <c r="B21">
        <v>168</v>
      </c>
      <c r="C21">
        <v>94</v>
      </c>
      <c r="D21">
        <v>0</v>
      </c>
      <c r="E21">
        <f t="shared" si="4"/>
        <v>-4.6999999999999886</v>
      </c>
      <c r="F21">
        <f t="shared" si="4"/>
        <v>18.75</v>
      </c>
      <c r="G21">
        <f t="shared" si="0"/>
        <v>-0.33579544909562814</v>
      </c>
      <c r="H21">
        <f t="shared" si="0"/>
        <v>1.1809231858841702</v>
      </c>
      <c r="I21">
        <f t="shared" si="1"/>
        <v>-0.3965486315514149</v>
      </c>
      <c r="J21">
        <f t="shared" si="2"/>
        <v>72.120412659180062</v>
      </c>
      <c r="K21">
        <f t="shared" si="3"/>
        <v>-21.879587340819938</v>
      </c>
    </row>
    <row r="23" spans="1:14" ht="17.25" x14ac:dyDescent="0.25">
      <c r="A23" t="s">
        <v>4</v>
      </c>
      <c r="B23">
        <f>SUM(B2:B21)/COUNT(B2:B21)</f>
        <v>172.7</v>
      </c>
      <c r="C23">
        <f>SUM(C2:C21)/COUNT(C2:C21)</f>
        <v>75.25</v>
      </c>
      <c r="D23">
        <f>SUM(D2:D21)/COUNT(D2:D21)</f>
        <v>0.5</v>
      </c>
      <c r="J23" t="s">
        <v>7</v>
      </c>
      <c r="K23" t="s">
        <v>16</v>
      </c>
    </row>
    <row r="24" spans="1:14" x14ac:dyDescent="0.25">
      <c r="A24" t="s">
        <v>5</v>
      </c>
      <c r="B24">
        <f>SQRT(SUMSQ(E2:E21)/(COUNT(E2:E21)-1))</f>
        <v>13.996616132404816</v>
      </c>
      <c r="C24">
        <f>SQRT(SUMSQ(F2:F21)/(COUNT(F2:F21)-1))</f>
        <v>15.877408644459519</v>
      </c>
      <c r="H24" t="s">
        <v>15</v>
      </c>
      <c r="I24">
        <f>(1/(COUNT(I2:I21)-1))*SUM(I2:I21)</f>
        <v>0.58699262907065886</v>
      </c>
      <c r="J24">
        <f>PEARSON(B2:B21,C2:C21)</f>
        <v>0.5869926290706583</v>
      </c>
      <c r="K24">
        <f>J24*J24</f>
        <v>0.34456034658328344</v>
      </c>
    </row>
    <row r="26" spans="1:14" x14ac:dyDescent="0.25">
      <c r="B26" t="s">
        <v>7</v>
      </c>
      <c r="J26" t="s">
        <v>46</v>
      </c>
      <c r="K26">
        <f>PEARSON(B2:B21,K2:K21)</f>
        <v>-4.5313130395360755E-16</v>
      </c>
    </row>
    <row r="27" spans="1:14" x14ac:dyDescent="0.25">
      <c r="A27" t="s">
        <v>4</v>
      </c>
      <c r="B27">
        <f>AVERAGE(B2:B21)</f>
        <v>172.7</v>
      </c>
      <c r="C27">
        <f>AVERAGE(C2:C21)</f>
        <v>75.25</v>
      </c>
      <c r="D27">
        <f>AVERAGE(D2:D21)</f>
        <v>0.5</v>
      </c>
      <c r="G27">
        <f>AVERAGE(G2:G21)</f>
        <v>8.2989171090730447E-16</v>
      </c>
      <c r="H27">
        <f>AVERAGE(H2:H21)</f>
        <v>0</v>
      </c>
      <c r="J27" t="s">
        <v>47</v>
      </c>
      <c r="K27">
        <f>PEARSON(C2:C21,K2:K21)</f>
        <v>-0.80959227603573203</v>
      </c>
    </row>
    <row r="28" spans="1:14" x14ac:dyDescent="0.25">
      <c r="A28" t="s">
        <v>5</v>
      </c>
      <c r="B28">
        <f>STDEV(B2:B21)</f>
        <v>13.996616132404816</v>
      </c>
      <c r="C28">
        <f>STDEV(C2:C21)</f>
        <v>15.877408644459519</v>
      </c>
      <c r="D28">
        <f>STDEV(D2:D21)</f>
        <v>0.51298917604257699</v>
      </c>
      <c r="G28">
        <f>STDEV(G2:G21)</f>
        <v>0.99999999999999989</v>
      </c>
      <c r="H28">
        <f>STDEV(H2:H21)</f>
        <v>1</v>
      </c>
      <c r="J28" t="s">
        <v>48</v>
      </c>
      <c r="K28">
        <f>PEARSON(C2:C21,J2:J21)</f>
        <v>0.58699262907065852</v>
      </c>
    </row>
    <row r="29" spans="1:14" ht="17.25" x14ac:dyDescent="0.25">
      <c r="J29" t="s">
        <v>49</v>
      </c>
      <c r="K29">
        <f>K28*K28</f>
        <v>0.34456034658328372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37AA1-4CC0-4704-BD0D-83D0CE541EB9}">
  <dimension ref="A1:AB46"/>
  <sheetViews>
    <sheetView zoomScale="145" zoomScaleNormal="14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17" sqref="N17"/>
    </sheetView>
  </sheetViews>
  <sheetFormatPr defaultRowHeight="15" x14ac:dyDescent="0.25"/>
  <cols>
    <col min="1" max="1" width="3.140625" bestFit="1" customWidth="1"/>
    <col min="2" max="2" width="7.5703125" bestFit="1" customWidth="1"/>
    <col min="3" max="3" width="11.140625" bestFit="1" customWidth="1"/>
    <col min="11" max="11" width="13.28515625" bestFit="1" customWidth="1"/>
  </cols>
  <sheetData>
    <row r="1" spans="1:25" ht="18" x14ac:dyDescent="0.35">
      <c r="A1" t="s">
        <v>0</v>
      </c>
      <c r="B1" t="s">
        <v>1</v>
      </c>
      <c r="C1" t="s">
        <v>2</v>
      </c>
      <c r="D1" t="s">
        <v>3</v>
      </c>
      <c r="E1" t="s">
        <v>6</v>
      </c>
      <c r="F1" t="s">
        <v>8</v>
      </c>
      <c r="G1" t="s">
        <v>12</v>
      </c>
      <c r="H1" t="s">
        <v>13</v>
      </c>
      <c r="I1" t="s">
        <v>14</v>
      </c>
      <c r="J1" t="s">
        <v>39</v>
      </c>
      <c r="K1" t="s">
        <v>40</v>
      </c>
      <c r="P1" t="s">
        <v>3</v>
      </c>
      <c r="Q1" t="s">
        <v>1</v>
      </c>
      <c r="R1" t="s">
        <v>2</v>
      </c>
    </row>
    <row r="2" spans="1:25" ht="15.75" thickBot="1" x14ac:dyDescent="0.3">
      <c r="A2">
        <v>1</v>
      </c>
      <c r="B2">
        <v>172</v>
      </c>
      <c r="C2">
        <v>85</v>
      </c>
      <c r="D2">
        <v>1</v>
      </c>
      <c r="E2">
        <f>B2-B$23</f>
        <v>-0.69999999999998863</v>
      </c>
      <c r="F2">
        <f>C2-C$23</f>
        <v>9.75</v>
      </c>
      <c r="G2">
        <f>E2/B$24</f>
        <v>-5.0012088163177967E-2</v>
      </c>
      <c r="H2">
        <f>F2/C$24</f>
        <v>0.6140800566597685</v>
      </c>
      <c r="I2">
        <f>G2*H2</f>
        <v>-3.0711425932917664E-2</v>
      </c>
      <c r="J2">
        <f>$N$3+$N$4*B2+$N$5*D2</f>
        <v>73.433641682415299</v>
      </c>
      <c r="K2">
        <f>J2-C2</f>
        <v>-11.566358317584701</v>
      </c>
      <c r="P2">
        <v>1</v>
      </c>
      <c r="Q2">
        <v>172</v>
      </c>
      <c r="R2">
        <v>85</v>
      </c>
      <c r="T2" t="s">
        <v>60</v>
      </c>
    </row>
    <row r="3" spans="1:25" ht="15.75" thickBot="1" x14ac:dyDescent="0.3">
      <c r="A3">
        <v>2</v>
      </c>
      <c r="B3">
        <v>170</v>
      </c>
      <c r="C3">
        <v>59</v>
      </c>
      <c r="D3">
        <v>0</v>
      </c>
      <c r="E3">
        <f>B3-B$23</f>
        <v>-2.6999999999999886</v>
      </c>
      <c r="F3">
        <f>C3-C$23</f>
        <v>-16.25</v>
      </c>
      <c r="G3">
        <f t="shared" ref="G3:H21" si="0">E3/B$24</f>
        <v>-0.19290376862940303</v>
      </c>
      <c r="H3">
        <f t="shared" si="0"/>
        <v>-1.0234667610996142</v>
      </c>
      <c r="I3">
        <f t="shared" ref="I3:I21" si="1">G3*H3</f>
        <v>0.19743059528304449</v>
      </c>
      <c r="J3">
        <f t="shared" ref="J3:J21" si="2">$N$3+$N$4*B3+$N$5*D3</f>
        <v>74.75704618558936</v>
      </c>
      <c r="K3">
        <f t="shared" ref="K3:K21" si="3">J3-C3</f>
        <v>15.75704618558936</v>
      </c>
      <c r="M3" t="s">
        <v>37</v>
      </c>
      <c r="N3" s="5">
        <v>-40.742931757482054</v>
      </c>
      <c r="P3">
        <v>0</v>
      </c>
      <c r="Q3">
        <v>170</v>
      </c>
      <c r="R3">
        <v>59</v>
      </c>
    </row>
    <row r="4" spans="1:25" x14ac:dyDescent="0.25">
      <c r="A4">
        <v>3</v>
      </c>
      <c r="B4">
        <v>149</v>
      </c>
      <c r="C4">
        <v>86</v>
      </c>
      <c r="D4">
        <v>0</v>
      </c>
      <c r="E4">
        <f t="shared" ref="E4:F21" si="4">B4-B$23</f>
        <v>-23.699999999999989</v>
      </c>
      <c r="F4">
        <f t="shared" si="4"/>
        <v>10.75</v>
      </c>
      <c r="G4">
        <f t="shared" si="0"/>
        <v>-1.6932664135247664</v>
      </c>
      <c r="H4">
        <f t="shared" si="0"/>
        <v>0.67706262657359095</v>
      </c>
      <c r="I4">
        <f t="shared" si="1"/>
        <v>-1.1464474054299225</v>
      </c>
      <c r="J4">
        <f t="shared" si="2"/>
        <v>60.489401851445251</v>
      </c>
      <c r="K4">
        <f t="shared" si="3"/>
        <v>-25.510598148554749</v>
      </c>
      <c r="M4" t="s">
        <v>56</v>
      </c>
      <c r="N4" s="6">
        <v>0.67941163495924362</v>
      </c>
      <c r="P4">
        <v>0</v>
      </c>
      <c r="Q4">
        <v>149</v>
      </c>
      <c r="R4">
        <v>86</v>
      </c>
      <c r="T4" s="8" t="s">
        <v>61</v>
      </c>
      <c r="U4" s="8"/>
    </row>
    <row r="5" spans="1:25" ht="15.75" thickBot="1" x14ac:dyDescent="0.3">
      <c r="A5">
        <v>4</v>
      </c>
      <c r="B5">
        <v>176</v>
      </c>
      <c r="C5">
        <v>79</v>
      </c>
      <c r="D5">
        <v>1</v>
      </c>
      <c r="E5">
        <f t="shared" si="4"/>
        <v>3.3000000000000114</v>
      </c>
      <c r="F5">
        <f t="shared" si="4"/>
        <v>3.75</v>
      </c>
      <c r="G5">
        <f t="shared" si="0"/>
        <v>0.23577127276927221</v>
      </c>
      <c r="H5">
        <f t="shared" si="0"/>
        <v>0.23618463717683405</v>
      </c>
      <c r="I5">
        <f t="shared" si="1"/>
        <v>5.5685552515730929E-2</v>
      </c>
      <c r="J5">
        <f t="shared" si="2"/>
        <v>76.151288222252276</v>
      </c>
      <c r="K5">
        <f t="shared" si="3"/>
        <v>-2.8487117777477238</v>
      </c>
      <c r="M5" t="s">
        <v>57</v>
      </c>
      <c r="N5" s="7">
        <v>-2.6822277730925563</v>
      </c>
      <c r="P5">
        <v>1</v>
      </c>
      <c r="Q5">
        <v>176</v>
      </c>
      <c r="R5">
        <v>79</v>
      </c>
      <c r="T5" s="1" t="s">
        <v>62</v>
      </c>
      <c r="U5" s="1">
        <v>0.59323300944128088</v>
      </c>
    </row>
    <row r="6" spans="1:25" x14ac:dyDescent="0.25">
      <c r="A6">
        <v>5</v>
      </c>
      <c r="B6">
        <v>185</v>
      </c>
      <c r="C6">
        <v>86</v>
      </c>
      <c r="D6">
        <v>1</v>
      </c>
      <c r="E6">
        <f t="shared" si="4"/>
        <v>12.300000000000011</v>
      </c>
      <c r="F6">
        <f t="shared" si="4"/>
        <v>10.75</v>
      </c>
      <c r="G6">
        <f t="shared" si="0"/>
        <v>0.87878383486728506</v>
      </c>
      <c r="H6">
        <f t="shared" si="0"/>
        <v>0.67706262657359095</v>
      </c>
      <c r="I6">
        <f t="shared" si="1"/>
        <v>0.59499169142565689</v>
      </c>
      <c r="J6">
        <f t="shared" si="2"/>
        <v>82.265992936885453</v>
      </c>
      <c r="K6">
        <f t="shared" si="3"/>
        <v>-3.7340070631145466</v>
      </c>
      <c r="P6">
        <v>1</v>
      </c>
      <c r="Q6">
        <v>185</v>
      </c>
      <c r="R6">
        <v>86</v>
      </c>
      <c r="T6" s="1" t="s">
        <v>63</v>
      </c>
      <c r="U6" s="1">
        <v>0.3519254034907589</v>
      </c>
    </row>
    <row r="7" spans="1:25" ht="18" x14ac:dyDescent="0.35">
      <c r="A7">
        <v>6</v>
      </c>
      <c r="B7">
        <v>162</v>
      </c>
      <c r="C7">
        <v>57</v>
      </c>
      <c r="D7">
        <v>0</v>
      </c>
      <c r="E7">
        <f t="shared" si="4"/>
        <v>-10.699999999999989</v>
      </c>
      <c r="F7">
        <f t="shared" si="4"/>
        <v>-18.25</v>
      </c>
      <c r="G7">
        <f t="shared" si="0"/>
        <v>-0.76447049049430338</v>
      </c>
      <c r="H7">
        <f t="shared" si="0"/>
        <v>-1.1494319009272591</v>
      </c>
      <c r="I7">
        <f t="shared" si="1"/>
        <v>0.87870676909166134</v>
      </c>
      <c r="J7">
        <f t="shared" si="2"/>
        <v>69.321753105915406</v>
      </c>
      <c r="K7">
        <f t="shared" si="3"/>
        <v>12.321753105915406</v>
      </c>
      <c r="M7" t="s">
        <v>50</v>
      </c>
      <c r="P7">
        <v>0</v>
      </c>
      <c r="Q7">
        <v>162</v>
      </c>
      <c r="R7">
        <v>57</v>
      </c>
      <c r="T7" s="1" t="s">
        <v>64</v>
      </c>
      <c r="U7" s="1">
        <v>0.2756813333132011</v>
      </c>
    </row>
    <row r="8" spans="1:25" x14ac:dyDescent="0.25">
      <c r="A8">
        <v>7</v>
      </c>
      <c r="B8">
        <v>182</v>
      </c>
      <c r="C8">
        <v>73</v>
      </c>
      <c r="D8">
        <v>1</v>
      </c>
      <c r="E8">
        <f t="shared" si="4"/>
        <v>9.3000000000000114</v>
      </c>
      <c r="F8">
        <f t="shared" si="4"/>
        <v>-2.25</v>
      </c>
      <c r="G8">
        <f t="shared" si="0"/>
        <v>0.66444631416794742</v>
      </c>
      <c r="H8">
        <f t="shared" si="0"/>
        <v>-0.14171078230610043</v>
      </c>
      <c r="I8">
        <f t="shared" si="1"/>
        <v>-9.4159206981144813E-2</v>
      </c>
      <c r="J8">
        <f t="shared" si="2"/>
        <v>80.227758032007728</v>
      </c>
      <c r="K8">
        <f t="shared" si="3"/>
        <v>7.2277580320077277</v>
      </c>
      <c r="P8">
        <v>1</v>
      </c>
      <c r="Q8">
        <v>182</v>
      </c>
      <c r="R8">
        <v>73</v>
      </c>
      <c r="T8" s="1" t="s">
        <v>65</v>
      </c>
      <c r="U8" s="1">
        <v>13.5127723863935</v>
      </c>
    </row>
    <row r="9" spans="1:25" ht="18.75" thickBot="1" x14ac:dyDescent="0.4">
      <c r="A9">
        <v>8</v>
      </c>
      <c r="B9">
        <v>190</v>
      </c>
      <c r="C9">
        <v>96</v>
      </c>
      <c r="D9">
        <v>1</v>
      </c>
      <c r="E9">
        <f t="shared" si="4"/>
        <v>17.300000000000011</v>
      </c>
      <c r="F9">
        <f t="shared" si="4"/>
        <v>20.75</v>
      </c>
      <c r="G9">
        <f t="shared" si="0"/>
        <v>1.2360130360328478</v>
      </c>
      <c r="H9">
        <f t="shared" si="0"/>
        <v>1.3068883257118151</v>
      </c>
      <c r="I9">
        <f t="shared" si="1"/>
        <v>1.615331007218946</v>
      </c>
      <c r="J9">
        <f t="shared" si="2"/>
        <v>85.663051111681682</v>
      </c>
      <c r="K9">
        <f t="shared" si="3"/>
        <v>-10.336948888318318</v>
      </c>
      <c r="M9" t="s">
        <v>51</v>
      </c>
      <c r="P9">
        <v>1</v>
      </c>
      <c r="Q9">
        <v>190</v>
      </c>
      <c r="R9">
        <v>96</v>
      </c>
      <c r="T9" s="2" t="s">
        <v>27</v>
      </c>
      <c r="U9" s="2">
        <v>20</v>
      </c>
    </row>
    <row r="10" spans="1:25" x14ac:dyDescent="0.25">
      <c r="A10">
        <v>9</v>
      </c>
      <c r="B10">
        <v>154</v>
      </c>
      <c r="C10">
        <v>55</v>
      </c>
      <c r="D10">
        <v>0</v>
      </c>
      <c r="E10">
        <f t="shared" si="4"/>
        <v>-18.699999999999989</v>
      </c>
      <c r="F10">
        <f t="shared" si="4"/>
        <v>-20.25</v>
      </c>
      <c r="G10">
        <f t="shared" si="0"/>
        <v>-1.3360372123592037</v>
      </c>
      <c r="H10">
        <f t="shared" si="0"/>
        <v>-1.2753970407549038</v>
      </c>
      <c r="I10">
        <f t="shared" si="1"/>
        <v>1.7039779069813594</v>
      </c>
      <c r="J10">
        <f t="shared" si="2"/>
        <v>63.886460026241465</v>
      </c>
      <c r="K10">
        <f t="shared" si="3"/>
        <v>8.8864600262414655</v>
      </c>
      <c r="P10">
        <v>0</v>
      </c>
      <c r="Q10">
        <v>154</v>
      </c>
      <c r="R10">
        <v>55</v>
      </c>
    </row>
    <row r="11" spans="1:25" ht="18.75" thickBot="1" x14ac:dyDescent="0.4">
      <c r="A11">
        <v>10</v>
      </c>
      <c r="B11">
        <v>167</v>
      </c>
      <c r="C11">
        <v>63</v>
      </c>
      <c r="D11">
        <v>1</v>
      </c>
      <c r="E11">
        <f t="shared" si="4"/>
        <v>-5.6999999999999886</v>
      </c>
      <c r="F11">
        <f t="shared" si="4"/>
        <v>-12.25</v>
      </c>
      <c r="G11">
        <f t="shared" si="0"/>
        <v>-0.40724128932874065</v>
      </c>
      <c r="H11">
        <f t="shared" si="0"/>
        <v>-0.77153648144432452</v>
      </c>
      <c r="I11">
        <f t="shared" si="1"/>
        <v>0.31420151146754671</v>
      </c>
      <c r="J11">
        <f t="shared" si="2"/>
        <v>70.036583507619071</v>
      </c>
      <c r="K11">
        <f t="shared" si="3"/>
        <v>7.0365835076190706</v>
      </c>
      <c r="M11" t="s">
        <v>52</v>
      </c>
      <c r="P11">
        <v>1</v>
      </c>
      <c r="Q11">
        <v>167</v>
      </c>
      <c r="R11">
        <v>63</v>
      </c>
      <c r="T11" t="s">
        <v>66</v>
      </c>
    </row>
    <row r="12" spans="1:25" x14ac:dyDescent="0.25">
      <c r="A12">
        <v>11</v>
      </c>
      <c r="B12">
        <v>204</v>
      </c>
      <c r="C12">
        <v>93</v>
      </c>
      <c r="D12">
        <v>0</v>
      </c>
      <c r="E12">
        <f t="shared" si="4"/>
        <v>31.300000000000011</v>
      </c>
      <c r="F12">
        <f t="shared" si="4"/>
        <v>17.75</v>
      </c>
      <c r="G12">
        <f t="shared" si="0"/>
        <v>2.2362547992964235</v>
      </c>
      <c r="H12">
        <f t="shared" si="0"/>
        <v>1.1179406159703478</v>
      </c>
      <c r="I12">
        <f t="shared" si="1"/>
        <v>2.5000000677920902</v>
      </c>
      <c r="J12">
        <f t="shared" si="2"/>
        <v>97.857041774203637</v>
      </c>
      <c r="K12">
        <f t="shared" si="3"/>
        <v>4.8570417742036369</v>
      </c>
      <c r="P12">
        <v>0</v>
      </c>
      <c r="Q12">
        <v>204</v>
      </c>
      <c r="R12">
        <v>93</v>
      </c>
      <c r="T12" s="3"/>
      <c r="U12" s="3" t="s">
        <v>30</v>
      </c>
      <c r="V12" s="3" t="s">
        <v>55</v>
      </c>
      <c r="W12" s="3" t="s">
        <v>71</v>
      </c>
      <c r="X12" s="3" t="s">
        <v>72</v>
      </c>
      <c r="Y12" s="3" t="s">
        <v>73</v>
      </c>
    </row>
    <row r="13" spans="1:25" x14ac:dyDescent="0.25">
      <c r="A13">
        <v>12</v>
      </c>
      <c r="B13">
        <v>155</v>
      </c>
      <c r="C13">
        <v>52</v>
      </c>
      <c r="D13">
        <v>1</v>
      </c>
      <c r="E13">
        <f t="shared" si="4"/>
        <v>-17.699999999999989</v>
      </c>
      <c r="F13">
        <f t="shared" si="4"/>
        <v>-23.25</v>
      </c>
      <c r="G13">
        <f t="shared" si="0"/>
        <v>-1.2645913721260911</v>
      </c>
      <c r="H13">
        <f t="shared" si="0"/>
        <v>-1.4643447504963711</v>
      </c>
      <c r="I13">
        <f t="shared" si="1"/>
        <v>1.8517977372958445</v>
      </c>
      <c r="J13">
        <f t="shared" si="2"/>
        <v>61.883643888108146</v>
      </c>
      <c r="K13">
        <f t="shared" si="3"/>
        <v>9.8836438881081463</v>
      </c>
      <c r="M13" t="s">
        <v>43</v>
      </c>
      <c r="P13">
        <v>1</v>
      </c>
      <c r="Q13">
        <v>155</v>
      </c>
      <c r="R13">
        <v>52</v>
      </c>
      <c r="T13" s="1" t="s">
        <v>67</v>
      </c>
      <c r="U13" s="1">
        <v>2</v>
      </c>
      <c r="V13" s="1">
        <v>1685.6347013698623</v>
      </c>
      <c r="W13" s="1">
        <v>842.81735068493117</v>
      </c>
      <c r="X13" s="1">
        <v>4.6157740880201219</v>
      </c>
      <c r="Y13" s="1">
        <v>2.5050274208156267E-2</v>
      </c>
    </row>
    <row r="14" spans="1:25" x14ac:dyDescent="0.25">
      <c r="A14">
        <v>13</v>
      </c>
      <c r="B14">
        <v>174</v>
      </c>
      <c r="C14">
        <v>80</v>
      </c>
      <c r="D14">
        <v>1</v>
      </c>
      <c r="E14">
        <f t="shared" si="4"/>
        <v>1.3000000000000114</v>
      </c>
      <c r="F14">
        <f t="shared" si="4"/>
        <v>4.75</v>
      </c>
      <c r="G14">
        <f t="shared" si="0"/>
        <v>9.2879592303047112E-2</v>
      </c>
      <c r="H14">
        <f t="shared" si="0"/>
        <v>0.29916720709065647</v>
      </c>
      <c r="I14">
        <f t="shared" si="1"/>
        <v>2.7786528225021437E-2</v>
      </c>
      <c r="J14">
        <f t="shared" si="2"/>
        <v>74.792464952333773</v>
      </c>
      <c r="K14">
        <f t="shared" si="3"/>
        <v>-5.2075350476662265</v>
      </c>
      <c r="P14">
        <v>1</v>
      </c>
      <c r="Q14">
        <v>174</v>
      </c>
      <c r="R14">
        <v>80</v>
      </c>
      <c r="T14" s="1" t="s">
        <v>68</v>
      </c>
      <c r="U14" s="1">
        <v>17</v>
      </c>
      <c r="V14" s="1">
        <v>3104.1152986301377</v>
      </c>
      <c r="W14" s="1">
        <v>182.59501756647867</v>
      </c>
      <c r="X14" s="1"/>
      <c r="Y14" s="1"/>
    </row>
    <row r="15" spans="1:25" ht="18.75" thickBot="1" x14ac:dyDescent="0.4">
      <c r="A15">
        <v>14</v>
      </c>
      <c r="B15">
        <v>185</v>
      </c>
      <c r="C15">
        <v>110</v>
      </c>
      <c r="D15">
        <v>0</v>
      </c>
      <c r="E15">
        <f t="shared" si="4"/>
        <v>12.300000000000011</v>
      </c>
      <c r="F15">
        <f t="shared" si="4"/>
        <v>34.75</v>
      </c>
      <c r="G15">
        <f t="shared" si="0"/>
        <v>0.87878383486728506</v>
      </c>
      <c r="H15">
        <f t="shared" si="0"/>
        <v>2.188644304505329</v>
      </c>
      <c r="I15">
        <f t="shared" si="1"/>
        <v>1.9233452350736351</v>
      </c>
      <c r="J15">
        <f t="shared" si="2"/>
        <v>84.948220709978017</v>
      </c>
      <c r="K15">
        <f t="shared" si="3"/>
        <v>-25.051779290021983</v>
      </c>
      <c r="M15" t="s">
        <v>53</v>
      </c>
      <c r="P15">
        <v>0</v>
      </c>
      <c r="Q15">
        <v>185</v>
      </c>
      <c r="R15">
        <v>110</v>
      </c>
      <c r="T15" s="2" t="s">
        <v>69</v>
      </c>
      <c r="U15" s="2">
        <v>19</v>
      </c>
      <c r="V15" s="2">
        <v>4789.75</v>
      </c>
      <c r="W15" s="2"/>
      <c r="X15" s="2"/>
      <c r="Y15" s="2"/>
    </row>
    <row r="16" spans="1:25" ht="15.75" thickBot="1" x14ac:dyDescent="0.3">
      <c r="A16">
        <v>15</v>
      </c>
      <c r="B16">
        <v>169</v>
      </c>
      <c r="C16">
        <v>70</v>
      </c>
      <c r="D16">
        <v>1</v>
      </c>
      <c r="E16">
        <f t="shared" si="4"/>
        <v>-3.6999999999999886</v>
      </c>
      <c r="F16">
        <f t="shared" si="4"/>
        <v>-5.25</v>
      </c>
      <c r="G16">
        <f t="shared" si="0"/>
        <v>-0.26434960886251557</v>
      </c>
      <c r="H16">
        <f t="shared" si="0"/>
        <v>-0.33065849204756764</v>
      </c>
      <c r="I16">
        <f t="shared" si="1"/>
        <v>8.7409443039843729E-2</v>
      </c>
      <c r="J16">
        <f t="shared" si="2"/>
        <v>71.395406777537573</v>
      </c>
      <c r="K16">
        <f t="shared" si="3"/>
        <v>1.3954067775375734</v>
      </c>
      <c r="P16">
        <v>1</v>
      </c>
      <c r="Q16">
        <v>169</v>
      </c>
      <c r="R16">
        <v>70</v>
      </c>
    </row>
    <row r="17" spans="1:28" ht="15.75" thickBot="1" x14ac:dyDescent="0.3">
      <c r="A17">
        <v>16</v>
      </c>
      <c r="B17">
        <v>173</v>
      </c>
      <c r="C17">
        <v>65</v>
      </c>
      <c r="D17">
        <v>0</v>
      </c>
      <c r="E17">
        <f t="shared" si="4"/>
        <v>0.30000000000001137</v>
      </c>
      <c r="F17">
        <f t="shared" si="4"/>
        <v>-10.25</v>
      </c>
      <c r="G17">
        <f t="shared" si="0"/>
        <v>2.1433752069934576E-2</v>
      </c>
      <c r="H17">
        <f t="shared" si="0"/>
        <v>-0.64557134161667973</v>
      </c>
      <c r="I17">
        <f t="shared" si="1"/>
        <v>-1.3837016079666951E-2</v>
      </c>
      <c r="J17">
        <f t="shared" si="2"/>
        <v>76.795281090467086</v>
      </c>
      <c r="K17">
        <f t="shared" si="3"/>
        <v>11.795281090467086</v>
      </c>
      <c r="M17" t="s">
        <v>55</v>
      </c>
      <c r="N17" s="4">
        <f>SUMSQ(K2:K21)</f>
        <v>3104.1153842020753</v>
      </c>
      <c r="O17" t="s">
        <v>58</v>
      </c>
      <c r="P17">
        <v>0</v>
      </c>
      <c r="Q17">
        <v>173</v>
      </c>
      <c r="R17">
        <v>65</v>
      </c>
      <c r="T17" s="3"/>
      <c r="U17" s="3" t="s">
        <v>74</v>
      </c>
      <c r="V17" s="3" t="s">
        <v>65</v>
      </c>
      <c r="W17" s="3" t="s">
        <v>31</v>
      </c>
      <c r="X17" s="3" t="s">
        <v>75</v>
      </c>
      <c r="Y17" s="3" t="s">
        <v>76</v>
      </c>
      <c r="Z17" s="3" t="s">
        <v>77</v>
      </c>
      <c r="AA17" s="3" t="s">
        <v>78</v>
      </c>
      <c r="AB17" s="3" t="s">
        <v>79</v>
      </c>
    </row>
    <row r="18" spans="1:28" ht="15.75" thickBot="1" x14ac:dyDescent="0.3">
      <c r="A18">
        <v>17</v>
      </c>
      <c r="B18">
        <v>189</v>
      </c>
      <c r="C18">
        <v>74</v>
      </c>
      <c r="D18">
        <v>0</v>
      </c>
      <c r="E18">
        <f t="shared" si="4"/>
        <v>16.300000000000011</v>
      </c>
      <c r="F18">
        <f t="shared" si="4"/>
        <v>-1.25</v>
      </c>
      <c r="G18">
        <f t="shared" si="0"/>
        <v>1.1645671957997352</v>
      </c>
      <c r="H18">
        <f t="shared" si="0"/>
        <v>-7.8728212392278007E-2</v>
      </c>
      <c r="I18">
        <f t="shared" si="1"/>
        <v>-9.168429353600116E-2</v>
      </c>
      <c r="J18">
        <f t="shared" si="2"/>
        <v>87.66586724981498</v>
      </c>
      <c r="K18">
        <f t="shared" si="3"/>
        <v>13.66586724981498</v>
      </c>
      <c r="P18">
        <v>0</v>
      </c>
      <c r="Q18">
        <v>189</v>
      </c>
      <c r="R18">
        <v>74</v>
      </c>
      <c r="T18" s="1" t="s">
        <v>70</v>
      </c>
      <c r="U18" s="1">
        <v>-40.769128767123263</v>
      </c>
      <c r="V18" s="1">
        <v>38.440225416186259</v>
      </c>
      <c r="W18" s="1">
        <v>-1.0605850596796023</v>
      </c>
      <c r="X18" s="1">
        <v>0.30371493163823771</v>
      </c>
      <c r="Y18" s="1">
        <v>-121.87091516561723</v>
      </c>
      <c r="Z18" s="1">
        <v>40.332657631370708</v>
      </c>
      <c r="AA18" s="1">
        <v>-121.87091516561723</v>
      </c>
      <c r="AB18" s="1">
        <v>40.332657631370708</v>
      </c>
    </row>
    <row r="19" spans="1:28" ht="18" thickBot="1" x14ac:dyDescent="0.3">
      <c r="A19">
        <v>18</v>
      </c>
      <c r="B19">
        <v>154</v>
      </c>
      <c r="C19">
        <v>60</v>
      </c>
      <c r="D19">
        <v>0</v>
      </c>
      <c r="E19">
        <f t="shared" si="4"/>
        <v>-18.699999999999989</v>
      </c>
      <c r="F19">
        <f t="shared" si="4"/>
        <v>-15.25</v>
      </c>
      <c r="G19">
        <f t="shared" si="0"/>
        <v>-1.3360372123592037</v>
      </c>
      <c r="H19">
        <f t="shared" si="0"/>
        <v>-0.96048419118579176</v>
      </c>
      <c r="I19">
        <f t="shared" si="1"/>
        <v>1.2832426213069497</v>
      </c>
      <c r="J19">
        <f t="shared" si="2"/>
        <v>63.886460026241465</v>
      </c>
      <c r="K19">
        <f t="shared" si="3"/>
        <v>3.8864600262414655</v>
      </c>
      <c r="M19" t="s">
        <v>49</v>
      </c>
      <c r="N19" s="4">
        <f>K28*K28</f>
        <v>0.35192540324446453</v>
      </c>
      <c r="O19" t="s">
        <v>59</v>
      </c>
      <c r="P19">
        <v>0</v>
      </c>
      <c r="Q19">
        <v>154</v>
      </c>
      <c r="R19">
        <v>60</v>
      </c>
      <c r="T19" s="1" t="s">
        <v>3</v>
      </c>
      <c r="U19" s="1">
        <v>-2.682334246575341</v>
      </c>
      <c r="V19" s="1">
        <v>6.1025715414412014</v>
      </c>
      <c r="W19" s="1">
        <v>-0.43954163066507418</v>
      </c>
      <c r="X19" s="1">
        <v>0.66580549657130328</v>
      </c>
      <c r="Y19" s="1">
        <v>-15.557634749550266</v>
      </c>
      <c r="Z19" s="1">
        <v>10.192966256399584</v>
      </c>
      <c r="AA19" s="1">
        <v>-15.557634749550266</v>
      </c>
      <c r="AB19" s="1">
        <v>10.192966256399584</v>
      </c>
    </row>
    <row r="20" spans="1:28" ht="15.75" thickBot="1" x14ac:dyDescent="0.3">
      <c r="A20">
        <v>19</v>
      </c>
      <c r="B20">
        <v>176</v>
      </c>
      <c r="C20">
        <v>68</v>
      </c>
      <c r="D20">
        <v>1</v>
      </c>
      <c r="E20">
        <f t="shared" si="4"/>
        <v>3.3000000000000114</v>
      </c>
      <c r="F20">
        <f t="shared" si="4"/>
        <v>-7.25</v>
      </c>
      <c r="G20">
        <f t="shared" si="0"/>
        <v>0.23577127276927221</v>
      </c>
      <c r="H20">
        <f t="shared" si="0"/>
        <v>-0.45662363187521249</v>
      </c>
      <c r="I20">
        <f t="shared" si="1"/>
        <v>-0.10765873486374646</v>
      </c>
      <c r="J20">
        <f t="shared" si="2"/>
        <v>76.151288222252276</v>
      </c>
      <c r="K20">
        <f t="shared" si="3"/>
        <v>8.1512882222522762</v>
      </c>
      <c r="P20">
        <v>1</v>
      </c>
      <c r="Q20">
        <v>176</v>
      </c>
      <c r="R20">
        <v>68</v>
      </c>
      <c r="T20" s="2" t="s">
        <v>1</v>
      </c>
      <c r="U20" s="2">
        <v>0.67956164383561635</v>
      </c>
      <c r="V20" s="2">
        <v>0.22366499996645467</v>
      </c>
      <c r="W20" s="2">
        <v>3.0383012270026026</v>
      </c>
      <c r="X20" s="2">
        <v>7.4224761247987216E-3</v>
      </c>
      <c r="Y20" s="2">
        <v>0.20766974269030197</v>
      </c>
      <c r="Z20" s="2">
        <v>1.1514535449809307</v>
      </c>
      <c r="AA20" s="2">
        <v>0.20766974269030197</v>
      </c>
      <c r="AB20" s="2">
        <v>1.1514535449809307</v>
      </c>
    </row>
    <row r="21" spans="1:28" x14ac:dyDescent="0.25">
      <c r="A21">
        <v>20</v>
      </c>
      <c r="B21">
        <v>168</v>
      </c>
      <c r="C21">
        <v>94</v>
      </c>
      <c r="D21">
        <v>0</v>
      </c>
      <c r="E21">
        <f t="shared" si="4"/>
        <v>-4.6999999999999886</v>
      </c>
      <c r="F21">
        <f t="shared" si="4"/>
        <v>18.75</v>
      </c>
      <c r="G21">
        <f t="shared" si="0"/>
        <v>-0.33579544909562814</v>
      </c>
      <c r="H21">
        <f t="shared" si="0"/>
        <v>1.1809231858841702</v>
      </c>
      <c r="I21">
        <f t="shared" si="1"/>
        <v>-0.3965486315514149</v>
      </c>
      <c r="J21">
        <f t="shared" si="2"/>
        <v>73.398222915670871</v>
      </c>
      <c r="K21">
        <f t="shared" si="3"/>
        <v>-20.601777084329129</v>
      </c>
      <c r="P21">
        <v>0</v>
      </c>
      <c r="Q21">
        <v>168</v>
      </c>
      <c r="R21">
        <v>94</v>
      </c>
    </row>
    <row r="23" spans="1:28" ht="17.25" x14ac:dyDescent="0.25">
      <c r="A23" t="s">
        <v>4</v>
      </c>
      <c r="B23">
        <f>SUM(B2:B21)/COUNT(B2:B21)</f>
        <v>172.7</v>
      </c>
      <c r="C23">
        <f>SUM(C2:C21)/COUNT(C2:C21)</f>
        <v>75.25</v>
      </c>
      <c r="D23">
        <f>SUM(D2:D21)/COUNT(D2:D21)</f>
        <v>0.5</v>
      </c>
      <c r="J23" t="s">
        <v>7</v>
      </c>
      <c r="K23" t="s">
        <v>16</v>
      </c>
    </row>
    <row r="24" spans="1:28" x14ac:dyDescent="0.25">
      <c r="A24" t="s">
        <v>5</v>
      </c>
      <c r="B24">
        <f>SQRT(SUMSQ(E2:E21)/(COUNT(E2:E21)-1))</f>
        <v>13.996616132404816</v>
      </c>
      <c r="C24">
        <f>SQRT(SUMSQ(F2:F21)/(COUNT(F2:F21)-1))</f>
        <v>15.877408644459519</v>
      </c>
      <c r="H24" t="s">
        <v>15</v>
      </c>
      <c r="I24">
        <f>(1/(COUNT(I2:I21)-1))*SUM(I2:I21)</f>
        <v>0.58699262907065886</v>
      </c>
      <c r="J24">
        <f>PEARSON(B2:B21,C2:C21)</f>
        <v>0.5869926290706583</v>
      </c>
      <c r="K24">
        <f>J24*J24</f>
        <v>0.34456034658328344</v>
      </c>
      <c r="T24" t="s">
        <v>80</v>
      </c>
      <c r="Y24" t="s">
        <v>82</v>
      </c>
    </row>
    <row r="25" spans="1:28" ht="15.75" thickBot="1" x14ac:dyDescent="0.3"/>
    <row r="26" spans="1:28" x14ac:dyDescent="0.25">
      <c r="B26" t="s">
        <v>7</v>
      </c>
      <c r="J26" t="s">
        <v>46</v>
      </c>
      <c r="K26">
        <f>PEARSON(B2:B21,K2:K21)</f>
        <v>-1.6367092609306268E-4</v>
      </c>
      <c r="T26" s="3" t="s">
        <v>27</v>
      </c>
      <c r="U26" s="3" t="s">
        <v>84</v>
      </c>
      <c r="V26" s="3" t="s">
        <v>68</v>
      </c>
      <c r="W26" s="3" t="s">
        <v>81</v>
      </c>
      <c r="Y26" s="3" t="s">
        <v>83</v>
      </c>
      <c r="Z26" s="3" t="s">
        <v>2</v>
      </c>
    </row>
    <row r="27" spans="1:28" x14ac:dyDescent="0.25">
      <c r="A27" t="s">
        <v>4</v>
      </c>
      <c r="B27">
        <f>AVERAGE(B2:B21)</f>
        <v>172.7</v>
      </c>
      <c r="C27">
        <f>AVERAGE(C2:C21)</f>
        <v>75.25</v>
      </c>
      <c r="D27">
        <f>AVERAGE(D2:D21)</f>
        <v>0.5</v>
      </c>
      <c r="G27">
        <f>AVERAGE(G2:G21)</f>
        <v>8.2989171090730447E-16</v>
      </c>
      <c r="H27">
        <f>AVERAGE(H2:H21)</f>
        <v>0</v>
      </c>
      <c r="J27" t="s">
        <v>47</v>
      </c>
      <c r="K27">
        <f>PEARSON(C2:C21,K2:K21)</f>
        <v>-0.80512723068831282</v>
      </c>
      <c r="T27" s="1">
        <v>1</v>
      </c>
      <c r="U27" s="1">
        <v>73.433139726027406</v>
      </c>
      <c r="V27" s="1">
        <v>11.566860273972594</v>
      </c>
      <c r="W27" s="1">
        <v>0.9049474649161251</v>
      </c>
      <c r="Y27" s="1">
        <v>2.5</v>
      </c>
      <c r="Z27" s="1">
        <v>52</v>
      </c>
    </row>
    <row r="28" spans="1:28" ht="18" x14ac:dyDescent="0.35">
      <c r="A28" t="s">
        <v>5</v>
      </c>
      <c r="B28">
        <f>STDEV(B2:B21)</f>
        <v>13.996616132404816</v>
      </c>
      <c r="C28">
        <f>STDEV(C2:C21)</f>
        <v>15.877408644459519</v>
      </c>
      <c r="D28">
        <f>STDEV(D2:D21)</f>
        <v>0.51298917604257699</v>
      </c>
      <c r="G28">
        <f>STDEV(G2:G21)</f>
        <v>0.99999999999999989</v>
      </c>
      <c r="H28">
        <f>STDEV(H2:H21)</f>
        <v>1</v>
      </c>
      <c r="J28" t="s">
        <v>48</v>
      </c>
      <c r="K28">
        <f>PEARSON(C2:C21,J2:J21)</f>
        <v>0.59323300923369437</v>
      </c>
      <c r="M28" t="s">
        <v>54</v>
      </c>
      <c r="T28" s="1">
        <v>2</v>
      </c>
      <c r="U28" s="1">
        <v>74.756350684931519</v>
      </c>
      <c r="V28" s="1">
        <v>-15.756350684931519</v>
      </c>
      <c r="W28" s="1">
        <v>-1.2327173728157383</v>
      </c>
      <c r="Y28" s="1">
        <v>7.5</v>
      </c>
      <c r="Z28" s="1">
        <v>55</v>
      </c>
    </row>
    <row r="29" spans="1:28" x14ac:dyDescent="0.25">
      <c r="T29" s="1">
        <v>3</v>
      </c>
      <c r="U29" s="1">
        <v>60.485556164383567</v>
      </c>
      <c r="V29" s="1">
        <v>25.514443835616433</v>
      </c>
      <c r="W29" s="1">
        <v>1.9961537289199083</v>
      </c>
      <c r="Y29" s="1">
        <v>12.5</v>
      </c>
      <c r="Z29" s="1">
        <v>57</v>
      </c>
    </row>
    <row r="30" spans="1:28" x14ac:dyDescent="0.25">
      <c r="T30" s="1">
        <v>4</v>
      </c>
      <c r="U30" s="1">
        <v>76.151386301369882</v>
      </c>
      <c r="V30" s="1">
        <v>2.8486136986301176</v>
      </c>
      <c r="W30" s="1">
        <v>0.22286477782577382</v>
      </c>
      <c r="Y30" s="1">
        <v>17.5</v>
      </c>
      <c r="Z30" s="1">
        <v>59</v>
      </c>
    </row>
    <row r="31" spans="1:28" x14ac:dyDescent="0.25">
      <c r="T31" s="1">
        <v>5</v>
      </c>
      <c r="U31" s="1">
        <v>82.267441095890405</v>
      </c>
      <c r="V31" s="1">
        <v>3.7325589041095952</v>
      </c>
      <c r="W31" s="1">
        <v>0.29202131243209062</v>
      </c>
      <c r="Y31" s="1">
        <v>22.5</v>
      </c>
      <c r="Z31" s="1">
        <v>60</v>
      </c>
    </row>
    <row r="32" spans="1:28" x14ac:dyDescent="0.25">
      <c r="T32" s="1">
        <v>6</v>
      </c>
      <c r="U32" s="1">
        <v>69.31985753424658</v>
      </c>
      <c r="V32" s="1">
        <v>-12.31985753424658</v>
      </c>
      <c r="W32" s="1">
        <v>-0.96385912682208319</v>
      </c>
      <c r="Y32" s="1">
        <v>27.5</v>
      </c>
      <c r="Z32" s="1">
        <v>63</v>
      </c>
    </row>
    <row r="33" spans="20:26" x14ac:dyDescent="0.25">
      <c r="T33" s="1">
        <v>7</v>
      </c>
      <c r="U33" s="1">
        <v>80.228756164383555</v>
      </c>
      <c r="V33" s="1">
        <v>-7.2287561643835545</v>
      </c>
      <c r="W33" s="1">
        <v>-0.56555058248395407</v>
      </c>
      <c r="Y33" s="1">
        <v>32.5</v>
      </c>
      <c r="Z33" s="1">
        <v>65</v>
      </c>
    </row>
    <row r="34" spans="20:26" x14ac:dyDescent="0.25">
      <c r="T34" s="1">
        <v>8</v>
      </c>
      <c r="U34" s="1">
        <v>85.665249315068507</v>
      </c>
      <c r="V34" s="1">
        <v>10.334750684931493</v>
      </c>
      <c r="W34" s="1">
        <v>0.80855186380295863</v>
      </c>
      <c r="Y34" s="1">
        <v>37.5</v>
      </c>
      <c r="Z34" s="1">
        <v>68</v>
      </c>
    </row>
    <row r="35" spans="20:26" x14ac:dyDescent="0.25">
      <c r="T35" s="1">
        <v>9</v>
      </c>
      <c r="U35" s="1">
        <v>63.883364383561656</v>
      </c>
      <c r="V35" s="1">
        <v>-8.8833643835616556</v>
      </c>
      <c r="W35" s="1">
        <v>-0.69500088082842892</v>
      </c>
      <c r="Y35" s="1">
        <v>42.5</v>
      </c>
      <c r="Z35" s="1">
        <v>70</v>
      </c>
    </row>
    <row r="36" spans="20:26" x14ac:dyDescent="0.25">
      <c r="T36" s="1">
        <v>10</v>
      </c>
      <c r="U36" s="1">
        <v>70.035331506849332</v>
      </c>
      <c r="V36" s="1">
        <v>-7.0353315068493316</v>
      </c>
      <c r="W36" s="1">
        <v>-0.5504177677579275</v>
      </c>
      <c r="Y36" s="1">
        <v>47.5</v>
      </c>
      <c r="Z36" s="1">
        <v>73</v>
      </c>
    </row>
    <row r="37" spans="20:26" x14ac:dyDescent="0.25">
      <c r="T37" s="1">
        <v>11</v>
      </c>
      <c r="U37" s="1">
        <v>97.86144657534247</v>
      </c>
      <c r="V37" s="1">
        <v>-4.8614465753424696</v>
      </c>
      <c r="W37" s="1">
        <v>-0.38034122051950786</v>
      </c>
      <c r="Y37" s="1">
        <v>52.5</v>
      </c>
      <c r="Z37" s="1">
        <v>74</v>
      </c>
    </row>
    <row r="38" spans="20:26" x14ac:dyDescent="0.25">
      <c r="T38" s="1">
        <v>12</v>
      </c>
      <c r="U38" s="1">
        <v>61.880591780821923</v>
      </c>
      <c r="V38" s="1">
        <v>-9.8805917808219235</v>
      </c>
      <c r="W38" s="1">
        <v>-0.77302018630289948</v>
      </c>
      <c r="Y38" s="1">
        <v>57.5</v>
      </c>
      <c r="Z38" s="1">
        <v>79</v>
      </c>
    </row>
    <row r="39" spans="20:26" x14ac:dyDescent="0.25">
      <c r="T39" s="1">
        <v>13</v>
      </c>
      <c r="U39" s="1">
        <v>74.79226301369863</v>
      </c>
      <c r="V39" s="1">
        <v>5.2077369863013701</v>
      </c>
      <c r="W39" s="1">
        <v>0.40743367448708684</v>
      </c>
      <c r="Y39" s="1">
        <v>62.5</v>
      </c>
      <c r="Z39" s="1">
        <v>80</v>
      </c>
    </row>
    <row r="40" spans="20:26" x14ac:dyDescent="0.25">
      <c r="T40" s="1">
        <v>14</v>
      </c>
      <c r="U40" s="1">
        <v>84.949775342465756</v>
      </c>
      <c r="V40" s="1">
        <v>25.050224657534244</v>
      </c>
      <c r="W40" s="1">
        <v>1.9598349735774401</v>
      </c>
      <c r="Y40" s="1">
        <v>67.5</v>
      </c>
      <c r="Z40" s="1">
        <v>85</v>
      </c>
    </row>
    <row r="41" spans="20:26" x14ac:dyDescent="0.25">
      <c r="T41" s="1">
        <v>15</v>
      </c>
      <c r="U41" s="1">
        <v>71.394454794520556</v>
      </c>
      <c r="V41" s="1">
        <v>-1.3944547945205557</v>
      </c>
      <c r="W41" s="1">
        <v>-0.10909687688378338</v>
      </c>
      <c r="Y41" s="1">
        <v>72.5</v>
      </c>
      <c r="Z41" s="1">
        <v>86</v>
      </c>
    </row>
    <row r="42" spans="20:26" x14ac:dyDescent="0.25">
      <c r="T42" s="1">
        <v>16</v>
      </c>
      <c r="U42" s="1">
        <v>76.795035616438369</v>
      </c>
      <c r="V42" s="1">
        <v>-11.795035616438369</v>
      </c>
      <c r="W42" s="1">
        <v>-0.92279904199321672</v>
      </c>
      <c r="Y42" s="1">
        <v>77.5</v>
      </c>
      <c r="Z42" s="1">
        <v>86</v>
      </c>
    </row>
    <row r="43" spans="20:26" x14ac:dyDescent="0.25">
      <c r="T43" s="1">
        <v>17</v>
      </c>
      <c r="U43" s="1">
        <v>87.668021917808218</v>
      </c>
      <c r="V43" s="1">
        <v>-13.668021917808218</v>
      </c>
      <c r="W43" s="1">
        <v>-1.0693344167708658</v>
      </c>
      <c r="Y43" s="1">
        <v>82.5</v>
      </c>
      <c r="Z43" s="1">
        <v>93</v>
      </c>
    </row>
    <row r="44" spans="20:26" x14ac:dyDescent="0.25">
      <c r="T44" s="1">
        <v>18</v>
      </c>
      <c r="U44" s="1">
        <v>63.883364383561656</v>
      </c>
      <c r="V44" s="1">
        <v>-3.8833643835616556</v>
      </c>
      <c r="W44" s="1">
        <v>-0.30381976361876967</v>
      </c>
      <c r="Y44" s="1">
        <v>87.5</v>
      </c>
      <c r="Z44" s="1">
        <v>94</v>
      </c>
    </row>
    <row r="45" spans="20:26" x14ac:dyDescent="0.25">
      <c r="T45" s="1">
        <v>19</v>
      </c>
      <c r="U45" s="1">
        <v>76.151386301369882</v>
      </c>
      <c r="V45" s="1">
        <v>-8.1513863013698824</v>
      </c>
      <c r="W45" s="1">
        <v>-0.63773368003547659</v>
      </c>
      <c r="Y45" s="1">
        <v>92.5</v>
      </c>
      <c r="Z45" s="1">
        <v>96</v>
      </c>
    </row>
    <row r="46" spans="20:26" ht="15.75" thickBot="1" x14ac:dyDescent="0.3">
      <c r="T46" s="2">
        <v>20</v>
      </c>
      <c r="U46" s="2">
        <v>73.397227397260281</v>
      </c>
      <c r="V46" s="2">
        <v>20.602772602739719</v>
      </c>
      <c r="W46" s="2">
        <v>1.6118831208712567</v>
      </c>
      <c r="Y46" s="2">
        <v>97.5</v>
      </c>
      <c r="Z46" s="2">
        <v>110</v>
      </c>
    </row>
  </sheetData>
  <sortState xmlns:xlrd2="http://schemas.microsoft.com/office/spreadsheetml/2017/richdata2" ref="Z27:Z46">
    <sortCondition ref="Z27"/>
  </sortState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9DB0B-3530-40DB-B5A5-0E1F7501FEFD}">
  <dimension ref="A1:P38"/>
  <sheetViews>
    <sheetView zoomScale="175" zoomScaleNormal="175" workbookViewId="0">
      <pane xSplit="1" ySplit="1" topLeftCell="B16" activePane="bottomRight" state="frozen"/>
      <selection pane="topRight" activeCell="B1" sqref="B1"/>
      <selection pane="bottomLeft" activeCell="A2" sqref="A2"/>
      <selection pane="bottomRight" activeCell="P31" sqref="P31"/>
    </sheetView>
  </sheetViews>
  <sheetFormatPr defaultRowHeight="15" x14ac:dyDescent="0.25"/>
  <cols>
    <col min="5" max="5" width="9.140625" customWidth="1"/>
  </cols>
  <sheetData>
    <row r="1" spans="1:16" x14ac:dyDescent="0.25">
      <c r="A1" t="s">
        <v>0</v>
      </c>
      <c r="B1" t="s">
        <v>85</v>
      </c>
      <c r="C1" t="s">
        <v>86</v>
      </c>
      <c r="D1" t="s">
        <v>87</v>
      </c>
      <c r="E1" t="s">
        <v>93</v>
      </c>
      <c r="F1" t="s">
        <v>94</v>
      </c>
      <c r="G1" t="s">
        <v>95</v>
      </c>
      <c r="H1" t="s">
        <v>108</v>
      </c>
      <c r="I1" t="s">
        <v>109</v>
      </c>
      <c r="J1" t="s">
        <v>110</v>
      </c>
      <c r="K1" t="s">
        <v>111</v>
      </c>
      <c r="L1" t="s">
        <v>112</v>
      </c>
      <c r="M1" t="s">
        <v>96</v>
      </c>
      <c r="N1" t="s">
        <v>97</v>
      </c>
      <c r="O1" t="s">
        <v>100</v>
      </c>
      <c r="P1" t="s">
        <v>101</v>
      </c>
    </row>
    <row r="2" spans="1:16" x14ac:dyDescent="0.25">
      <c r="A2">
        <v>1</v>
      </c>
      <c r="B2">
        <v>5</v>
      </c>
      <c r="C2">
        <v>30</v>
      </c>
      <c r="D2">
        <v>11</v>
      </c>
      <c r="E2">
        <f>(B2-AVERAGE(B$2:B$21))/STDEV(B$2:B$21)</f>
        <v>-3.3063735222770362E-2</v>
      </c>
      <c r="F2">
        <f>(C2-AVERAGE(C$2:C$21))/STDEV(C$2:C$21)</f>
        <v>-0.17342481932275122</v>
      </c>
      <c r="G2">
        <f>(D2-AVERAGE(D$2:D$21))/STDEV(D$2:D$21)</f>
        <v>-0.26201926786127183</v>
      </c>
      <c r="H2">
        <f>$I$29*E2</f>
        <v>-3.1489452669859537E-2</v>
      </c>
      <c r="I2">
        <f>$I$30*E2</f>
        <v>-3.0868860513115048E-2</v>
      </c>
      <c r="J2">
        <f>F2-H2</f>
        <v>-0.14193536665289169</v>
      </c>
      <c r="K2">
        <f>G2-I2</f>
        <v>-0.23115040734815678</v>
      </c>
      <c r="M2">
        <f>$I$37+$I$34*B2</f>
        <v>34.051208285385506</v>
      </c>
      <c r="N2">
        <f>$I$38+$I$35*B2</f>
        <v>14.217341772151899</v>
      </c>
      <c r="O2">
        <f>C2-M2</f>
        <v>-4.0512082853855063</v>
      </c>
      <c r="P2">
        <f>D2-N2</f>
        <v>-3.2173417721518991</v>
      </c>
    </row>
    <row r="3" spans="1:16" x14ac:dyDescent="0.25">
      <c r="A3">
        <v>2</v>
      </c>
      <c r="B3">
        <v>1</v>
      </c>
      <c r="C3">
        <v>5</v>
      </c>
      <c r="D3">
        <v>0.54</v>
      </c>
      <c r="E3">
        <f t="shared" ref="E3:G21" si="0">(B3-AVERAGE(B$2:B$21))/STDEV(B$2:B$21)</f>
        <v>-1.3556131441335897</v>
      </c>
      <c r="F3">
        <f t="shared" si="0"/>
        <v>-1.0493077451952315</v>
      </c>
      <c r="G3">
        <f t="shared" si="0"/>
        <v>-1.0135195535286432</v>
      </c>
      <c r="H3">
        <f t="shared" ref="H3:H21" si="1">$I$29*E3</f>
        <v>-1.2910675594642458</v>
      </c>
      <c r="I3">
        <f t="shared" ref="I3:I21" si="2">$I$30*E3</f>
        <v>-1.2656232810377215</v>
      </c>
      <c r="J3">
        <f t="shared" ref="J3:K21" si="3">F3-H3</f>
        <v>0.24175981426901427</v>
      </c>
      <c r="K3">
        <f t="shared" si="3"/>
        <v>0.25210372750907828</v>
      </c>
      <c r="M3">
        <f t="shared" ref="M3:M20" si="4">$I$37+$I$34*B3</f>
        <v>-1.9004602991944761</v>
      </c>
      <c r="N3">
        <f t="shared" ref="N3:N21" si="5">$I$38+$I$35*B3</f>
        <v>-2.9689873417721468</v>
      </c>
      <c r="O3">
        <f t="shared" ref="O3:P21" si="6">C3-M3</f>
        <v>6.9004602991944761</v>
      </c>
      <c r="P3">
        <f t="shared" si="6"/>
        <v>3.5089873417721469</v>
      </c>
    </row>
    <row r="4" spans="1:16" x14ac:dyDescent="0.25">
      <c r="A4">
        <v>3</v>
      </c>
      <c r="B4">
        <v>3</v>
      </c>
      <c r="C4">
        <v>12</v>
      </c>
      <c r="D4">
        <v>3.5</v>
      </c>
      <c r="E4">
        <f t="shared" si="0"/>
        <v>-0.69433843967817999</v>
      </c>
      <c r="F4">
        <f t="shared" si="0"/>
        <v>-0.80406052595093713</v>
      </c>
      <c r="G4">
        <f t="shared" si="0"/>
        <v>-0.80085790481206398</v>
      </c>
      <c r="H4">
        <f t="shared" si="1"/>
        <v>-0.66127850606705263</v>
      </c>
      <c r="I4">
        <f t="shared" si="2"/>
        <v>-0.64824607077541829</v>
      </c>
      <c r="J4">
        <f t="shared" si="3"/>
        <v>-0.1427820198838845</v>
      </c>
      <c r="K4">
        <f t="shared" si="3"/>
        <v>-0.15261183403664569</v>
      </c>
      <c r="M4">
        <f t="shared" si="4"/>
        <v>16.075373993095518</v>
      </c>
      <c r="N4">
        <f t="shared" si="5"/>
        <v>5.6241772151898761</v>
      </c>
      <c r="O4">
        <f t="shared" si="6"/>
        <v>-4.0753739930955177</v>
      </c>
      <c r="P4">
        <f t="shared" si="6"/>
        <v>-2.1241772151898761</v>
      </c>
    </row>
    <row r="5" spans="1:16" x14ac:dyDescent="0.25">
      <c r="A5">
        <v>4</v>
      </c>
      <c r="B5">
        <v>9</v>
      </c>
      <c r="C5">
        <v>62</v>
      </c>
      <c r="D5">
        <v>22</v>
      </c>
      <c r="E5">
        <f t="shared" si="0"/>
        <v>1.2894856736880489</v>
      </c>
      <c r="F5">
        <f t="shared" si="0"/>
        <v>0.94770532579402367</v>
      </c>
      <c r="G5">
        <f t="shared" si="0"/>
        <v>0.52827739966655651</v>
      </c>
      <c r="H5">
        <f t="shared" si="1"/>
        <v>1.2280886541245266</v>
      </c>
      <c r="I5">
        <f t="shared" si="2"/>
        <v>1.2038855600114913</v>
      </c>
      <c r="J5">
        <f t="shared" si="3"/>
        <v>-0.28038332833050295</v>
      </c>
      <c r="K5">
        <f t="shared" si="3"/>
        <v>-0.67560816034493476</v>
      </c>
      <c r="M5">
        <f t="shared" si="4"/>
        <v>70.00287686996549</v>
      </c>
      <c r="N5">
        <f t="shared" si="5"/>
        <v>31.403670886075943</v>
      </c>
      <c r="O5">
        <f t="shared" si="6"/>
        <v>-8.0028768699654904</v>
      </c>
      <c r="P5">
        <f t="shared" si="6"/>
        <v>-9.4036708860759433</v>
      </c>
    </row>
    <row r="6" spans="1:16" x14ac:dyDescent="0.25">
      <c r="A6">
        <v>5</v>
      </c>
      <c r="B6">
        <v>10</v>
      </c>
      <c r="C6">
        <v>96</v>
      </c>
      <c r="D6">
        <v>38.5</v>
      </c>
      <c r="E6">
        <f t="shared" si="0"/>
        <v>1.6201230259157537</v>
      </c>
      <c r="F6">
        <f t="shared" si="0"/>
        <v>2.1389061049805971</v>
      </c>
      <c r="G6">
        <f t="shared" si="0"/>
        <v>1.7137224009582992</v>
      </c>
      <c r="H6">
        <f t="shared" si="1"/>
        <v>1.5429831808231231</v>
      </c>
      <c r="I6">
        <f t="shared" si="2"/>
        <v>1.512574165142643</v>
      </c>
      <c r="J6">
        <f t="shared" si="3"/>
        <v>0.59592292415747394</v>
      </c>
      <c r="K6">
        <f t="shared" si="3"/>
        <v>0.20114823581565622</v>
      </c>
      <c r="M6">
        <f t="shared" si="4"/>
        <v>78.990794016110485</v>
      </c>
      <c r="N6">
        <f t="shared" si="5"/>
        <v>35.700253164556955</v>
      </c>
      <c r="O6">
        <f t="shared" si="6"/>
        <v>17.009205983889515</v>
      </c>
      <c r="P6">
        <f t="shared" si="6"/>
        <v>2.7997468354430453</v>
      </c>
    </row>
    <row r="7" spans="1:16" x14ac:dyDescent="0.25">
      <c r="A7">
        <v>6</v>
      </c>
      <c r="B7">
        <v>2</v>
      </c>
      <c r="C7">
        <v>18</v>
      </c>
      <c r="D7">
        <v>1.6</v>
      </c>
      <c r="E7">
        <f t="shared" si="0"/>
        <v>-1.0249757919058848</v>
      </c>
      <c r="F7">
        <f t="shared" si="0"/>
        <v>-0.59384862374154179</v>
      </c>
      <c r="G7">
        <f t="shared" si="0"/>
        <v>-0.93736369283959797</v>
      </c>
      <c r="H7">
        <f t="shared" si="1"/>
        <v>-0.97617303276564915</v>
      </c>
      <c r="I7">
        <f t="shared" si="2"/>
        <v>-0.95693467590656989</v>
      </c>
      <c r="J7">
        <f t="shared" si="3"/>
        <v>0.38232440902410736</v>
      </c>
      <c r="K7">
        <f t="shared" si="3"/>
        <v>1.9570983066971914E-2</v>
      </c>
      <c r="M7">
        <f t="shared" si="4"/>
        <v>7.0874568469505199</v>
      </c>
      <c r="N7">
        <f t="shared" si="5"/>
        <v>1.3275949367088646</v>
      </c>
      <c r="O7">
        <f t="shared" si="6"/>
        <v>10.91254315304948</v>
      </c>
      <c r="P7">
        <f t="shared" si="6"/>
        <v>0.27240506329113545</v>
      </c>
    </row>
    <row r="8" spans="1:16" x14ac:dyDescent="0.25">
      <c r="A8">
        <v>7</v>
      </c>
      <c r="B8">
        <v>4</v>
      </c>
      <c r="C8">
        <v>23</v>
      </c>
      <c r="D8">
        <v>5.6</v>
      </c>
      <c r="E8">
        <f t="shared" si="0"/>
        <v>-0.36370108745047519</v>
      </c>
      <c r="F8">
        <f t="shared" si="0"/>
        <v>-0.41867203856704571</v>
      </c>
      <c r="G8">
        <f t="shared" si="0"/>
        <v>-0.64998308646584213</v>
      </c>
      <c r="H8">
        <f t="shared" si="1"/>
        <v>-0.34638397936845611</v>
      </c>
      <c r="I8">
        <f t="shared" si="2"/>
        <v>-0.33955746564426664</v>
      </c>
      <c r="J8">
        <f t="shared" si="3"/>
        <v>-7.2288059198589605E-2</v>
      </c>
      <c r="K8">
        <f t="shared" si="3"/>
        <v>-0.31042562082157549</v>
      </c>
      <c r="M8">
        <f t="shared" si="4"/>
        <v>25.063291139240512</v>
      </c>
      <c r="N8">
        <f t="shared" si="5"/>
        <v>9.9207594936708876</v>
      </c>
      <c r="O8">
        <f t="shared" si="6"/>
        <v>-2.063291139240512</v>
      </c>
      <c r="P8">
        <f t="shared" si="6"/>
        <v>-4.320759493670888</v>
      </c>
    </row>
    <row r="9" spans="1:16" x14ac:dyDescent="0.25">
      <c r="A9">
        <v>8</v>
      </c>
      <c r="B9">
        <v>6</v>
      </c>
      <c r="C9">
        <v>35</v>
      </c>
      <c r="D9">
        <v>10.199999999999999</v>
      </c>
      <c r="E9">
        <f t="shared" si="0"/>
        <v>0.29757361700493445</v>
      </c>
      <c r="F9">
        <f t="shared" si="0"/>
        <v>1.7517658517448612E-3</v>
      </c>
      <c r="G9">
        <f t="shared" si="0"/>
        <v>-0.31949538913602304</v>
      </c>
      <c r="H9">
        <f t="shared" si="1"/>
        <v>0.28340507402873699</v>
      </c>
      <c r="I9">
        <f t="shared" si="2"/>
        <v>0.27781974461803655</v>
      </c>
      <c r="J9">
        <f t="shared" si="3"/>
        <v>-0.28165330817699213</v>
      </c>
      <c r="K9">
        <f t="shared" si="3"/>
        <v>-0.59731513375405965</v>
      </c>
      <c r="M9">
        <f t="shared" si="4"/>
        <v>43.039125431530508</v>
      </c>
      <c r="N9">
        <f t="shared" si="5"/>
        <v>18.513924050632909</v>
      </c>
      <c r="O9">
        <f t="shared" si="6"/>
        <v>-8.0391254315305076</v>
      </c>
      <c r="P9">
        <f t="shared" si="6"/>
        <v>-8.3139240506329095</v>
      </c>
    </row>
    <row r="10" spans="1:16" x14ac:dyDescent="0.25">
      <c r="A10">
        <v>9</v>
      </c>
      <c r="B10">
        <v>7</v>
      </c>
      <c r="C10">
        <v>42</v>
      </c>
      <c r="D10">
        <v>16</v>
      </c>
      <c r="E10">
        <f t="shared" si="0"/>
        <v>0.6282109692326393</v>
      </c>
      <c r="F10">
        <f t="shared" si="0"/>
        <v>0.24699898509603938</v>
      </c>
      <c r="G10">
        <f t="shared" si="0"/>
        <v>9.7206490105922874E-2</v>
      </c>
      <c r="H10">
        <f t="shared" si="1"/>
        <v>0.59829960072733357</v>
      </c>
      <c r="I10">
        <f t="shared" si="2"/>
        <v>0.5865083497491882</v>
      </c>
      <c r="J10">
        <f t="shared" si="3"/>
        <v>-0.35130061563129422</v>
      </c>
      <c r="K10">
        <f t="shared" si="3"/>
        <v>-0.48930185964326534</v>
      </c>
      <c r="M10">
        <f t="shared" si="4"/>
        <v>52.027042577675502</v>
      </c>
      <c r="N10">
        <f t="shared" si="5"/>
        <v>22.81050632911392</v>
      </c>
      <c r="O10">
        <f t="shared" si="6"/>
        <v>-10.027042577675502</v>
      </c>
      <c r="P10">
        <f t="shared" si="6"/>
        <v>-6.8105063291139203</v>
      </c>
    </row>
    <row r="11" spans="1:16" x14ac:dyDescent="0.25">
      <c r="A11">
        <v>10</v>
      </c>
      <c r="B11">
        <v>6</v>
      </c>
      <c r="C11">
        <v>23</v>
      </c>
      <c r="D11">
        <v>18.2</v>
      </c>
      <c r="E11">
        <f t="shared" si="0"/>
        <v>0.29757361700493445</v>
      </c>
      <c r="F11">
        <f t="shared" si="0"/>
        <v>-0.41867203856704571</v>
      </c>
      <c r="G11">
        <f t="shared" si="0"/>
        <v>0.25526582361148853</v>
      </c>
      <c r="H11">
        <f t="shared" si="1"/>
        <v>0.28340507402873699</v>
      </c>
      <c r="I11">
        <f t="shared" si="2"/>
        <v>0.27781974461803655</v>
      </c>
      <c r="J11">
        <f t="shared" si="3"/>
        <v>-0.70207711259578276</v>
      </c>
      <c r="K11">
        <f t="shared" si="3"/>
        <v>-2.2553921006548017E-2</v>
      </c>
      <c r="M11">
        <f t="shared" si="4"/>
        <v>43.039125431530508</v>
      </c>
      <c r="N11">
        <f t="shared" si="5"/>
        <v>18.513924050632909</v>
      </c>
      <c r="O11">
        <f t="shared" si="6"/>
        <v>-20.039125431530508</v>
      </c>
      <c r="P11">
        <f t="shared" si="6"/>
        <v>-0.31392405063290951</v>
      </c>
    </row>
    <row r="12" spans="1:16" x14ac:dyDescent="0.25">
      <c r="A12">
        <v>11</v>
      </c>
      <c r="B12">
        <v>2</v>
      </c>
      <c r="C12">
        <v>13</v>
      </c>
      <c r="D12">
        <v>4.0999999999999996</v>
      </c>
      <c r="E12">
        <f t="shared" si="0"/>
        <v>-1.0249757919058848</v>
      </c>
      <c r="F12">
        <f t="shared" si="0"/>
        <v>-0.76902520891603787</v>
      </c>
      <c r="G12">
        <f t="shared" si="0"/>
        <v>-0.75775081385600063</v>
      </c>
      <c r="H12">
        <f t="shared" si="1"/>
        <v>-0.97617303276564915</v>
      </c>
      <c r="I12">
        <f t="shared" si="2"/>
        <v>-0.95693467590656989</v>
      </c>
      <c r="J12">
        <f t="shared" si="3"/>
        <v>0.20714782384961128</v>
      </c>
      <c r="K12">
        <f t="shared" si="3"/>
        <v>0.19918386205056926</v>
      </c>
      <c r="M12">
        <f t="shared" si="4"/>
        <v>7.0874568469505199</v>
      </c>
      <c r="N12">
        <f t="shared" si="5"/>
        <v>1.3275949367088646</v>
      </c>
      <c r="O12">
        <f t="shared" si="6"/>
        <v>5.9125431530494801</v>
      </c>
      <c r="P12">
        <f t="shared" si="6"/>
        <v>2.772405063291135</v>
      </c>
    </row>
    <row r="13" spans="1:16" x14ac:dyDescent="0.25">
      <c r="A13">
        <v>12</v>
      </c>
      <c r="B13">
        <v>9</v>
      </c>
      <c r="C13">
        <v>76</v>
      </c>
      <c r="D13">
        <v>31</v>
      </c>
      <c r="E13">
        <f t="shared" si="0"/>
        <v>1.2894856736880489</v>
      </c>
      <c r="F13">
        <f t="shared" si="0"/>
        <v>1.4381997642826128</v>
      </c>
      <c r="G13">
        <f t="shared" si="0"/>
        <v>1.1748837640075072</v>
      </c>
      <c r="H13">
        <f t="shared" si="1"/>
        <v>1.2280886541245266</v>
      </c>
      <c r="I13">
        <f t="shared" si="2"/>
        <v>1.2038855600114913</v>
      </c>
      <c r="J13">
        <f t="shared" si="3"/>
        <v>0.21011111015808615</v>
      </c>
      <c r="K13">
        <f t="shared" si="3"/>
        <v>-2.9001796003984115E-2</v>
      </c>
      <c r="M13">
        <f t="shared" si="4"/>
        <v>70.00287686996549</v>
      </c>
      <c r="N13">
        <f t="shared" si="5"/>
        <v>31.403670886075943</v>
      </c>
      <c r="O13">
        <f t="shared" si="6"/>
        <v>5.9971231300345096</v>
      </c>
      <c r="P13">
        <f t="shared" si="6"/>
        <v>-0.40367088607594326</v>
      </c>
    </row>
    <row r="14" spans="1:16" x14ac:dyDescent="0.25">
      <c r="A14">
        <v>13</v>
      </c>
      <c r="B14">
        <v>2</v>
      </c>
      <c r="C14">
        <v>12</v>
      </c>
      <c r="D14">
        <v>2.9</v>
      </c>
      <c r="E14">
        <f t="shared" si="0"/>
        <v>-1.0249757919058848</v>
      </c>
      <c r="F14">
        <f t="shared" si="0"/>
        <v>-0.80406052595093713</v>
      </c>
      <c r="G14">
        <f t="shared" si="0"/>
        <v>-0.84396499576812734</v>
      </c>
      <c r="H14">
        <f t="shared" si="1"/>
        <v>-0.97617303276564915</v>
      </c>
      <c r="I14">
        <f t="shared" si="2"/>
        <v>-0.95693467590656989</v>
      </c>
      <c r="J14">
        <f t="shared" si="3"/>
        <v>0.17211250681471202</v>
      </c>
      <c r="K14">
        <f t="shared" si="3"/>
        <v>0.11296968013844255</v>
      </c>
      <c r="M14">
        <f t="shared" si="4"/>
        <v>7.0874568469505199</v>
      </c>
      <c r="N14">
        <f t="shared" si="5"/>
        <v>1.3275949367088646</v>
      </c>
      <c r="O14">
        <f t="shared" si="6"/>
        <v>4.9125431530494801</v>
      </c>
      <c r="P14">
        <f t="shared" si="6"/>
        <v>1.5724050632911353</v>
      </c>
    </row>
    <row r="15" spans="1:16" x14ac:dyDescent="0.25">
      <c r="A15">
        <v>14</v>
      </c>
      <c r="B15">
        <v>1</v>
      </c>
      <c r="C15">
        <v>4</v>
      </c>
      <c r="D15">
        <v>0.4</v>
      </c>
      <c r="E15">
        <f>(B15-AVERAGE(B$2:B$21))/STDEV(B$2:B$21)</f>
        <v>-1.3556131441335897</v>
      </c>
      <c r="F15">
        <f>(C15-AVERAGE(C$2:C$21))/STDEV(C$2:C$21)</f>
        <v>-1.0843430622301309</v>
      </c>
      <c r="G15">
        <f>(D15-AVERAGE(D$2:D$21))/STDEV(D$2:D$21)</f>
        <v>-1.0235778747517246</v>
      </c>
      <c r="H15">
        <f t="shared" si="1"/>
        <v>-1.2910675594642458</v>
      </c>
      <c r="I15">
        <f t="shared" si="2"/>
        <v>-1.2656232810377215</v>
      </c>
      <c r="J15">
        <f t="shared" si="3"/>
        <v>0.2067244972341149</v>
      </c>
      <c r="K15">
        <f t="shared" si="3"/>
        <v>0.24204540628599691</v>
      </c>
      <c r="M15">
        <f t="shared" si="4"/>
        <v>-1.9004602991944761</v>
      </c>
      <c r="N15">
        <f t="shared" si="5"/>
        <v>-2.9689873417721468</v>
      </c>
      <c r="O15">
        <f t="shared" si="6"/>
        <v>5.9004602991944761</v>
      </c>
      <c r="P15">
        <f t="shared" si="6"/>
        <v>3.3689873417721468</v>
      </c>
    </row>
    <row r="16" spans="1:16" x14ac:dyDescent="0.25">
      <c r="A16">
        <v>15</v>
      </c>
      <c r="B16">
        <v>4</v>
      </c>
      <c r="C16">
        <v>19</v>
      </c>
      <c r="D16">
        <v>8.1</v>
      </c>
      <c r="E16">
        <f t="shared" si="0"/>
        <v>-0.36370108745047519</v>
      </c>
      <c r="F16">
        <f t="shared" si="0"/>
        <v>-0.55881330670664264</v>
      </c>
      <c r="G16">
        <f t="shared" si="0"/>
        <v>-0.47037020748224484</v>
      </c>
      <c r="H16">
        <f t="shared" si="1"/>
        <v>-0.34638397936845611</v>
      </c>
      <c r="I16">
        <f t="shared" si="2"/>
        <v>-0.33955746564426664</v>
      </c>
      <c r="J16">
        <f t="shared" si="3"/>
        <v>-0.21242932733818654</v>
      </c>
      <c r="K16">
        <f t="shared" si="3"/>
        <v>-0.1308127418379782</v>
      </c>
      <c r="M16">
        <f t="shared" si="4"/>
        <v>25.063291139240512</v>
      </c>
      <c r="N16">
        <f t="shared" si="5"/>
        <v>9.9207594936708876</v>
      </c>
      <c r="O16">
        <f t="shared" si="6"/>
        <v>-6.063291139240512</v>
      </c>
      <c r="P16">
        <f t="shared" si="6"/>
        <v>-1.820759493670888</v>
      </c>
    </row>
    <row r="17" spans="1:16" x14ac:dyDescent="0.25">
      <c r="A17">
        <v>16</v>
      </c>
      <c r="B17">
        <v>7</v>
      </c>
      <c r="C17">
        <v>51</v>
      </c>
      <c r="D17">
        <v>25</v>
      </c>
      <c r="E17">
        <f t="shared" si="0"/>
        <v>0.6282109692326393</v>
      </c>
      <c r="F17">
        <f t="shared" si="0"/>
        <v>0.56231683841013236</v>
      </c>
      <c r="G17">
        <f t="shared" si="0"/>
        <v>0.74381285444687339</v>
      </c>
      <c r="H17">
        <f t="shared" si="1"/>
        <v>0.59829960072733357</v>
      </c>
      <c r="I17">
        <f t="shared" si="2"/>
        <v>0.5865083497491882</v>
      </c>
      <c r="J17">
        <f t="shared" si="3"/>
        <v>-3.5982762317201211E-2</v>
      </c>
      <c r="K17">
        <f t="shared" si="3"/>
        <v>0.1573045046976852</v>
      </c>
      <c r="M17">
        <f t="shared" si="4"/>
        <v>52.027042577675502</v>
      </c>
      <c r="N17">
        <f t="shared" si="5"/>
        <v>22.81050632911392</v>
      </c>
      <c r="O17">
        <f t="shared" si="6"/>
        <v>-1.0270425776755019</v>
      </c>
      <c r="P17">
        <f t="shared" si="6"/>
        <v>2.1894936708860797</v>
      </c>
    </row>
    <row r="18" spans="1:16" x14ac:dyDescent="0.25">
      <c r="A18">
        <v>17</v>
      </c>
      <c r="B18">
        <v>3</v>
      </c>
      <c r="C18">
        <v>15</v>
      </c>
      <c r="D18">
        <v>6.2</v>
      </c>
      <c r="E18">
        <f t="shared" si="0"/>
        <v>-0.69433843967817999</v>
      </c>
      <c r="F18">
        <f t="shared" si="0"/>
        <v>-0.69895457484623946</v>
      </c>
      <c r="G18">
        <f t="shared" si="0"/>
        <v>-0.60687599550977867</v>
      </c>
      <c r="H18">
        <f>$I$29*E18</f>
        <v>-0.66127850606705263</v>
      </c>
      <c r="I18">
        <f>$I$30*E18</f>
        <v>-0.64824607077541829</v>
      </c>
      <c r="J18">
        <f>F18-H18</f>
        <v>-3.7676068779186833E-2</v>
      </c>
      <c r="K18">
        <f>G18-I18</f>
        <v>4.1370075265639628E-2</v>
      </c>
      <c r="M18">
        <f t="shared" si="4"/>
        <v>16.075373993095518</v>
      </c>
      <c r="N18">
        <f t="shared" si="5"/>
        <v>5.6241772151898761</v>
      </c>
      <c r="O18">
        <f t="shared" si="6"/>
        <v>-1.0753739930955177</v>
      </c>
      <c r="P18">
        <f t="shared" si="6"/>
        <v>0.57582278481012406</v>
      </c>
    </row>
    <row r="19" spans="1:16" x14ac:dyDescent="0.25">
      <c r="A19">
        <v>18</v>
      </c>
      <c r="B19">
        <v>10</v>
      </c>
      <c r="C19">
        <v>89</v>
      </c>
      <c r="D19">
        <v>45</v>
      </c>
      <c r="E19">
        <f t="shared" si="0"/>
        <v>1.6201230259157537</v>
      </c>
      <c r="F19">
        <f t="shared" si="0"/>
        <v>1.8936588857363026</v>
      </c>
      <c r="G19">
        <f t="shared" si="0"/>
        <v>2.1807158863156526</v>
      </c>
      <c r="H19">
        <f t="shared" si="1"/>
        <v>1.5429831808231231</v>
      </c>
      <c r="I19">
        <f t="shared" si="2"/>
        <v>1.512574165142643</v>
      </c>
      <c r="J19">
        <f t="shared" si="3"/>
        <v>0.35067570491317945</v>
      </c>
      <c r="K19">
        <f t="shared" si="3"/>
        <v>0.66814172117300963</v>
      </c>
      <c r="M19">
        <f t="shared" si="4"/>
        <v>78.990794016110485</v>
      </c>
      <c r="N19">
        <f>$I$38+$I$35*B19</f>
        <v>35.700253164556955</v>
      </c>
      <c r="O19">
        <f t="shared" si="6"/>
        <v>10.009205983889515</v>
      </c>
      <c r="P19">
        <f t="shared" si="6"/>
        <v>9.2997468354430453</v>
      </c>
    </row>
    <row r="20" spans="1:16" x14ac:dyDescent="0.25">
      <c r="A20">
        <v>19</v>
      </c>
      <c r="B20">
        <v>8</v>
      </c>
      <c r="C20">
        <v>64</v>
      </c>
      <c r="D20">
        <v>37</v>
      </c>
      <c r="E20">
        <f t="shared" si="0"/>
        <v>0.95884832146034404</v>
      </c>
      <c r="F20">
        <f t="shared" si="0"/>
        <v>1.0177759598638221</v>
      </c>
      <c r="G20">
        <f t="shared" si="0"/>
        <v>1.6059546735681409</v>
      </c>
      <c r="H20">
        <f t="shared" si="1"/>
        <v>0.91319412742593009</v>
      </c>
      <c r="I20">
        <f t="shared" si="2"/>
        <v>0.89519695488033979</v>
      </c>
      <c r="J20">
        <f t="shared" si="3"/>
        <v>0.10458183243789199</v>
      </c>
      <c r="K20">
        <f t="shared" si="3"/>
        <v>0.71075771868780113</v>
      </c>
      <c r="M20">
        <f t="shared" si="4"/>
        <v>61.014959723820496</v>
      </c>
      <c r="N20">
        <f t="shared" si="5"/>
        <v>27.107088607594932</v>
      </c>
      <c r="O20">
        <f t="shared" si="6"/>
        <v>2.9850402761795038</v>
      </c>
      <c r="P20">
        <f t="shared" si="6"/>
        <v>9.8929113924050682</v>
      </c>
    </row>
    <row r="21" spans="1:16" x14ac:dyDescent="0.25">
      <c r="A21">
        <v>20</v>
      </c>
      <c r="B21">
        <v>3</v>
      </c>
      <c r="C21">
        <v>10</v>
      </c>
      <c r="D21">
        <v>6.1</v>
      </c>
      <c r="E21">
        <f t="shared" si="0"/>
        <v>-0.69433843967817999</v>
      </c>
      <c r="F21">
        <f t="shared" si="0"/>
        <v>-0.87413116002073554</v>
      </c>
      <c r="G21">
        <f t="shared" si="0"/>
        <v>-0.61406051066912271</v>
      </c>
      <c r="H21">
        <f t="shared" si="1"/>
        <v>-0.66127850606705263</v>
      </c>
      <c r="I21">
        <f t="shared" si="2"/>
        <v>-0.64824607077541829</v>
      </c>
      <c r="J21">
        <f t="shared" si="3"/>
        <v>-0.21285265395368291</v>
      </c>
      <c r="K21">
        <f t="shared" si="3"/>
        <v>3.4185560106295587E-2</v>
      </c>
      <c r="M21">
        <f>$I$37+$I$34*B21</f>
        <v>16.075373993095518</v>
      </c>
      <c r="N21">
        <f t="shared" si="5"/>
        <v>5.6241772151898761</v>
      </c>
      <c r="O21">
        <f t="shared" si="6"/>
        <v>-6.0753739930955177</v>
      </c>
      <c r="P21">
        <f t="shared" si="6"/>
        <v>0.47582278481012352</v>
      </c>
    </row>
    <row r="23" spans="1:16" x14ac:dyDescent="0.25">
      <c r="A23" t="s">
        <v>4</v>
      </c>
      <c r="B23">
        <f t="shared" ref="B23:G23" si="7">AVERAGE(B2:B21)</f>
        <v>5.0999999999999996</v>
      </c>
      <c r="C23">
        <f t="shared" si="7"/>
        <v>34.950000000000003</v>
      </c>
      <c r="D23">
        <f t="shared" si="7"/>
        <v>14.647</v>
      </c>
      <c r="E23">
        <f t="shared" si="7"/>
        <v>1.3322676295501878E-16</v>
      </c>
      <c r="F23">
        <f t="shared" si="7"/>
        <v>-7.7715611723760953E-17</v>
      </c>
      <c r="G23">
        <f t="shared" si="7"/>
        <v>0</v>
      </c>
    </row>
    <row r="24" spans="1:16" x14ac:dyDescent="0.25">
      <c r="A24" t="s">
        <v>99</v>
      </c>
      <c r="B24">
        <f t="shared" ref="B24:G24" si="8">STDEV(B2:B21)</f>
        <v>3.0244616745881618</v>
      </c>
      <c r="C24">
        <f t="shared" si="8"/>
        <v>28.542627400913332</v>
      </c>
      <c r="D24">
        <f t="shared" si="8"/>
        <v>13.918823717692902</v>
      </c>
      <c r="E24">
        <f t="shared" si="8"/>
        <v>1.0000000000000004</v>
      </c>
      <c r="F24">
        <f t="shared" si="8"/>
        <v>0.99999999999999989</v>
      </c>
      <c r="G24">
        <f t="shared" si="8"/>
        <v>1.0000000000000002</v>
      </c>
    </row>
    <row r="27" spans="1:16" x14ac:dyDescent="0.25">
      <c r="B27" s="9" t="s">
        <v>98</v>
      </c>
      <c r="K27" s="9" t="s">
        <v>102</v>
      </c>
    </row>
    <row r="28" spans="1:16" x14ac:dyDescent="0.25">
      <c r="D28" t="s">
        <v>92</v>
      </c>
    </row>
    <row r="29" spans="1:16" x14ac:dyDescent="0.25">
      <c r="B29" t="s">
        <v>88</v>
      </c>
      <c r="C29">
        <f>PEARSON(B2:B21,C2:C21)</f>
        <v>0.95238642753748393</v>
      </c>
      <c r="E29" s="9" t="s">
        <v>91</v>
      </c>
      <c r="F29" t="s">
        <v>92</v>
      </c>
      <c r="H29" t="s">
        <v>56</v>
      </c>
      <c r="I29">
        <f>C29</f>
        <v>0.95238642753748393</v>
      </c>
      <c r="K29" s="9" t="s">
        <v>91</v>
      </c>
      <c r="P29" s="9" t="s">
        <v>91</v>
      </c>
    </row>
    <row r="30" spans="1:16" x14ac:dyDescent="0.25">
      <c r="B30" t="s">
        <v>89</v>
      </c>
      <c r="C30">
        <f>PEARSON(B2:B21,D2:D21)</f>
        <v>0.93361685560124663</v>
      </c>
      <c r="E30">
        <f>(C31-C29*C30)/(SQRT(1-C29^2)*SQRT(1-C30^2))</f>
        <v>0.59615661288489841</v>
      </c>
      <c r="F30">
        <f>E30*E30</f>
        <v>0.3554027070863946</v>
      </c>
      <c r="H30" t="s">
        <v>57</v>
      </c>
      <c r="I30">
        <f>C30</f>
        <v>0.93361685560124663</v>
      </c>
      <c r="K30">
        <f>PEARSON(J2:J21,K2:K21)</f>
        <v>0.5961566128848983</v>
      </c>
      <c r="P30">
        <f>PEARSON(O2:O21,P2:P21)</f>
        <v>0.59615661288489807</v>
      </c>
    </row>
    <row r="31" spans="1:16" x14ac:dyDescent="0.25">
      <c r="B31" t="s">
        <v>90</v>
      </c>
      <c r="C31">
        <f>PEARSON(C2:C21,D2:D21)</f>
        <v>0.95428527674886177</v>
      </c>
      <c r="D31">
        <f>C31*C31</f>
        <v>0.91066038941965166</v>
      </c>
    </row>
    <row r="32" spans="1:16" x14ac:dyDescent="0.25">
      <c r="G32" s="9" t="s">
        <v>105</v>
      </c>
    </row>
    <row r="34" spans="8:9" x14ac:dyDescent="0.25">
      <c r="H34" t="s">
        <v>106</v>
      </c>
      <c r="I34">
        <f>I29*C24/B24</f>
        <v>8.987917146144996</v>
      </c>
    </row>
    <row r="35" spans="8:9" x14ac:dyDescent="0.25">
      <c r="H35" t="s">
        <v>107</v>
      </c>
      <c r="I35">
        <f>I30*D24/B24</f>
        <v>4.2965822784810115</v>
      </c>
    </row>
    <row r="37" spans="8:9" x14ac:dyDescent="0.25">
      <c r="H37" t="s">
        <v>103</v>
      </c>
      <c r="I37">
        <f>C23-I34*B23</f>
        <v>-10.888377445339472</v>
      </c>
    </row>
    <row r="38" spans="8:9" x14ac:dyDescent="0.25">
      <c r="H38" t="s">
        <v>104</v>
      </c>
      <c r="I38">
        <f>D23-I35*B23</f>
        <v>-7.2655696202531583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42EC3-9FEA-4CF3-BE5C-AF5114965081}">
  <dimension ref="A1:I32"/>
  <sheetViews>
    <sheetView zoomScale="250" zoomScaleNormal="250" workbookViewId="0">
      <selection activeCell="C32" sqref="C32"/>
    </sheetView>
  </sheetViews>
  <sheetFormatPr defaultRowHeight="15" x14ac:dyDescent="0.25"/>
  <cols>
    <col min="5" max="7" width="9.28515625" bestFit="1" customWidth="1"/>
    <col min="8" max="8" width="9.5703125" bestFit="1" customWidth="1"/>
    <col min="9" max="9" width="10.5703125" bestFit="1" customWidth="1"/>
  </cols>
  <sheetData>
    <row r="1" spans="1:9" ht="15.75" thickBot="1" x14ac:dyDescent="0.3"/>
    <row r="2" spans="1:9" x14ac:dyDescent="0.25">
      <c r="A2" t="s">
        <v>113</v>
      </c>
      <c r="B2" s="10" t="s">
        <v>37</v>
      </c>
      <c r="C2" s="11" t="s">
        <v>115</v>
      </c>
      <c r="E2" t="s">
        <v>118</v>
      </c>
      <c r="F2" s="10" t="s">
        <v>0</v>
      </c>
      <c r="G2" s="11" t="s">
        <v>120</v>
      </c>
    </row>
    <row r="3" spans="1:9" ht="15.75" thickBot="1" x14ac:dyDescent="0.3">
      <c r="B3" s="12" t="s">
        <v>38</v>
      </c>
      <c r="C3" s="13" t="s">
        <v>116</v>
      </c>
      <c r="F3" s="14" t="s">
        <v>119</v>
      </c>
      <c r="G3" s="15" t="s">
        <v>121</v>
      </c>
    </row>
    <row r="4" spans="1:9" ht="15.75" thickBot="1" x14ac:dyDescent="0.3">
      <c r="B4" s="14" t="s">
        <v>114</v>
      </c>
      <c r="C4" s="15" t="s">
        <v>117</v>
      </c>
    </row>
    <row r="5" spans="1:9" x14ac:dyDescent="0.25">
      <c r="E5" t="s">
        <v>122</v>
      </c>
      <c r="F5" s="10" t="s">
        <v>123</v>
      </c>
      <c r="G5" s="11" t="s">
        <v>124</v>
      </c>
    </row>
    <row r="6" spans="1:9" x14ac:dyDescent="0.25">
      <c r="F6" s="12" t="s">
        <v>125</v>
      </c>
      <c r="G6" s="13" t="s">
        <v>126</v>
      </c>
    </row>
    <row r="7" spans="1:9" ht="15.75" thickBot="1" x14ac:dyDescent="0.3">
      <c r="F7" s="14" t="s">
        <v>127</v>
      </c>
      <c r="G7" s="15" t="s">
        <v>128</v>
      </c>
    </row>
    <row r="8" spans="1:9" ht="15.75" thickBot="1" x14ac:dyDescent="0.3"/>
    <row r="9" spans="1:9" ht="18" thickBot="1" x14ac:dyDescent="0.3">
      <c r="A9" t="s">
        <v>118</v>
      </c>
      <c r="B9" s="16" t="s">
        <v>56</v>
      </c>
      <c r="C9" t="s">
        <v>132</v>
      </c>
      <c r="D9" s="19" t="s">
        <v>56</v>
      </c>
      <c r="E9" s="20" t="s">
        <v>57</v>
      </c>
      <c r="F9" s="20" t="s">
        <v>129</v>
      </c>
      <c r="G9" s="20" t="s">
        <v>130</v>
      </c>
      <c r="H9" s="21" t="s">
        <v>131</v>
      </c>
    </row>
    <row r="10" spans="1:9" ht="15.75" thickBot="1" x14ac:dyDescent="0.3">
      <c r="B10" s="17" t="s">
        <v>57</v>
      </c>
    </row>
    <row r="11" spans="1:9" ht="17.25" x14ac:dyDescent="0.25">
      <c r="B11" s="17" t="s">
        <v>129</v>
      </c>
      <c r="D11" t="s">
        <v>133</v>
      </c>
      <c r="E11" s="10" t="s">
        <v>134</v>
      </c>
      <c r="F11" s="22" t="s">
        <v>135</v>
      </c>
      <c r="G11" s="22" t="s">
        <v>136</v>
      </c>
      <c r="H11" s="22" t="s">
        <v>137</v>
      </c>
      <c r="I11" s="11" t="s">
        <v>138</v>
      </c>
    </row>
    <row r="12" spans="1:9" x14ac:dyDescent="0.25">
      <c r="B12" s="17" t="s">
        <v>130</v>
      </c>
      <c r="E12" s="12" t="s">
        <v>139</v>
      </c>
      <c r="F12" s="25" t="s">
        <v>140</v>
      </c>
      <c r="G12" s="25" t="s">
        <v>141</v>
      </c>
      <c r="H12" s="25" t="s">
        <v>142</v>
      </c>
      <c r="I12" s="13" t="s">
        <v>143</v>
      </c>
    </row>
    <row r="13" spans="1:9" ht="15.75" thickBot="1" x14ac:dyDescent="0.3">
      <c r="B13" s="18" t="s">
        <v>131</v>
      </c>
      <c r="E13" s="12"/>
      <c r="F13" s="23"/>
      <c r="G13" s="23"/>
      <c r="H13" s="23"/>
      <c r="I13" s="13"/>
    </row>
    <row r="14" spans="1:9" x14ac:dyDescent="0.25">
      <c r="E14" s="12"/>
      <c r="F14" s="23"/>
      <c r="G14" s="23"/>
      <c r="H14" s="23"/>
      <c r="I14" s="13"/>
    </row>
    <row r="15" spans="1:9" ht="15.75" thickBot="1" x14ac:dyDescent="0.3">
      <c r="E15" s="14"/>
      <c r="F15" s="24"/>
      <c r="G15" s="24"/>
      <c r="H15" s="24"/>
      <c r="I15" s="15"/>
    </row>
    <row r="16" spans="1:9" ht="15.75" thickBot="1" x14ac:dyDescent="0.3"/>
    <row r="17" spans="1:9" ht="18" thickBot="1" x14ac:dyDescent="0.3">
      <c r="A17" t="s">
        <v>118</v>
      </c>
      <c r="B17" s="16">
        <v>1</v>
      </c>
      <c r="C17" t="s">
        <v>132</v>
      </c>
      <c r="D17" s="19">
        <f t="array" ref="D17:H17">TRANSPOSE(B17:B21)</f>
        <v>1</v>
      </c>
      <c r="E17" s="20">
        <v>2</v>
      </c>
      <c r="F17" s="20">
        <v>3</v>
      </c>
      <c r="G17" s="20">
        <v>5</v>
      </c>
      <c r="H17" s="21">
        <v>7</v>
      </c>
    </row>
    <row r="18" spans="1:9" ht="15.75" thickBot="1" x14ac:dyDescent="0.3">
      <c r="B18" s="17">
        <v>2</v>
      </c>
    </row>
    <row r="19" spans="1:9" ht="17.25" x14ac:dyDescent="0.25">
      <c r="B19" s="17">
        <v>3</v>
      </c>
      <c r="D19" t="s">
        <v>133</v>
      </c>
      <c r="E19" s="10">
        <f t="array" ref="E19:I23">MMULT(B17:B21,D17:H17)</f>
        <v>1</v>
      </c>
      <c r="F19" s="22">
        <v>2</v>
      </c>
      <c r="G19" s="22">
        <v>3</v>
      </c>
      <c r="H19" s="22">
        <v>5</v>
      </c>
      <c r="I19" s="11">
        <v>7</v>
      </c>
    </row>
    <row r="20" spans="1:9" x14ac:dyDescent="0.25">
      <c r="B20" s="17">
        <v>5</v>
      </c>
      <c r="E20" s="12">
        <v>2</v>
      </c>
      <c r="F20" s="25">
        <v>4</v>
      </c>
      <c r="G20" s="25">
        <v>6</v>
      </c>
      <c r="H20" s="25">
        <v>10</v>
      </c>
      <c r="I20" s="13">
        <v>14</v>
      </c>
    </row>
    <row r="21" spans="1:9" ht="15.75" thickBot="1" x14ac:dyDescent="0.3">
      <c r="B21" s="18">
        <v>7</v>
      </c>
      <c r="E21" s="12">
        <v>3</v>
      </c>
      <c r="F21" s="23">
        <v>6</v>
      </c>
      <c r="G21" s="23">
        <v>9</v>
      </c>
      <c r="H21" s="23">
        <v>15</v>
      </c>
      <c r="I21" s="13">
        <v>21</v>
      </c>
    </row>
    <row r="22" spans="1:9" x14ac:dyDescent="0.25">
      <c r="E22" s="12">
        <v>5</v>
      </c>
      <c r="F22" s="23">
        <v>10</v>
      </c>
      <c r="G22" s="23">
        <v>15</v>
      </c>
      <c r="H22" s="23">
        <v>25</v>
      </c>
      <c r="I22" s="13">
        <v>35</v>
      </c>
    </row>
    <row r="23" spans="1:9" ht="15.75" thickBot="1" x14ac:dyDescent="0.3">
      <c r="E23" s="14">
        <v>7</v>
      </c>
      <c r="F23" s="24">
        <v>14</v>
      </c>
      <c r="G23" s="24">
        <v>21</v>
      </c>
      <c r="H23" s="24">
        <v>35</v>
      </c>
      <c r="I23" s="15">
        <v>49</v>
      </c>
    </row>
    <row r="24" spans="1:9" ht="15.75" thickBot="1" x14ac:dyDescent="0.3"/>
    <row r="25" spans="1:9" ht="17.25" x14ac:dyDescent="0.25">
      <c r="A25" t="s">
        <v>118</v>
      </c>
      <c r="B25" s="10">
        <v>1</v>
      </c>
      <c r="C25" s="11">
        <v>10</v>
      </c>
      <c r="D25" t="s">
        <v>132</v>
      </c>
      <c r="E25" s="10">
        <f t="array" ref="E25:I26">TRANSPOSE(B25:C29)</f>
        <v>1</v>
      </c>
      <c r="F25" s="22">
        <v>2</v>
      </c>
      <c r="G25" s="22">
        <v>3</v>
      </c>
      <c r="H25" s="22">
        <v>5</v>
      </c>
      <c r="I25" s="11">
        <v>7</v>
      </c>
    </row>
    <row r="26" spans="1:9" ht="15.75" thickBot="1" x14ac:dyDescent="0.3">
      <c r="B26" s="12">
        <v>2</v>
      </c>
      <c r="C26" s="13">
        <v>20</v>
      </c>
      <c r="E26" s="14">
        <v>10</v>
      </c>
      <c r="F26" s="24">
        <v>20</v>
      </c>
      <c r="G26" s="24">
        <v>30</v>
      </c>
      <c r="H26" s="24">
        <v>40</v>
      </c>
      <c r="I26" s="15">
        <v>50</v>
      </c>
    </row>
    <row r="27" spans="1:9" ht="15.75" thickBot="1" x14ac:dyDescent="0.3">
      <c r="B27" s="12">
        <v>3</v>
      </c>
      <c r="C27" s="13">
        <v>30</v>
      </c>
    </row>
    <row r="28" spans="1:9" ht="17.25" x14ac:dyDescent="0.25">
      <c r="B28" s="12">
        <v>5</v>
      </c>
      <c r="C28" s="13">
        <v>40</v>
      </c>
      <c r="D28" t="s">
        <v>133</v>
      </c>
      <c r="E28" s="10">
        <f t="array" ref="E28:I32">MMULT(B25:C29,E25:I26)</f>
        <v>101</v>
      </c>
      <c r="F28" s="22">
        <v>202</v>
      </c>
      <c r="G28" s="22">
        <v>303</v>
      </c>
      <c r="H28" s="22">
        <v>405</v>
      </c>
      <c r="I28" s="11">
        <v>507</v>
      </c>
    </row>
    <row r="29" spans="1:9" ht="15.75" thickBot="1" x14ac:dyDescent="0.3">
      <c r="B29" s="14">
        <v>7</v>
      </c>
      <c r="C29" s="15">
        <v>50</v>
      </c>
      <c r="E29" s="12">
        <v>202</v>
      </c>
      <c r="F29" s="25">
        <v>404</v>
      </c>
      <c r="G29" s="25">
        <v>606</v>
      </c>
      <c r="H29" s="25">
        <v>810</v>
      </c>
      <c r="I29" s="13">
        <v>1014</v>
      </c>
    </row>
    <row r="30" spans="1:9" x14ac:dyDescent="0.25">
      <c r="E30" s="12">
        <v>303</v>
      </c>
      <c r="F30" s="23">
        <v>606</v>
      </c>
      <c r="G30" s="23">
        <v>909</v>
      </c>
      <c r="H30" s="23">
        <v>1215</v>
      </c>
      <c r="I30" s="13">
        <v>1521</v>
      </c>
    </row>
    <row r="31" spans="1:9" x14ac:dyDescent="0.25">
      <c r="E31" s="12">
        <v>405</v>
      </c>
      <c r="F31" s="23">
        <v>810</v>
      </c>
      <c r="G31" s="23">
        <v>1215</v>
      </c>
      <c r="H31" s="23">
        <v>1625</v>
      </c>
      <c r="I31" s="13">
        <v>2035</v>
      </c>
    </row>
    <row r="32" spans="1:9" ht="15.75" thickBot="1" x14ac:dyDescent="0.3">
      <c r="E32" s="14">
        <v>507</v>
      </c>
      <c r="F32" s="24">
        <v>1014</v>
      </c>
      <c r="G32" s="24">
        <v>1521</v>
      </c>
      <c r="H32" s="24">
        <v>2035</v>
      </c>
      <c r="I32" s="15">
        <v>2549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BA584-8B6E-4F2E-84CE-9FC24795D9BC}">
  <dimension ref="A1:BO401"/>
  <sheetViews>
    <sheetView topLeftCell="AK37" zoomScale="130" zoomScaleNormal="130" workbookViewId="0">
      <selection activeCell="BD48" sqref="BD48"/>
    </sheetView>
  </sheetViews>
  <sheetFormatPr defaultRowHeight="15" x14ac:dyDescent="0.25"/>
  <cols>
    <col min="1" max="1" width="4" bestFit="1" customWidth="1"/>
    <col min="2" max="16" width="7.140625" customWidth="1"/>
    <col min="36" max="51" width="7.42578125" customWidth="1"/>
  </cols>
  <sheetData>
    <row r="1" spans="1:53" x14ac:dyDescent="0.25">
      <c r="A1" t="s">
        <v>0</v>
      </c>
      <c r="B1" t="s">
        <v>144</v>
      </c>
      <c r="C1" t="s">
        <v>145</v>
      </c>
      <c r="D1" t="s">
        <v>146</v>
      </c>
      <c r="E1" t="s">
        <v>147</v>
      </c>
      <c r="F1" t="s">
        <v>148</v>
      </c>
      <c r="G1" t="s">
        <v>149</v>
      </c>
      <c r="H1" t="s">
        <v>150</v>
      </c>
      <c r="I1" t="s">
        <v>151</v>
      </c>
      <c r="J1" t="s">
        <v>152</v>
      </c>
      <c r="K1" t="s">
        <v>153</v>
      </c>
      <c r="L1" t="s">
        <v>154</v>
      </c>
      <c r="M1" t="s">
        <v>155</v>
      </c>
      <c r="N1" t="s">
        <v>156</v>
      </c>
      <c r="O1" t="s">
        <v>157</v>
      </c>
      <c r="P1" t="s">
        <v>158</v>
      </c>
      <c r="R1" t="s">
        <v>159</v>
      </c>
      <c r="S1" t="s">
        <v>0</v>
      </c>
      <c r="T1" t="s">
        <v>144</v>
      </c>
      <c r="U1" t="s">
        <v>145</v>
      </c>
      <c r="V1" t="s">
        <v>146</v>
      </c>
      <c r="W1" t="s">
        <v>147</v>
      </c>
      <c r="X1" t="s">
        <v>148</v>
      </c>
      <c r="Y1" t="s">
        <v>149</v>
      </c>
      <c r="Z1" t="s">
        <v>150</v>
      </c>
      <c r="AA1" t="s">
        <v>151</v>
      </c>
      <c r="AB1" t="s">
        <v>152</v>
      </c>
      <c r="AC1" t="s">
        <v>153</v>
      </c>
      <c r="AD1" t="s">
        <v>154</v>
      </c>
      <c r="AE1" t="s">
        <v>155</v>
      </c>
      <c r="AF1" t="s">
        <v>156</v>
      </c>
      <c r="AG1" t="s">
        <v>157</v>
      </c>
      <c r="AH1" t="s">
        <v>158</v>
      </c>
      <c r="AJ1" s="9" t="s">
        <v>48</v>
      </c>
      <c r="AK1" t="s">
        <v>144</v>
      </c>
      <c r="AL1" t="s">
        <v>145</v>
      </c>
      <c r="AM1" t="s">
        <v>146</v>
      </c>
      <c r="AN1" t="s">
        <v>147</v>
      </c>
      <c r="AO1" t="s">
        <v>148</v>
      </c>
      <c r="AP1" t="s">
        <v>149</v>
      </c>
      <c r="AQ1" t="s">
        <v>150</v>
      </c>
      <c r="AR1" t="s">
        <v>151</v>
      </c>
      <c r="AS1" t="s">
        <v>152</v>
      </c>
      <c r="AT1" t="s">
        <v>153</v>
      </c>
      <c r="AU1" t="s">
        <v>154</v>
      </c>
      <c r="AV1" t="s">
        <v>155</v>
      </c>
      <c r="AW1" t="s">
        <v>156</v>
      </c>
      <c r="AX1" t="s">
        <v>157</v>
      </c>
      <c r="AY1" t="s">
        <v>158</v>
      </c>
    </row>
    <row r="2" spans="1:53" x14ac:dyDescent="0.25">
      <c r="A2">
        <v>1</v>
      </c>
      <c r="B2">
        <f ca="1">10*RAND()+10</f>
        <v>19.938579185468313</v>
      </c>
      <c r="C2">
        <f ca="1">12*RAND()+5</f>
        <v>5.8649626121978269</v>
      </c>
      <c r="D2">
        <f ca="1">8*RAND()+2</f>
        <v>5.6955536031977179</v>
      </c>
      <c r="E2">
        <f ca="1">B2*C2+2*RAND()</f>
        <v>117.94865975716299</v>
      </c>
      <c r="F2">
        <f ca="1">B2*D2+2*RAND()</f>
        <v>114.75200328511947</v>
      </c>
      <c r="G2">
        <f ca="1">C2*D2+2*RAND()</f>
        <v>34.192475202634512</v>
      </c>
      <c r="H2">
        <f ca="1">2*B2+2*C2+2*RAND()</f>
        <v>51.848662414010214</v>
      </c>
      <c r="I2">
        <f ca="1">2*B2+2*D2+2*RAND()</f>
        <v>51.541923197861152</v>
      </c>
      <c r="J2">
        <f ca="1">2*C2+2*D2+2*RAND()</f>
        <v>24.085217500130504</v>
      </c>
      <c r="K2">
        <f ca="1">SQRT(B2^2+C2^2)+2*RAND()</f>
        <v>21.700095569396083</v>
      </c>
      <c r="L2">
        <f ca="1">SQRT(B2^2+D2^2)+2*RAND()</f>
        <v>21.712683579742411</v>
      </c>
      <c r="M2">
        <f ca="1">SQRT(C2^2+D2^2)+2*RAND()</f>
        <v>9.7923163523151455</v>
      </c>
      <c r="N2">
        <f ca="1">2*(B2*C2+B2*D2+C2*D2)+2*RAND()</f>
        <v>528.13313708607552</v>
      </c>
      <c r="O2">
        <f ca="1">B2*C2*D2+2*RAND()</f>
        <v>667.98852374277203</v>
      </c>
      <c r="P2">
        <f ca="1">SQRT(B2^2+C2^2+D2^2)+2*RAND()</f>
        <v>23.122443637520018</v>
      </c>
      <c r="R2" t="s">
        <v>160</v>
      </c>
      <c r="S2">
        <v>1</v>
      </c>
      <c r="T2">
        <v>14.689540009339691</v>
      </c>
      <c r="U2">
        <v>5.1695022609342942</v>
      </c>
      <c r="V2">
        <v>9.7764253777137302</v>
      </c>
      <c r="W2">
        <v>77.167339581767237</v>
      </c>
      <c r="X2">
        <v>144.08762613144734</v>
      </c>
      <c r="Y2">
        <v>51.45157060221819</v>
      </c>
      <c r="Z2">
        <v>39.77912204492155</v>
      </c>
      <c r="AA2">
        <v>49.683453100573374</v>
      </c>
      <c r="AB2">
        <v>31.193769482039897</v>
      </c>
      <c r="AC2">
        <v>17.271249179337179</v>
      </c>
      <c r="AD2">
        <v>18.472015055201663</v>
      </c>
      <c r="AE2">
        <v>11.699791495932789</v>
      </c>
      <c r="AF2">
        <v>540.44291672962788</v>
      </c>
      <c r="AG2">
        <v>742.61899455642754</v>
      </c>
      <c r="AH2">
        <v>18.532491202387693</v>
      </c>
      <c r="AJ2" t="s">
        <v>144</v>
      </c>
      <c r="AK2" s="26">
        <f>PEARSON(T2:T401,T2:T401)</f>
        <v>1</v>
      </c>
      <c r="AL2" s="26">
        <f>PEARSON(T2:T401,U2:U401)</f>
        <v>2.8165693862658915E-2</v>
      </c>
      <c r="AM2" s="26">
        <f t="shared" ref="AM2:AY2" si="0">PEARSON($T$2:$T$401,V2:V401)</f>
        <v>-2.9481883054674045E-4</v>
      </c>
      <c r="AN2" s="26">
        <f t="shared" si="0"/>
        <v>0.51044249697748112</v>
      </c>
      <c r="AO2" s="26">
        <f t="shared" si="0"/>
        <v>0.42507990727697775</v>
      </c>
      <c r="AP2" s="26">
        <f t="shared" si="0"/>
        <v>1.2761873427364911E-2</v>
      </c>
      <c r="AQ2" s="26">
        <f t="shared" si="0"/>
        <v>0.62332067847747319</v>
      </c>
      <c r="AR2" s="26">
        <f t="shared" si="0"/>
        <v>0.76520957313102378</v>
      </c>
      <c r="AS2" s="26">
        <f t="shared" si="0"/>
        <v>2.2318731085229322E-2</v>
      </c>
      <c r="AT2" s="26">
        <f t="shared" si="0"/>
        <v>0.72003049932718155</v>
      </c>
      <c r="AU2" s="26">
        <f t="shared" si="0"/>
        <v>0.92989399737128042</v>
      </c>
      <c r="AV2" s="26">
        <f t="shared" si="0"/>
        <v>6.0043728629147379E-3</v>
      </c>
      <c r="AW2" s="26">
        <f t="shared" si="0"/>
        <v>0.43582176526207661</v>
      </c>
      <c r="AX2" s="26">
        <f t="shared" si="0"/>
        <v>0.32654154091973714</v>
      </c>
      <c r="AY2" s="26">
        <f t="shared" si="0"/>
        <v>0.69651362898862568</v>
      </c>
    </row>
    <row r="3" spans="1:53" x14ac:dyDescent="0.25">
      <c r="A3">
        <v>2</v>
      </c>
      <c r="B3">
        <f t="shared" ref="B3:B66" ca="1" si="1">10*RAND()+10</f>
        <v>17.823994308624915</v>
      </c>
      <c r="C3">
        <f t="shared" ref="C3:C66" ca="1" si="2">12*RAND()+5</f>
        <v>12.438691994557995</v>
      </c>
      <c r="D3">
        <f t="shared" ref="D3:D66" ca="1" si="3">8*RAND()+2</f>
        <v>9.6235696796430918</v>
      </c>
      <c r="E3">
        <f t="shared" ref="E3:E66" ca="1" si="4">B3*C3+2*RAND()</f>
        <v>222.94018383965354</v>
      </c>
      <c r="F3">
        <f t="shared" ref="F3:F66" ca="1" si="5">B3*D3+2*RAND()</f>
        <v>172.84828541916912</v>
      </c>
      <c r="G3">
        <f t="shared" ref="G3:G66" ca="1" si="6">C3*D3+2*RAND()</f>
        <v>120.95421429462743</v>
      </c>
      <c r="H3">
        <f t="shared" ref="H3:H66" ca="1" si="7">2*B3+2*C3+2*RAND()</f>
        <v>60.743529511239068</v>
      </c>
      <c r="I3">
        <f t="shared" ref="I3:I66" ca="1" si="8">2*B3+2*D3+2*RAND()</f>
        <v>56.445612484662064</v>
      </c>
      <c r="J3">
        <f t="shared" ref="J3:J66" ca="1" si="9">2*C3+2*D3+2*RAND()</f>
        <v>45.34124264328117</v>
      </c>
      <c r="K3">
        <f t="shared" ref="K3:K66" ca="1" si="10">SQRT(B3^2+C3^2)+2*RAND()</f>
        <v>22.494798432140627</v>
      </c>
      <c r="L3">
        <f t="shared" ref="L3:L66" ca="1" si="11">SQRT(B3^2+D3^2)+2*RAND()</f>
        <v>20.300079743419932</v>
      </c>
      <c r="M3">
        <f t="shared" ref="M3:M66" ca="1" si="12">SQRT(C3^2+D3^2)+2*RAND()</f>
        <v>16.270732359306177</v>
      </c>
      <c r="N3">
        <f t="shared" ref="N3:N66" ca="1" si="13">2*(B3*C3+B3*D3+C3*D3)+2*RAND()</f>
        <v>1026.3604496322714</v>
      </c>
      <c r="O3">
        <f t="shared" ref="O3:O66" ca="1" si="14">B3*C3*D3+2*RAND()</f>
        <v>2133.9678410785814</v>
      </c>
      <c r="P3">
        <f t="shared" ref="P3:P66" ca="1" si="15">SQRT(B3^2+C3^2+D3^2)+2*RAND()</f>
        <v>24.417286523830292</v>
      </c>
      <c r="S3">
        <v>2</v>
      </c>
      <c r="T3">
        <v>14.820262555331635</v>
      </c>
      <c r="U3">
        <v>12.79146956787832</v>
      </c>
      <c r="V3">
        <v>9.52217309129394</v>
      </c>
      <c r="W3">
        <v>190.15765946779254</v>
      </c>
      <c r="X3">
        <v>142.91096495672551</v>
      </c>
      <c r="Y3">
        <v>122.49422754453778</v>
      </c>
      <c r="Z3">
        <v>55.968201475048211</v>
      </c>
      <c r="AA3">
        <v>48.905459217612403</v>
      </c>
      <c r="AB3">
        <v>44.69630339853218</v>
      </c>
      <c r="AC3">
        <v>19.982122793385461</v>
      </c>
      <c r="AD3">
        <v>17.800020364946082</v>
      </c>
      <c r="AE3">
        <v>16.872532871616592</v>
      </c>
      <c r="AF3">
        <v>905.36722830290796</v>
      </c>
      <c r="AG3">
        <v>1806.539808302512</v>
      </c>
      <c r="AH3">
        <v>21.887575711081336</v>
      </c>
      <c r="AJ3" t="s">
        <v>145</v>
      </c>
      <c r="AK3" s="26">
        <f>PEARSON($U$2:$U$401,T2:T401)</f>
        <v>2.8165693862658915E-2</v>
      </c>
      <c r="AL3" s="26">
        <f t="shared" ref="AL3:AX3" si="16">PEARSON($U$2:$U$401,U2:U401)</f>
        <v>1.0000000000000002</v>
      </c>
      <c r="AM3" s="26">
        <f t="shared" si="16"/>
        <v>9.6127760564678116E-2</v>
      </c>
      <c r="AN3" s="26">
        <f t="shared" si="16"/>
        <v>0.85863912840478362</v>
      </c>
      <c r="AO3" s="26">
        <f t="shared" si="16"/>
        <v>9.6424685759140594E-2</v>
      </c>
      <c r="AP3" s="26">
        <f t="shared" si="16"/>
        <v>0.67236892638109491</v>
      </c>
      <c r="AQ3" s="26">
        <f t="shared" si="16"/>
        <v>0.7968285233816379</v>
      </c>
      <c r="AR3" s="26">
        <f t="shared" si="16"/>
        <v>8.1040664281901265E-2</v>
      </c>
      <c r="AS3" s="26">
        <f t="shared" si="16"/>
        <v>0.8533545049772292</v>
      </c>
      <c r="AT3" s="26">
        <f t="shared" si="16"/>
        <v>0.68156719535695276</v>
      </c>
      <c r="AU3" s="26">
        <f t="shared" si="16"/>
        <v>5.67969215534221E-2</v>
      </c>
      <c r="AV3" s="26">
        <f t="shared" si="16"/>
        <v>0.93130492027953715</v>
      </c>
      <c r="AW3" s="26">
        <f t="shared" si="16"/>
        <v>0.73135700395443215</v>
      </c>
      <c r="AX3" s="26">
        <f t="shared" si="16"/>
        <v>0.63369645171126154</v>
      </c>
      <c r="AY3" s="26">
        <f>PEARSON($U$2:$U$401,AH2:AH401)</f>
        <v>0.67236700660682835</v>
      </c>
    </row>
    <row r="4" spans="1:53" x14ac:dyDescent="0.25">
      <c r="A4">
        <v>3</v>
      </c>
      <c r="B4">
        <f t="shared" ca="1" si="1"/>
        <v>17.506641508115173</v>
      </c>
      <c r="C4">
        <f t="shared" ca="1" si="2"/>
        <v>8.5092120911021834</v>
      </c>
      <c r="D4">
        <f t="shared" ca="1" si="3"/>
        <v>6.6143842828636199</v>
      </c>
      <c r="E4">
        <f t="shared" ca="1" si="4"/>
        <v>150.91793207741586</v>
      </c>
      <c r="F4">
        <f t="shared" ca="1" si="5"/>
        <v>116.45161550587579</v>
      </c>
      <c r="G4">
        <f t="shared" ca="1" si="6"/>
        <v>56.544043642730969</v>
      </c>
      <c r="H4">
        <f t="shared" ca="1" si="7"/>
        <v>53.5231237540264</v>
      </c>
      <c r="I4">
        <f t="shared" ca="1" si="8"/>
        <v>48.633830956056372</v>
      </c>
      <c r="J4">
        <f t="shared" ca="1" si="9"/>
        <v>30.656807446267337</v>
      </c>
      <c r="K4">
        <f t="shared" ca="1" si="10"/>
        <v>20.257615874688351</v>
      </c>
      <c r="L4">
        <f t="shared" ca="1" si="11"/>
        <v>19.860548915211801</v>
      </c>
      <c r="M4">
        <f t="shared" ca="1" si="12"/>
        <v>10.804557821024822</v>
      </c>
      <c r="N4">
        <f t="shared" ca="1" si="13"/>
        <v>643.54862768800933</v>
      </c>
      <c r="O4">
        <f t="shared" ca="1" si="14"/>
        <v>985.82144918467634</v>
      </c>
      <c r="P4">
        <f t="shared" ca="1" si="15"/>
        <v>21.678580138866565</v>
      </c>
      <c r="S4">
        <v>3</v>
      </c>
      <c r="T4">
        <v>18.825076608121982</v>
      </c>
      <c r="U4">
        <v>15.518320572755135</v>
      </c>
      <c r="V4">
        <v>8.5849402206587087</v>
      </c>
      <c r="W4">
        <v>293.95587038937532</v>
      </c>
      <c r="X4">
        <v>162.53908809647993</v>
      </c>
      <c r="Y4">
        <v>134.84193813868387</v>
      </c>
      <c r="Z4">
        <v>69.047737414446573</v>
      </c>
      <c r="AA4">
        <v>56.050928530960107</v>
      </c>
      <c r="AB4">
        <v>48.638311010395171</v>
      </c>
      <c r="AC4">
        <v>26.075852375299046</v>
      </c>
      <c r="AD4">
        <v>22.281703907393744</v>
      </c>
      <c r="AE4">
        <v>18.960878593458439</v>
      </c>
      <c r="AF4">
        <v>1175.3547152949679</v>
      </c>
      <c r="AG4">
        <v>2508.7942372196594</v>
      </c>
      <c r="AH4">
        <v>27.031126984992149</v>
      </c>
      <c r="AJ4" t="s">
        <v>146</v>
      </c>
      <c r="AK4" s="26">
        <f t="shared" ref="AK4:AY4" si="17">PEARSON($V$2:$V$401,T2:T401)</f>
        <v>-2.9481883054674045E-4</v>
      </c>
      <c r="AL4" s="26">
        <f t="shared" si="17"/>
        <v>9.6127760564678116E-2</v>
      </c>
      <c r="AM4" s="26">
        <f t="shared" si="17"/>
        <v>1.0000000000000002</v>
      </c>
      <c r="AN4" s="26">
        <f t="shared" si="17"/>
        <v>7.9006091227848865E-2</v>
      </c>
      <c r="AO4" s="26">
        <f t="shared" si="17"/>
        <v>0.88929981831888438</v>
      </c>
      <c r="AP4" s="26">
        <f t="shared" si="17"/>
        <v>0.76517147859687895</v>
      </c>
      <c r="AQ4" s="26">
        <f t="shared" si="17"/>
        <v>7.265619402696942E-2</v>
      </c>
      <c r="AR4" s="26">
        <f t="shared" si="17"/>
        <v>0.63896003222078523</v>
      </c>
      <c r="AS4" s="26">
        <f t="shared" si="17"/>
        <v>0.59674944736577573</v>
      </c>
      <c r="AT4" s="26">
        <f t="shared" si="17"/>
        <v>6.5418947353930015E-2</v>
      </c>
      <c r="AU4" s="26">
        <f t="shared" si="17"/>
        <v>0.29868787977318645</v>
      </c>
      <c r="AV4" s="26">
        <f t="shared" si="17"/>
        <v>0.39892882105116823</v>
      </c>
      <c r="AW4" s="26">
        <f t="shared" si="17"/>
        <v>0.59149080396105258</v>
      </c>
      <c r="AX4" s="26">
        <f t="shared" si="17"/>
        <v>0.71148921128970921</v>
      </c>
      <c r="AY4" s="26">
        <f t="shared" si="17"/>
        <v>0.2751720285215401</v>
      </c>
    </row>
    <row r="5" spans="1:53" x14ac:dyDescent="0.25">
      <c r="A5">
        <v>4</v>
      </c>
      <c r="B5">
        <f t="shared" ca="1" si="1"/>
        <v>19.765683004001559</v>
      </c>
      <c r="C5">
        <f t="shared" ca="1" si="2"/>
        <v>14.051815618715223</v>
      </c>
      <c r="D5">
        <f t="shared" ca="1" si="3"/>
        <v>6.3655522397082116</v>
      </c>
      <c r="E5">
        <f t="shared" ca="1" si="4"/>
        <v>278.67144852889913</v>
      </c>
      <c r="F5">
        <f t="shared" ca="1" si="5"/>
        <v>126.8509963418083</v>
      </c>
      <c r="G5">
        <f t="shared" ca="1" si="6"/>
        <v>89.474708237182156</v>
      </c>
      <c r="H5">
        <f t="shared" ca="1" si="7"/>
        <v>67.764770307173379</v>
      </c>
      <c r="I5">
        <f t="shared" ca="1" si="8"/>
        <v>52.600849241762454</v>
      </c>
      <c r="J5">
        <f t="shared" ca="1" si="9"/>
        <v>42.655838199008194</v>
      </c>
      <c r="K5">
        <f t="shared" ca="1" si="10"/>
        <v>24.523102317628727</v>
      </c>
      <c r="L5">
        <f t="shared" ca="1" si="11"/>
        <v>21.420229507260089</v>
      </c>
      <c r="M5">
        <f t="shared" ca="1" si="12"/>
        <v>16.45573195593834</v>
      </c>
      <c r="N5">
        <f t="shared" ca="1" si="13"/>
        <v>987.59985685074628</v>
      </c>
      <c r="O5">
        <f t="shared" ca="1" si="14"/>
        <v>1769.0644123136472</v>
      </c>
      <c r="P5">
        <f t="shared" ca="1" si="15"/>
        <v>25.369007446378397</v>
      </c>
      <c r="S5">
        <v>4</v>
      </c>
      <c r="T5">
        <v>18.312214200075648</v>
      </c>
      <c r="U5">
        <v>15.197895110029304</v>
      </c>
      <c r="V5">
        <v>9.4189754943851796</v>
      </c>
      <c r="W5">
        <v>279.9660292191374</v>
      </c>
      <c r="X5">
        <v>174.33837590411136</v>
      </c>
      <c r="Y5">
        <v>144.56083457988422</v>
      </c>
      <c r="Z5">
        <v>68.04953935262678</v>
      </c>
      <c r="AA5">
        <v>55.603341072742445</v>
      </c>
      <c r="AB5">
        <v>50.781244936974218</v>
      </c>
      <c r="AC5">
        <v>24.138400802895912</v>
      </c>
      <c r="AD5">
        <v>21.972153125430435</v>
      </c>
      <c r="AE5">
        <v>18.700646341763594</v>
      </c>
      <c r="AF5">
        <v>1189.7805167952388</v>
      </c>
      <c r="AG5">
        <v>2622.5743850012868</v>
      </c>
      <c r="AH5">
        <v>26.139909854463696</v>
      </c>
      <c r="AJ5" t="s">
        <v>147</v>
      </c>
      <c r="AK5" s="26">
        <f t="shared" ref="AK5:AY5" si="18">PEARSON($W$2:$W$401,T2:T401)</f>
        <v>0.51044249697748112</v>
      </c>
      <c r="AL5" s="26">
        <f t="shared" si="18"/>
        <v>0.85863912840478362</v>
      </c>
      <c r="AM5" s="26">
        <f t="shared" si="18"/>
        <v>7.9006091227848865E-2</v>
      </c>
      <c r="AN5" s="26">
        <f t="shared" si="18"/>
        <v>1</v>
      </c>
      <c r="AO5" s="26">
        <f t="shared" si="18"/>
        <v>0.28772189401514586</v>
      </c>
      <c r="AP5" s="26">
        <f t="shared" si="18"/>
        <v>0.57052966166224828</v>
      </c>
      <c r="AQ5" s="26">
        <f t="shared" si="18"/>
        <v>0.97678939174747192</v>
      </c>
      <c r="AR5" s="26">
        <f t="shared" si="18"/>
        <v>0.43939913810064418</v>
      </c>
      <c r="AS5" s="26">
        <f t="shared" si="18"/>
        <v>0.73100820327173732</v>
      </c>
      <c r="AT5" s="26">
        <f t="shared" si="18"/>
        <v>0.91283680766398101</v>
      </c>
      <c r="AU5" s="26">
        <f t="shared" si="18"/>
        <v>0.50260483688039703</v>
      </c>
      <c r="AV5" s="26">
        <f t="shared" si="18"/>
        <v>0.79141352753523575</v>
      </c>
      <c r="AW5" s="26">
        <f t="shared" si="18"/>
        <v>0.84327241454344781</v>
      </c>
      <c r="AX5" s="26">
        <f t="shared" si="18"/>
        <v>0.70896259921259641</v>
      </c>
      <c r="AY5" s="26">
        <f t="shared" si="18"/>
        <v>0.89669254008422306</v>
      </c>
    </row>
    <row r="6" spans="1:53" x14ac:dyDescent="0.25">
      <c r="A6">
        <v>5</v>
      </c>
      <c r="B6">
        <f t="shared" ca="1" si="1"/>
        <v>14.516928401955926</v>
      </c>
      <c r="C6">
        <f t="shared" ca="1" si="2"/>
        <v>13.350306204496736</v>
      </c>
      <c r="D6">
        <f t="shared" ca="1" si="3"/>
        <v>6.073428784563534</v>
      </c>
      <c r="E6">
        <f t="shared" ca="1" si="4"/>
        <v>194.58215537257925</v>
      </c>
      <c r="F6">
        <f t="shared" ca="1" si="5"/>
        <v>88.889616310374905</v>
      </c>
      <c r="G6">
        <f t="shared" ca="1" si="6"/>
        <v>82.723423836119679</v>
      </c>
      <c r="H6">
        <f t="shared" ca="1" si="7"/>
        <v>56.035871447063393</v>
      </c>
      <c r="I6">
        <f t="shared" ca="1" si="8"/>
        <v>42.448322816785641</v>
      </c>
      <c r="J6">
        <f t="shared" ca="1" si="9"/>
        <v>39.482194886334483</v>
      </c>
      <c r="K6">
        <f t="shared" ca="1" si="10"/>
        <v>20.23974599258996</v>
      </c>
      <c r="L6">
        <f t="shared" ca="1" si="11"/>
        <v>16.543397599194012</v>
      </c>
      <c r="M6">
        <f t="shared" ca="1" si="12"/>
        <v>15.789861995139848</v>
      </c>
      <c r="N6">
        <f t="shared" ca="1" si="13"/>
        <v>726.3349286158566</v>
      </c>
      <c r="O6">
        <f t="shared" ca="1" si="14"/>
        <v>1177.2809084152975</v>
      </c>
      <c r="P6">
        <f t="shared" ca="1" si="15"/>
        <v>20.785878954460106</v>
      </c>
      <c r="S6">
        <v>5</v>
      </c>
      <c r="T6">
        <v>19.621904789934703</v>
      </c>
      <c r="U6">
        <v>16.247298197638319</v>
      </c>
      <c r="V6">
        <v>6.9774200627540877</v>
      </c>
      <c r="W6">
        <v>319.97221916248174</v>
      </c>
      <c r="X6">
        <v>138.19066059187139</v>
      </c>
      <c r="Y6">
        <v>115.25130037988065</v>
      </c>
      <c r="Z6">
        <v>71.768391460467285</v>
      </c>
      <c r="AA6">
        <v>53.993534747314783</v>
      </c>
      <c r="AB6">
        <v>48.332824294153575</v>
      </c>
      <c r="AC6">
        <v>27.163560987420869</v>
      </c>
      <c r="AD6">
        <v>22.589994203992681</v>
      </c>
      <c r="AE6">
        <v>17.851088769173181</v>
      </c>
      <c r="AF6">
        <v>1138.8884730141847</v>
      </c>
      <c r="AG6">
        <v>2225.0759152493429</v>
      </c>
      <c r="AH6">
        <v>27.430105088566442</v>
      </c>
      <c r="AJ6" t="s">
        <v>148</v>
      </c>
      <c r="AK6" s="26">
        <f t="shared" ref="AK6:AY6" si="19">PEARSON($X$2:$X$401,T2:T401)</f>
        <v>0.42507990727697775</v>
      </c>
      <c r="AL6" s="26">
        <f t="shared" si="19"/>
        <v>9.6424685759140594E-2</v>
      </c>
      <c r="AM6" s="26">
        <f t="shared" si="19"/>
        <v>0.88929981831888438</v>
      </c>
      <c r="AN6" s="26">
        <f t="shared" si="19"/>
        <v>0.28772189401514586</v>
      </c>
      <c r="AO6" s="26">
        <f t="shared" si="19"/>
        <v>0.99999999999999989</v>
      </c>
      <c r="AP6" s="26">
        <f t="shared" si="19"/>
        <v>0.68746849230541329</v>
      </c>
      <c r="AQ6" s="26">
        <f t="shared" si="19"/>
        <v>0.32867552197314931</v>
      </c>
      <c r="AR6" s="26">
        <f t="shared" si="19"/>
        <v>0.89245511095568286</v>
      </c>
      <c r="AS6" s="26">
        <f t="shared" si="19"/>
        <v>0.53940402738484261</v>
      </c>
      <c r="AT6" s="26">
        <f t="shared" si="19"/>
        <v>0.36338324011313461</v>
      </c>
      <c r="AU6" s="26">
        <f t="shared" si="19"/>
        <v>0.65310655736475864</v>
      </c>
      <c r="AV6" s="26">
        <f t="shared" si="19"/>
        <v>0.35523630512525883</v>
      </c>
      <c r="AW6" s="26">
        <f t="shared" si="19"/>
        <v>0.72171767100912398</v>
      </c>
      <c r="AX6" s="26">
        <f t="shared" si="19"/>
        <v>0.79474221325370353</v>
      </c>
      <c r="AY6" s="26">
        <f t="shared" si="19"/>
        <v>0.53507010727903515</v>
      </c>
    </row>
    <row r="7" spans="1:53" x14ac:dyDescent="0.25">
      <c r="A7">
        <v>6</v>
      </c>
      <c r="B7">
        <f t="shared" ca="1" si="1"/>
        <v>12.095796128297838</v>
      </c>
      <c r="C7">
        <f t="shared" ca="1" si="2"/>
        <v>15.754721528186087</v>
      </c>
      <c r="D7">
        <f t="shared" ca="1" si="3"/>
        <v>6.5121327860962648</v>
      </c>
      <c r="E7">
        <f t="shared" ca="1" si="4"/>
        <v>191.31176646313003</v>
      </c>
      <c r="F7">
        <f t="shared" ca="1" si="5"/>
        <v>80.754957014157114</v>
      </c>
      <c r="G7">
        <f t="shared" ca="1" si="6"/>
        <v>102.7987040307036</v>
      </c>
      <c r="H7">
        <f t="shared" ca="1" si="7"/>
        <v>56.115362328561524</v>
      </c>
      <c r="I7">
        <f t="shared" ca="1" si="8"/>
        <v>39.210200932872944</v>
      </c>
      <c r="J7">
        <f t="shared" ca="1" si="9"/>
        <v>46.282280351993521</v>
      </c>
      <c r="K7">
        <f t="shared" ca="1" si="10"/>
        <v>21.336611501954117</v>
      </c>
      <c r="L7">
        <f t="shared" ca="1" si="11"/>
        <v>15.664048162307402</v>
      </c>
      <c r="M7">
        <f t="shared" ca="1" si="12"/>
        <v>18.023469340878549</v>
      </c>
      <c r="N7">
        <f t="shared" ca="1" si="13"/>
        <v>744.10959717065293</v>
      </c>
      <c r="O7">
        <f t="shared" ca="1" si="14"/>
        <v>1241.1878065123367</v>
      </c>
      <c r="P7">
        <f t="shared" ca="1" si="15"/>
        <v>21.199308581599769</v>
      </c>
      <c r="S7">
        <v>6</v>
      </c>
      <c r="T7">
        <v>16.774016204097684</v>
      </c>
      <c r="U7">
        <v>10.286731353383431</v>
      </c>
      <c r="V7">
        <v>2.4636156655121555</v>
      </c>
      <c r="W7">
        <v>173.80567002711228</v>
      </c>
      <c r="X7">
        <v>41.658525361315533</v>
      </c>
      <c r="Y7">
        <v>26.13189096592555</v>
      </c>
      <c r="Z7">
        <v>54.34190537663499</v>
      </c>
      <c r="AA7">
        <v>39.736088935035511</v>
      </c>
      <c r="AB7">
        <v>26.457384383213714</v>
      </c>
      <c r="AC7">
        <v>20.418992601591668</v>
      </c>
      <c r="AD7">
        <v>17.901972238245186</v>
      </c>
      <c r="AE7">
        <v>11.313393830814192</v>
      </c>
      <c r="AF7">
        <v>479.10849410841303</v>
      </c>
      <c r="AG7">
        <v>426.06628546385826</v>
      </c>
      <c r="AH7">
        <v>20.484490113846046</v>
      </c>
      <c r="AJ7" t="s">
        <v>149</v>
      </c>
      <c r="AK7" s="26">
        <f t="shared" ref="AK7:AY7" si="20">PEARSON($Y$2:$Y$401,T2:T401)</f>
        <v>1.2761873427364911E-2</v>
      </c>
      <c r="AL7" s="26">
        <f t="shared" si="20"/>
        <v>0.67236892638109491</v>
      </c>
      <c r="AM7" s="26">
        <f t="shared" si="20"/>
        <v>0.76517147859687895</v>
      </c>
      <c r="AN7" s="26">
        <f t="shared" si="20"/>
        <v>0.57052966166224828</v>
      </c>
      <c r="AO7" s="26">
        <f t="shared" si="20"/>
        <v>0.68746849230541329</v>
      </c>
      <c r="AP7" s="26">
        <f t="shared" si="20"/>
        <v>0.99999999999999978</v>
      </c>
      <c r="AQ7" s="26">
        <f t="shared" si="20"/>
        <v>0.53021538942833402</v>
      </c>
      <c r="AR7" s="26">
        <f t="shared" si="20"/>
        <v>0.49651569266720474</v>
      </c>
      <c r="AS7" s="26">
        <f t="shared" si="20"/>
        <v>0.9382288414814498</v>
      </c>
      <c r="AT7" s="26">
        <f t="shared" si="20"/>
        <v>0.45648944351282938</v>
      </c>
      <c r="AU7" s="26">
        <f t="shared" si="20"/>
        <v>0.23465792456999451</v>
      </c>
      <c r="AV7" s="26">
        <f t="shared" si="20"/>
        <v>0.82762208577999907</v>
      </c>
      <c r="AW7" s="26">
        <f t="shared" si="20"/>
        <v>0.87484804657574611</v>
      </c>
      <c r="AX7" s="26">
        <f t="shared" si="20"/>
        <v>0.93331142564122638</v>
      </c>
      <c r="AY7" s="26">
        <f t="shared" si="20"/>
        <v>0.59285719426994943</v>
      </c>
    </row>
    <row r="8" spans="1:53" x14ac:dyDescent="0.25">
      <c r="A8">
        <v>7</v>
      </c>
      <c r="B8">
        <f t="shared" ca="1" si="1"/>
        <v>16.456283779687581</v>
      </c>
      <c r="C8">
        <f t="shared" ca="1" si="2"/>
        <v>6.2337099109233343</v>
      </c>
      <c r="D8">
        <f t="shared" ca="1" si="3"/>
        <v>8.4998057496898092</v>
      </c>
      <c r="E8">
        <f t="shared" ca="1" si="4"/>
        <v>103.65920014155266</v>
      </c>
      <c r="F8">
        <f t="shared" ca="1" si="5"/>
        <v>140.10987799895869</v>
      </c>
      <c r="G8">
        <f t="shared" ca="1" si="6"/>
        <v>54.076976058340406</v>
      </c>
      <c r="H8">
        <f t="shared" ca="1" si="7"/>
        <v>46.065407905625193</v>
      </c>
      <c r="I8">
        <f t="shared" ca="1" si="8"/>
        <v>50.13007895970923</v>
      </c>
      <c r="J8">
        <f t="shared" ca="1" si="9"/>
        <v>30.059813548995692</v>
      </c>
      <c r="K8">
        <f t="shared" ca="1" si="10"/>
        <v>18.133787079325</v>
      </c>
      <c r="L8">
        <f t="shared" ca="1" si="11"/>
        <v>19.556305865544264</v>
      </c>
      <c r="M8">
        <f t="shared" ca="1" si="12"/>
        <v>11.35211566478311</v>
      </c>
      <c r="N8">
        <f t="shared" ca="1" si="13"/>
        <v>591.03733153733231</v>
      </c>
      <c r="O8">
        <f t="shared" ca="1" si="14"/>
        <v>872.88881598609055</v>
      </c>
      <c r="P8">
        <f t="shared" ca="1" si="15"/>
        <v>19.938656229553391</v>
      </c>
      <c r="S8">
        <v>7</v>
      </c>
      <c r="T8">
        <v>18.061472210284904</v>
      </c>
      <c r="U8">
        <v>8.092868405474249</v>
      </c>
      <c r="V8">
        <v>7.937244704931647</v>
      </c>
      <c r="W8">
        <v>147.84316574962145</v>
      </c>
      <c r="X8">
        <v>145.25269194102236</v>
      </c>
      <c r="Y8">
        <v>65.781223983615419</v>
      </c>
      <c r="Z8">
        <v>52.411705890548916</v>
      </c>
      <c r="AA8">
        <v>53.672251442384621</v>
      </c>
      <c r="AB8">
        <v>33.852563325552801</v>
      </c>
      <c r="AC8">
        <v>21.288806920614213</v>
      </c>
      <c r="AD8">
        <v>21.104667449866746</v>
      </c>
      <c r="AE8">
        <v>12.550379079311771</v>
      </c>
      <c r="AF8">
        <v>708.0192130399721</v>
      </c>
      <c r="AG8">
        <v>1162.0665927877596</v>
      </c>
      <c r="AH8">
        <v>23.221280076644007</v>
      </c>
      <c r="AJ8" t="s">
        <v>150</v>
      </c>
      <c r="AK8" s="26">
        <f t="shared" ref="AK8:AY8" si="21">PEARSON($Z$2:$Z$401,T2:T401)</f>
        <v>0.62332067847747319</v>
      </c>
      <c r="AL8" s="26">
        <f t="shared" si="21"/>
        <v>0.7968285233816379</v>
      </c>
      <c r="AM8" s="26">
        <f t="shared" si="21"/>
        <v>7.265619402696942E-2</v>
      </c>
      <c r="AN8" s="26">
        <f t="shared" si="21"/>
        <v>0.97678939174747192</v>
      </c>
      <c r="AO8" s="26">
        <f t="shared" si="21"/>
        <v>0.32867552197314931</v>
      </c>
      <c r="AP8" s="26">
        <f t="shared" si="21"/>
        <v>0.53021538942833402</v>
      </c>
      <c r="AQ8" s="26">
        <f t="shared" si="21"/>
        <v>1</v>
      </c>
      <c r="AR8" s="26">
        <f t="shared" si="21"/>
        <v>0.52206708928572632</v>
      </c>
      <c r="AS8" s="26">
        <f t="shared" si="21"/>
        <v>0.67781281258611359</v>
      </c>
      <c r="AT8" s="26">
        <f t="shared" si="21"/>
        <v>0.96436864059441485</v>
      </c>
      <c r="AU8" s="26">
        <f t="shared" si="21"/>
        <v>0.60200389309843017</v>
      </c>
      <c r="AV8" s="26">
        <f t="shared" si="21"/>
        <v>0.72908481892380628</v>
      </c>
      <c r="AW8" s="26">
        <f t="shared" si="21"/>
        <v>0.83124072025549167</v>
      </c>
      <c r="AX8" s="26">
        <f t="shared" si="21"/>
        <v>0.68897789518062702</v>
      </c>
      <c r="AY8" s="26">
        <f t="shared" si="21"/>
        <v>0.94283882434929367</v>
      </c>
    </row>
    <row r="9" spans="1:53" x14ac:dyDescent="0.25">
      <c r="A9">
        <v>8</v>
      </c>
      <c r="B9">
        <f t="shared" ca="1" si="1"/>
        <v>18.080924347334456</v>
      </c>
      <c r="C9">
        <f t="shared" ca="1" si="2"/>
        <v>15.780800970999152</v>
      </c>
      <c r="D9">
        <f t="shared" ca="1" si="3"/>
        <v>2.186128948524181</v>
      </c>
      <c r="E9">
        <f t="shared" ca="1" si="4"/>
        <v>285.5040401013203</v>
      </c>
      <c r="F9">
        <f t="shared" ca="1" si="5"/>
        <v>40.937751120645089</v>
      </c>
      <c r="G9">
        <f t="shared" ca="1" si="6"/>
        <v>35.55428160438845</v>
      </c>
      <c r="H9">
        <f t="shared" ca="1" si="7"/>
        <v>69.343238945575408</v>
      </c>
      <c r="I9">
        <f t="shared" ca="1" si="8"/>
        <v>41.203860274342937</v>
      </c>
      <c r="J9">
        <f t="shared" ca="1" si="9"/>
        <v>37.353787316159853</v>
      </c>
      <c r="K9">
        <f t="shared" ca="1" si="10"/>
        <v>25.437061786358814</v>
      </c>
      <c r="L9">
        <f t="shared" ca="1" si="11"/>
        <v>19.798167443887536</v>
      </c>
      <c r="M9">
        <f t="shared" ca="1" si="12"/>
        <v>16.554707743098422</v>
      </c>
      <c r="N9">
        <f t="shared" ca="1" si="13"/>
        <v>718.98345052500679</v>
      </c>
      <c r="O9">
        <f t="shared" ca="1" si="14"/>
        <v>625.6352004378183</v>
      </c>
      <c r="P9">
        <f t="shared" ca="1" si="15"/>
        <v>25.240051817399781</v>
      </c>
      <c r="S9">
        <v>8</v>
      </c>
      <c r="T9">
        <v>16.05570759457359</v>
      </c>
      <c r="U9">
        <v>10.559244284759</v>
      </c>
      <c r="V9">
        <v>5.4620165743315896</v>
      </c>
      <c r="W9">
        <v>170.80078029085567</v>
      </c>
      <c r="X9">
        <v>89.320667592419142</v>
      </c>
      <c r="Y9">
        <v>57.74176994112311</v>
      </c>
      <c r="Z9">
        <v>54.114306327525014</v>
      </c>
      <c r="AA9">
        <v>44.661813957045226</v>
      </c>
      <c r="AB9">
        <v>32.867056826983472</v>
      </c>
      <c r="AC9">
        <v>20.192492991004126</v>
      </c>
      <c r="AD9">
        <v>18.844289974426719</v>
      </c>
      <c r="AE9">
        <v>13.534010195103956</v>
      </c>
      <c r="AF9">
        <v>631.58936998815238</v>
      </c>
      <c r="AG9">
        <v>927.78767225368995</v>
      </c>
      <c r="AH9">
        <v>21.372747322980771</v>
      </c>
      <c r="AJ9" t="s">
        <v>151</v>
      </c>
      <c r="AK9" s="26">
        <f t="shared" ref="AK9:AY9" si="22">PEARSON($AA$2:$AA$401,T2:T401)</f>
        <v>0.76520957313102378</v>
      </c>
      <c r="AL9" s="26">
        <f t="shared" si="22"/>
        <v>8.1040664281901265E-2</v>
      </c>
      <c r="AM9" s="26">
        <f t="shared" si="22"/>
        <v>0.63896003222078523</v>
      </c>
      <c r="AN9" s="26">
        <f t="shared" si="22"/>
        <v>0.43939913810064418</v>
      </c>
      <c r="AO9" s="26">
        <f t="shared" si="22"/>
        <v>0.89245511095568286</v>
      </c>
      <c r="AP9" s="26">
        <f t="shared" si="22"/>
        <v>0.49651569266720474</v>
      </c>
      <c r="AQ9" s="26">
        <f t="shared" si="22"/>
        <v>0.52206708928572632</v>
      </c>
      <c r="AR9" s="26">
        <f t="shared" si="22"/>
        <v>1</v>
      </c>
      <c r="AS9" s="26">
        <f t="shared" si="22"/>
        <v>0.39733458633277691</v>
      </c>
      <c r="AT9" s="26">
        <f t="shared" si="22"/>
        <v>0.59189843568720257</v>
      </c>
      <c r="AU9" s="26">
        <f t="shared" si="22"/>
        <v>0.90367974226655734</v>
      </c>
      <c r="AV9" s="26">
        <f t="shared" si="22"/>
        <v>0.2580051970261083</v>
      </c>
      <c r="AW9" s="26">
        <f t="shared" si="22"/>
        <v>0.70944361971092884</v>
      </c>
      <c r="AX9" s="26">
        <f t="shared" si="22"/>
        <v>0.70153467306152706</v>
      </c>
      <c r="AY9" s="26">
        <f t="shared" si="22"/>
        <v>0.70909103877090263</v>
      </c>
    </row>
    <row r="10" spans="1:53" x14ac:dyDescent="0.25">
      <c r="A10">
        <v>9</v>
      </c>
      <c r="B10">
        <f t="shared" ca="1" si="1"/>
        <v>14.464214508965272</v>
      </c>
      <c r="C10">
        <f t="shared" ca="1" si="2"/>
        <v>13.096661750475166</v>
      </c>
      <c r="D10">
        <f t="shared" ca="1" si="3"/>
        <v>3.168031665911422</v>
      </c>
      <c r="E10">
        <f t="shared" ca="1" si="4"/>
        <v>189.55273039309819</v>
      </c>
      <c r="F10">
        <f t="shared" ca="1" si="5"/>
        <v>46.715048130788659</v>
      </c>
      <c r="G10">
        <f t="shared" ca="1" si="6"/>
        <v>41.836339067480772</v>
      </c>
      <c r="H10">
        <f t="shared" ca="1" si="7"/>
        <v>56.799072459698792</v>
      </c>
      <c r="I10">
        <f t="shared" ca="1" si="8"/>
        <v>36.179106546197296</v>
      </c>
      <c r="J10">
        <f t="shared" ca="1" si="9"/>
        <v>33.554221669061214</v>
      </c>
      <c r="K10">
        <f t="shared" ca="1" si="10"/>
        <v>20.972756362104683</v>
      </c>
      <c r="L10">
        <f t="shared" ca="1" si="11"/>
        <v>14.979459425925045</v>
      </c>
      <c r="M10">
        <f t="shared" ca="1" si="12"/>
        <v>15.05307297641631</v>
      </c>
      <c r="N10">
        <f t="shared" ca="1" si="13"/>
        <v>555.20687427835071</v>
      </c>
      <c r="O10">
        <f t="shared" ca="1" si="14"/>
        <v>601.55053035730384</v>
      </c>
      <c r="P10">
        <f t="shared" ca="1" si="15"/>
        <v>20.726401669002204</v>
      </c>
      <c r="S10">
        <v>9</v>
      </c>
      <c r="T10">
        <v>14.997696777843238</v>
      </c>
      <c r="U10">
        <v>5.9668104318188409</v>
      </c>
      <c r="V10">
        <v>2.7206288148109152</v>
      </c>
      <c r="W10">
        <v>89.743441824858209</v>
      </c>
      <c r="X10">
        <v>42.193498104621639</v>
      </c>
      <c r="Y10">
        <v>17.650695872706418</v>
      </c>
      <c r="Z10">
        <v>42.742688023041794</v>
      </c>
      <c r="AA10">
        <v>35.549774980245353</v>
      </c>
      <c r="AB10">
        <v>18.408485651781547</v>
      </c>
      <c r="AC10">
        <v>16.490822772431688</v>
      </c>
      <c r="AD10">
        <v>16.348281861647759</v>
      </c>
      <c r="AE10">
        <v>7.3570585125181447</v>
      </c>
      <c r="AF10">
        <v>294.59201861007989</v>
      </c>
      <c r="AG10">
        <v>245.29325166912773</v>
      </c>
      <c r="AH10">
        <v>17.753224673284077</v>
      </c>
      <c r="AJ10" t="s">
        <v>152</v>
      </c>
      <c r="AK10" s="26">
        <f t="shared" ref="AK10:AY10" si="23">PEARSON($AB$2:$AB$401,T2:T401)</f>
        <v>2.2318731085229322E-2</v>
      </c>
      <c r="AL10" s="26">
        <f t="shared" si="23"/>
        <v>0.8533545049772292</v>
      </c>
      <c r="AM10" s="26">
        <f t="shared" si="23"/>
        <v>0.59674944736577573</v>
      </c>
      <c r="AN10" s="26">
        <f t="shared" si="23"/>
        <v>0.73100820327173732</v>
      </c>
      <c r="AO10" s="26">
        <f t="shared" si="23"/>
        <v>0.53940402738484261</v>
      </c>
      <c r="AP10" s="26">
        <f t="shared" si="23"/>
        <v>0.9382288414814498</v>
      </c>
      <c r="AQ10" s="26">
        <f t="shared" si="23"/>
        <v>0.67781281258611359</v>
      </c>
      <c r="AR10" s="26">
        <f t="shared" si="23"/>
        <v>0.39733458633277691</v>
      </c>
      <c r="AS10" s="26">
        <f t="shared" si="23"/>
        <v>0.99999999999999978</v>
      </c>
      <c r="AT10" s="26">
        <f t="shared" si="23"/>
        <v>0.581917395573049</v>
      </c>
      <c r="AU10" s="26">
        <f t="shared" si="23"/>
        <v>0.20029775102818573</v>
      </c>
      <c r="AV10" s="26">
        <f t="shared" si="23"/>
        <v>0.95513002202442521</v>
      </c>
      <c r="AW10" s="26">
        <f t="shared" si="23"/>
        <v>0.89509077000823745</v>
      </c>
      <c r="AX10" s="26">
        <f t="shared" si="23"/>
        <v>0.87927192855594105</v>
      </c>
      <c r="AY10" s="26">
        <f t="shared" si="23"/>
        <v>0.68327298949257464</v>
      </c>
    </row>
    <row r="11" spans="1:53" x14ac:dyDescent="0.25">
      <c r="A11">
        <v>10</v>
      </c>
      <c r="B11">
        <f t="shared" ca="1" si="1"/>
        <v>14.093603036028863</v>
      </c>
      <c r="C11">
        <f t="shared" ca="1" si="2"/>
        <v>9.83110494830294</v>
      </c>
      <c r="D11">
        <f t="shared" ca="1" si="3"/>
        <v>6.4920561603284748</v>
      </c>
      <c r="E11">
        <f t="shared" ca="1" si="4"/>
        <v>140.49240397752797</v>
      </c>
      <c r="F11">
        <f t="shared" ca="1" si="5"/>
        <v>91.846615520494623</v>
      </c>
      <c r="G11">
        <f t="shared" ca="1" si="6"/>
        <v>65.480719604708611</v>
      </c>
      <c r="H11">
        <f t="shared" ca="1" si="7"/>
        <v>49.696460573733397</v>
      </c>
      <c r="I11">
        <f t="shared" ca="1" si="8"/>
        <v>42.728763644802001</v>
      </c>
      <c r="J11">
        <f t="shared" ca="1" si="9"/>
        <v>33.659567460071194</v>
      </c>
      <c r="K11">
        <f t="shared" ca="1" si="10"/>
        <v>18.562025776829078</v>
      </c>
      <c r="L11">
        <f t="shared" ca="1" si="11"/>
        <v>16.166105248098635</v>
      </c>
      <c r="M11">
        <f t="shared" ca="1" si="12"/>
        <v>13.705348152476727</v>
      </c>
      <c r="N11">
        <f t="shared" ca="1" si="13"/>
        <v>587.91860811740446</v>
      </c>
      <c r="O11">
        <f t="shared" ca="1" si="14"/>
        <v>900.9997577138721</v>
      </c>
      <c r="P11">
        <f t="shared" ca="1" si="15"/>
        <v>19.658256010319949</v>
      </c>
      <c r="S11">
        <v>10</v>
      </c>
      <c r="T11">
        <v>17.5680458399302</v>
      </c>
      <c r="U11">
        <v>14.918888091410121</v>
      </c>
      <c r="V11">
        <v>9.0111763428351583</v>
      </c>
      <c r="W11">
        <v>263.56418767607511</v>
      </c>
      <c r="X11">
        <v>159.57641733622197</v>
      </c>
      <c r="Y11">
        <v>136.02098598696682</v>
      </c>
      <c r="Z11">
        <v>65.798713676228488</v>
      </c>
      <c r="AA11">
        <v>53.555144846944295</v>
      </c>
      <c r="AB11">
        <v>48.688645830903333</v>
      </c>
      <c r="AC11">
        <v>23.649154172967513</v>
      </c>
      <c r="AD11">
        <v>20.551933086942032</v>
      </c>
      <c r="AE11">
        <v>18.226224418025442</v>
      </c>
      <c r="AF11">
        <v>1111.5355401137149</v>
      </c>
      <c r="AG11">
        <v>2362.6234189618149</v>
      </c>
      <c r="AH11">
        <v>24.875332318272022</v>
      </c>
      <c r="AJ11" t="s">
        <v>153</v>
      </c>
      <c r="AK11" s="26">
        <f t="shared" ref="AK11:AY11" si="24">PEARSON($AC$2:$AC$401,T2:T401)</f>
        <v>0.72003049932718155</v>
      </c>
      <c r="AL11" s="26">
        <f t="shared" si="24"/>
        <v>0.68156719535695276</v>
      </c>
      <c r="AM11" s="26">
        <f t="shared" si="24"/>
        <v>6.5418947353930015E-2</v>
      </c>
      <c r="AN11" s="26">
        <f t="shared" si="24"/>
        <v>0.91283680766398101</v>
      </c>
      <c r="AO11" s="26">
        <f t="shared" si="24"/>
        <v>0.36338324011313461</v>
      </c>
      <c r="AP11" s="26">
        <f t="shared" si="24"/>
        <v>0.45648944351282938</v>
      </c>
      <c r="AQ11" s="26">
        <f t="shared" si="24"/>
        <v>0.96436864059441485</v>
      </c>
      <c r="AR11" s="26">
        <f t="shared" si="24"/>
        <v>0.59189843568720257</v>
      </c>
      <c r="AS11" s="26">
        <f t="shared" si="24"/>
        <v>0.581917395573049</v>
      </c>
      <c r="AT11" s="26">
        <f t="shared" si="24"/>
        <v>1.0000000000000002</v>
      </c>
      <c r="AU11" s="26">
        <f t="shared" si="24"/>
        <v>0.68965837685202258</v>
      </c>
      <c r="AV11" s="26">
        <f t="shared" si="24"/>
        <v>0.62242196858853338</v>
      </c>
      <c r="AW11" s="26">
        <f t="shared" si="24"/>
        <v>0.78340571320829067</v>
      </c>
      <c r="AX11" s="26">
        <f t="shared" si="24"/>
        <v>0.64098133337240049</v>
      </c>
      <c r="AY11" s="26">
        <f t="shared" si="24"/>
        <v>0.94149311101314481</v>
      </c>
    </row>
    <row r="12" spans="1:53" x14ac:dyDescent="0.25">
      <c r="A12">
        <v>11</v>
      </c>
      <c r="B12">
        <f t="shared" ca="1" si="1"/>
        <v>16.905324285551121</v>
      </c>
      <c r="C12">
        <f t="shared" ca="1" si="2"/>
        <v>7.2103895033068737</v>
      </c>
      <c r="D12">
        <f t="shared" ca="1" si="3"/>
        <v>2.0062791524702188</v>
      </c>
      <c r="E12">
        <f t="shared" ca="1" si="4"/>
        <v>123.08897148157237</v>
      </c>
      <c r="F12">
        <f t="shared" ca="1" si="5"/>
        <v>35.529064976223133</v>
      </c>
      <c r="G12">
        <f t="shared" ca="1" si="6"/>
        <v>14.587683262902116</v>
      </c>
      <c r="H12">
        <f t="shared" ca="1" si="7"/>
        <v>49.252241484498001</v>
      </c>
      <c r="I12">
        <f t="shared" ca="1" si="8"/>
        <v>38.337473248808962</v>
      </c>
      <c r="J12">
        <f t="shared" ca="1" si="9"/>
        <v>19.934659769599403</v>
      </c>
      <c r="K12">
        <f t="shared" ca="1" si="10"/>
        <v>19.087018175056151</v>
      </c>
      <c r="L12">
        <f t="shared" ca="1" si="11"/>
        <v>17.190606710318349</v>
      </c>
      <c r="M12">
        <f t="shared" ca="1" si="12"/>
        <v>8.7772233658840531</v>
      </c>
      <c r="N12">
        <f t="shared" ca="1" si="13"/>
        <v>341.57842708564027</v>
      </c>
      <c r="O12">
        <f t="shared" ca="1" si="14"/>
        <v>246.26374685518272</v>
      </c>
      <c r="P12">
        <f t="shared" ca="1" si="15"/>
        <v>18.655605617517626</v>
      </c>
      <c r="S12">
        <v>11</v>
      </c>
      <c r="T12">
        <v>13.887606578669727</v>
      </c>
      <c r="U12">
        <v>9.4850999595727696</v>
      </c>
      <c r="V12">
        <v>7.0205846541172789</v>
      </c>
      <c r="W12">
        <v>132.94070245799921</v>
      </c>
      <c r="X12">
        <v>97.915008789729384</v>
      </c>
      <c r="Y12">
        <v>68.50122268790625</v>
      </c>
      <c r="Z12">
        <v>47.809687751501528</v>
      </c>
      <c r="AA12">
        <v>43.547951405031171</v>
      </c>
      <c r="AB12">
        <v>33.593839683221304</v>
      </c>
      <c r="AC12">
        <v>17.062617657188678</v>
      </c>
      <c r="AD12">
        <v>15.683332004204775</v>
      </c>
      <c r="AE12">
        <v>12.535890516587022</v>
      </c>
      <c r="AF12">
        <v>591.7139040473495</v>
      </c>
      <c r="AG12">
        <v>926.03370499868674</v>
      </c>
      <c r="AH12">
        <v>20.208166442733923</v>
      </c>
      <c r="AJ12" t="s">
        <v>154</v>
      </c>
      <c r="AK12" s="26">
        <f t="shared" ref="AK12:AY12" si="25">PEARSON($AD$2:$AD$401,T2:T401)</f>
        <v>0.92989399737128042</v>
      </c>
      <c r="AL12" s="26">
        <f t="shared" si="25"/>
        <v>5.67969215534221E-2</v>
      </c>
      <c r="AM12" s="26">
        <f t="shared" si="25"/>
        <v>0.29868787977318645</v>
      </c>
      <c r="AN12" s="26">
        <f t="shared" si="25"/>
        <v>0.50260483688039703</v>
      </c>
      <c r="AO12" s="26">
        <f t="shared" si="25"/>
        <v>0.65310655736475864</v>
      </c>
      <c r="AP12" s="26">
        <f t="shared" si="25"/>
        <v>0.23465792456999451</v>
      </c>
      <c r="AQ12" s="26">
        <f t="shared" si="25"/>
        <v>0.60200389309843017</v>
      </c>
      <c r="AR12" s="26">
        <f t="shared" si="25"/>
        <v>0.90367974226655734</v>
      </c>
      <c r="AS12" s="26">
        <f t="shared" si="25"/>
        <v>0.20029775102818573</v>
      </c>
      <c r="AT12" s="26">
        <f t="shared" si="25"/>
        <v>0.68965837685202258</v>
      </c>
      <c r="AU12" s="26">
        <f t="shared" si="25"/>
        <v>0.99999999999999989</v>
      </c>
      <c r="AV12" s="26">
        <f t="shared" si="25"/>
        <v>0.13152159652421869</v>
      </c>
      <c r="AW12" s="26">
        <f t="shared" si="25"/>
        <v>0.57990789999625936</v>
      </c>
      <c r="AX12" s="26">
        <f t="shared" si="25"/>
        <v>0.50652936690659134</v>
      </c>
      <c r="AY12" s="26">
        <f t="shared" si="25"/>
        <v>0.73441107082613843</v>
      </c>
    </row>
    <row r="13" spans="1:53" x14ac:dyDescent="0.25">
      <c r="A13">
        <v>12</v>
      </c>
      <c r="B13">
        <f t="shared" ca="1" si="1"/>
        <v>16.326624963864653</v>
      </c>
      <c r="C13">
        <f t="shared" ca="1" si="2"/>
        <v>14.526410691179247</v>
      </c>
      <c r="D13">
        <f t="shared" ca="1" si="3"/>
        <v>8.9749007410832373</v>
      </c>
      <c r="E13">
        <f t="shared" ca="1" si="4"/>
        <v>238.66141420667003</v>
      </c>
      <c r="F13">
        <f t="shared" ca="1" si="5"/>
        <v>146.55341540142416</v>
      </c>
      <c r="G13">
        <f t="shared" ca="1" si="6"/>
        <v>130.48571384022691</v>
      </c>
      <c r="H13">
        <f t="shared" ca="1" si="7"/>
        <v>61.87417687200702</v>
      </c>
      <c r="I13">
        <f t="shared" ca="1" si="8"/>
        <v>52.579434026673432</v>
      </c>
      <c r="J13">
        <f t="shared" ca="1" si="9"/>
        <v>47.003375168436172</v>
      </c>
      <c r="K13">
        <f t="shared" ca="1" si="10"/>
        <v>22.628756180519261</v>
      </c>
      <c r="L13">
        <f t="shared" ca="1" si="11"/>
        <v>20.569496642746021</v>
      </c>
      <c r="M13">
        <f t="shared" ca="1" si="12"/>
        <v>18.225020157259888</v>
      </c>
      <c r="N13">
        <f t="shared" ca="1" si="13"/>
        <v>1028.3723666225383</v>
      </c>
      <c r="O13">
        <f t="shared" ca="1" si="14"/>
        <v>2130.1084794930557</v>
      </c>
      <c r="P13">
        <f t="shared" ca="1" si="15"/>
        <v>24.836227557434565</v>
      </c>
      <c r="S13">
        <v>12</v>
      </c>
      <c r="T13">
        <v>17.082783064178127</v>
      </c>
      <c r="U13">
        <v>15.365665665291983</v>
      </c>
      <c r="V13">
        <v>2.1878226200984594</v>
      </c>
      <c r="W13">
        <v>262.84509264422115</v>
      </c>
      <c r="X13">
        <v>38.917843464180024</v>
      </c>
      <c r="Y13">
        <v>33.882779894415165</v>
      </c>
      <c r="Z13">
        <v>65.270885369777375</v>
      </c>
      <c r="AA13">
        <v>38.875216803815988</v>
      </c>
      <c r="AB13">
        <v>35.189278992621539</v>
      </c>
      <c r="AC13">
        <v>24.697203439976182</v>
      </c>
      <c r="AD13">
        <v>18.806521534518026</v>
      </c>
      <c r="AE13">
        <v>16.914009813043922</v>
      </c>
      <c r="AF13">
        <v>668.17781800983903</v>
      </c>
      <c r="AG13">
        <v>575.84172929023669</v>
      </c>
      <c r="AH13">
        <v>24.638508967925866</v>
      </c>
      <c r="AJ13" t="s">
        <v>155</v>
      </c>
      <c r="AK13" s="26">
        <f t="shared" ref="AK13:AY13" si="26">PEARSON($AE$2:$AE$401,T2:T401)</f>
        <v>6.0043728629147379E-3</v>
      </c>
      <c r="AL13" s="26">
        <f t="shared" si="26"/>
        <v>0.93130492027953715</v>
      </c>
      <c r="AM13" s="26">
        <f t="shared" si="26"/>
        <v>0.39892882105116823</v>
      </c>
      <c r="AN13" s="26">
        <f t="shared" si="26"/>
        <v>0.79141352753523575</v>
      </c>
      <c r="AO13" s="26">
        <f t="shared" si="26"/>
        <v>0.35523630512525883</v>
      </c>
      <c r="AP13" s="26">
        <f t="shared" si="26"/>
        <v>0.82762208577999907</v>
      </c>
      <c r="AQ13" s="26">
        <f t="shared" si="26"/>
        <v>0.72908481892380628</v>
      </c>
      <c r="AR13" s="26">
        <f t="shared" si="26"/>
        <v>0.2580051970261083</v>
      </c>
      <c r="AS13" s="26">
        <f t="shared" si="26"/>
        <v>0.95513002202442521</v>
      </c>
      <c r="AT13" s="26">
        <f t="shared" si="26"/>
        <v>0.62242196858853338</v>
      </c>
      <c r="AU13" s="26">
        <f t="shared" si="26"/>
        <v>0.13152159652421869</v>
      </c>
      <c r="AV13" s="26">
        <f t="shared" si="26"/>
        <v>1.0000000000000002</v>
      </c>
      <c r="AW13" s="26">
        <f t="shared" si="26"/>
        <v>0.8311769524973539</v>
      </c>
      <c r="AX13" s="26">
        <f t="shared" si="26"/>
        <v>0.77177186622444682</v>
      </c>
      <c r="AY13" s="26">
        <f t="shared" si="26"/>
        <v>0.68689433202529981</v>
      </c>
    </row>
    <row r="14" spans="1:53" x14ac:dyDescent="0.25">
      <c r="A14">
        <v>13</v>
      </c>
      <c r="B14">
        <f t="shared" ca="1" si="1"/>
        <v>19.216887163744506</v>
      </c>
      <c r="C14">
        <f t="shared" ca="1" si="2"/>
        <v>8.849565859372877</v>
      </c>
      <c r="D14">
        <f t="shared" ca="1" si="3"/>
        <v>6.7696093737665093</v>
      </c>
      <c r="E14">
        <f t="shared" ca="1" si="4"/>
        <v>170.12454342222765</v>
      </c>
      <c r="F14">
        <f t="shared" ca="1" si="5"/>
        <v>130.88146079352543</v>
      </c>
      <c r="G14">
        <f t="shared" ca="1" si="6"/>
        <v>61.488460008502535</v>
      </c>
      <c r="H14">
        <f t="shared" ca="1" si="7"/>
        <v>57.482150943691082</v>
      </c>
      <c r="I14">
        <f t="shared" ca="1" si="8"/>
        <v>52.129464542862976</v>
      </c>
      <c r="J14">
        <f t="shared" ca="1" si="9"/>
        <v>31.739218356448646</v>
      </c>
      <c r="K14">
        <f t="shared" ca="1" si="10"/>
        <v>21.261366634347489</v>
      </c>
      <c r="L14">
        <f t="shared" ca="1" si="11"/>
        <v>22.356551722057702</v>
      </c>
      <c r="M14">
        <f t="shared" ca="1" si="12"/>
        <v>12.359885519299922</v>
      </c>
      <c r="N14">
        <f t="shared" ca="1" si="13"/>
        <v>721.40765757169152</v>
      </c>
      <c r="O14">
        <f t="shared" ca="1" si="14"/>
        <v>1153.1265114199427</v>
      </c>
      <c r="P14">
        <f t="shared" ca="1" si="15"/>
        <v>22.474449944204487</v>
      </c>
      <c r="S14">
        <v>13</v>
      </c>
      <c r="T14">
        <v>11.042476806471599</v>
      </c>
      <c r="U14">
        <v>15.973134507906622</v>
      </c>
      <c r="V14">
        <v>6.3176911155128108</v>
      </c>
      <c r="W14">
        <v>177.10401580556677</v>
      </c>
      <c r="X14">
        <v>71.685088049431457</v>
      </c>
      <c r="Y14">
        <v>102.29384072022776</v>
      </c>
      <c r="Z14">
        <v>54.738313591247071</v>
      </c>
      <c r="AA14">
        <v>35.911726614324266</v>
      </c>
      <c r="AB14">
        <v>44.877745275457642</v>
      </c>
      <c r="AC14">
        <v>19.730571094772184</v>
      </c>
      <c r="AD14">
        <v>13.635114827549698</v>
      </c>
      <c r="AE14">
        <v>17.31676344217184</v>
      </c>
      <c r="AF14">
        <v>694.36401272107707</v>
      </c>
      <c r="AG14">
        <v>1114.3696364586731</v>
      </c>
      <c r="AH14">
        <v>22.013856344154036</v>
      </c>
      <c r="AJ14" t="s">
        <v>156</v>
      </c>
      <c r="AK14" s="26">
        <f t="shared" ref="AK14:AY14" si="27">PEARSON($AF$2:$AF$401,T2:T401)</f>
        <v>0.43582176526207661</v>
      </c>
      <c r="AL14" s="26">
        <f t="shared" si="27"/>
        <v>0.73135700395443215</v>
      </c>
      <c r="AM14" s="26">
        <f t="shared" si="27"/>
        <v>0.59149080396105258</v>
      </c>
      <c r="AN14" s="26">
        <f t="shared" si="27"/>
        <v>0.84327241454344781</v>
      </c>
      <c r="AO14" s="26">
        <f t="shared" si="27"/>
        <v>0.72171767100912398</v>
      </c>
      <c r="AP14" s="26">
        <f t="shared" si="27"/>
        <v>0.87484804657574611</v>
      </c>
      <c r="AQ14" s="26">
        <f t="shared" si="27"/>
        <v>0.83124072025549167</v>
      </c>
      <c r="AR14" s="26">
        <f t="shared" si="27"/>
        <v>0.70944361971092884</v>
      </c>
      <c r="AS14" s="26">
        <f t="shared" si="27"/>
        <v>0.89509077000823745</v>
      </c>
      <c r="AT14" s="26">
        <f t="shared" si="27"/>
        <v>0.78340571320829067</v>
      </c>
      <c r="AU14" s="26">
        <f t="shared" si="27"/>
        <v>0.57990789999625936</v>
      </c>
      <c r="AV14" s="26">
        <f t="shared" si="27"/>
        <v>0.8311769524973539</v>
      </c>
      <c r="AW14" s="26">
        <f t="shared" si="27"/>
        <v>0.99999999999999989</v>
      </c>
      <c r="AX14" s="26">
        <f t="shared" si="27"/>
        <v>0.96800510490981495</v>
      </c>
      <c r="AY14" s="26">
        <f t="shared" si="27"/>
        <v>0.87623658962960116</v>
      </c>
    </row>
    <row r="15" spans="1:53" x14ac:dyDescent="0.25">
      <c r="A15">
        <v>14</v>
      </c>
      <c r="B15">
        <f t="shared" ca="1" si="1"/>
        <v>17.92945706984781</v>
      </c>
      <c r="C15">
        <f t="shared" ca="1" si="2"/>
        <v>8.1883977352033561</v>
      </c>
      <c r="D15">
        <f t="shared" ca="1" si="3"/>
        <v>8.4558248295188392</v>
      </c>
      <c r="E15">
        <f t="shared" ca="1" si="4"/>
        <v>148.75955842836848</v>
      </c>
      <c r="F15">
        <f t="shared" ca="1" si="5"/>
        <v>151.78895846847837</v>
      </c>
      <c r="G15">
        <f t="shared" ca="1" si="6"/>
        <v>70.035896862290542</v>
      </c>
      <c r="H15">
        <f t="shared" ca="1" si="7"/>
        <v>53.451260937953144</v>
      </c>
      <c r="I15">
        <f t="shared" ca="1" si="8"/>
        <v>53.603065819136148</v>
      </c>
      <c r="J15">
        <f t="shared" ca="1" si="9"/>
        <v>34.129898223993763</v>
      </c>
      <c r="K15">
        <f t="shared" ca="1" si="10"/>
        <v>21.200234008329691</v>
      </c>
      <c r="L15">
        <f t="shared" ca="1" si="11"/>
        <v>20.357360014443284</v>
      </c>
      <c r="M15">
        <f t="shared" ca="1" si="12"/>
        <v>13.210877370206751</v>
      </c>
      <c r="N15">
        <f t="shared" ca="1" si="13"/>
        <v>735.32553979701481</v>
      </c>
      <c r="O15">
        <f t="shared" ca="1" si="14"/>
        <v>1242.7271344385517</v>
      </c>
      <c r="P15">
        <f t="shared" ca="1" si="15"/>
        <v>21.505642206777381</v>
      </c>
      <c r="S15">
        <v>14</v>
      </c>
      <c r="T15">
        <v>10.410999880984269</v>
      </c>
      <c r="U15">
        <v>5.664429982188909</v>
      </c>
      <c r="V15">
        <v>5.4721062449422417</v>
      </c>
      <c r="W15">
        <v>60.559941591697516</v>
      </c>
      <c r="X15">
        <v>57.436011599342038</v>
      </c>
      <c r="Y15">
        <v>31.175824265431761</v>
      </c>
      <c r="Z15">
        <v>32.85498131263212</v>
      </c>
      <c r="AA15">
        <v>33.282915977929925</v>
      </c>
      <c r="AB15">
        <v>23.367410890948864</v>
      </c>
      <c r="AC15">
        <v>12.820954506700245</v>
      </c>
      <c r="AD15">
        <v>11.868357171463776</v>
      </c>
      <c r="AE15">
        <v>7.9800933954618873</v>
      </c>
      <c r="AF15">
        <v>294.09403885654416</v>
      </c>
      <c r="AG15">
        <v>323.7118375137963</v>
      </c>
      <c r="AH15">
        <v>14.32467502199157</v>
      </c>
      <c r="AJ15" t="s">
        <v>157</v>
      </c>
      <c r="AK15" s="26">
        <f t="shared" ref="AK15:AY15" si="28">PEARSON($AG$2:$AG$401,T2:T401)</f>
        <v>0.32654154091973714</v>
      </c>
      <c r="AL15" s="26">
        <f t="shared" si="28"/>
        <v>0.63369645171126154</v>
      </c>
      <c r="AM15" s="26">
        <f t="shared" si="28"/>
        <v>0.71148921128970921</v>
      </c>
      <c r="AN15" s="26">
        <f t="shared" si="28"/>
        <v>0.70896259921259641</v>
      </c>
      <c r="AO15" s="26">
        <f t="shared" si="28"/>
        <v>0.79474221325370353</v>
      </c>
      <c r="AP15" s="26">
        <f t="shared" si="28"/>
        <v>0.93331142564122638</v>
      </c>
      <c r="AQ15" s="26">
        <f t="shared" si="28"/>
        <v>0.68897789518062702</v>
      </c>
      <c r="AR15" s="26">
        <f t="shared" si="28"/>
        <v>0.70153467306152706</v>
      </c>
      <c r="AS15" s="26">
        <f t="shared" si="28"/>
        <v>0.87927192855594105</v>
      </c>
      <c r="AT15" s="26">
        <f t="shared" si="28"/>
        <v>0.64098133337240049</v>
      </c>
      <c r="AU15" s="26">
        <f t="shared" si="28"/>
        <v>0.50652936690659134</v>
      </c>
      <c r="AV15" s="26">
        <f t="shared" si="28"/>
        <v>0.77177186622444682</v>
      </c>
      <c r="AW15" s="26">
        <f t="shared" si="28"/>
        <v>0.96800510490981495</v>
      </c>
      <c r="AX15" s="26">
        <f t="shared" si="28"/>
        <v>1</v>
      </c>
      <c r="AY15" s="26">
        <f t="shared" si="28"/>
        <v>0.75999346727750916</v>
      </c>
    </row>
    <row r="16" spans="1:53" x14ac:dyDescent="0.25">
      <c r="A16">
        <v>15</v>
      </c>
      <c r="B16">
        <f t="shared" ca="1" si="1"/>
        <v>11.606714475226807</v>
      </c>
      <c r="C16">
        <f t="shared" ca="1" si="2"/>
        <v>8.5831286834844178</v>
      </c>
      <c r="D16">
        <f t="shared" ca="1" si="3"/>
        <v>6.9768297902116352</v>
      </c>
      <c r="E16">
        <f t="shared" ca="1" si="4"/>
        <v>100.57794353012186</v>
      </c>
      <c r="F16">
        <f t="shared" ca="1" si="5"/>
        <v>81.652335988581711</v>
      </c>
      <c r="G16">
        <f t="shared" ca="1" si="6"/>
        <v>61.401990942226824</v>
      </c>
      <c r="H16">
        <f t="shared" ca="1" si="7"/>
        <v>41.906945772775252</v>
      </c>
      <c r="I16">
        <f t="shared" ca="1" si="8"/>
        <v>38.537589021773648</v>
      </c>
      <c r="J16">
        <f t="shared" ca="1" si="9"/>
        <v>33.028885432501248</v>
      </c>
      <c r="K16">
        <f t="shared" ca="1" si="10"/>
        <v>14.524310152461071</v>
      </c>
      <c r="L16">
        <f t="shared" ca="1" si="11"/>
        <v>14.457642923414541</v>
      </c>
      <c r="M16">
        <f t="shared" ca="1" si="12"/>
        <v>13.048420575998929</v>
      </c>
      <c r="N16">
        <f t="shared" ca="1" si="13"/>
        <v>482.86916860036132</v>
      </c>
      <c r="O16">
        <f t="shared" ca="1" si="14"/>
        <v>696.34429758072974</v>
      </c>
      <c r="P16">
        <f t="shared" ca="1" si="15"/>
        <v>17.071607398576614</v>
      </c>
      <c r="S16">
        <v>15</v>
      </c>
      <c r="T16">
        <v>12.360803997549235</v>
      </c>
      <c r="U16">
        <v>7.0240797354293978</v>
      </c>
      <c r="V16">
        <v>8.0588432637645511</v>
      </c>
      <c r="W16">
        <v>88.645618964343612</v>
      </c>
      <c r="X16">
        <v>100.87571264283116</v>
      </c>
      <c r="Y16">
        <v>58.347183904527832</v>
      </c>
      <c r="Z16">
        <v>38.885844216888785</v>
      </c>
      <c r="AA16">
        <v>41.294029864140221</v>
      </c>
      <c r="AB16">
        <v>30.852324776507352</v>
      </c>
      <c r="AC16">
        <v>14.352922300250032</v>
      </c>
      <c r="AD16">
        <v>16.650997905255519</v>
      </c>
      <c r="AE16">
        <v>11.337418673431484</v>
      </c>
      <c r="AF16">
        <v>487.95809057139166</v>
      </c>
      <c r="AG16">
        <v>700.17698071864913</v>
      </c>
      <c r="AH16">
        <v>17.30030940467179</v>
      </c>
      <c r="AJ16" t="s">
        <v>158</v>
      </c>
      <c r="AK16" s="26">
        <f t="shared" ref="AK16:AY16" si="29">PEARSON($AH$2:$AH$401,T2:T401)</f>
        <v>0.69651362898862568</v>
      </c>
      <c r="AL16" s="26">
        <f t="shared" si="29"/>
        <v>0.67236700660682835</v>
      </c>
      <c r="AM16" s="26">
        <f t="shared" si="29"/>
        <v>0.2751720285215401</v>
      </c>
      <c r="AN16" s="26">
        <f t="shared" si="29"/>
        <v>0.89669254008422306</v>
      </c>
      <c r="AO16" s="26">
        <f t="shared" si="29"/>
        <v>0.53507010727903515</v>
      </c>
      <c r="AP16" s="26">
        <f t="shared" si="29"/>
        <v>0.59285719426994943</v>
      </c>
      <c r="AQ16" s="26">
        <f t="shared" si="29"/>
        <v>0.94283882434929367</v>
      </c>
      <c r="AR16" s="26">
        <f t="shared" si="29"/>
        <v>0.70909103877090263</v>
      </c>
      <c r="AS16" s="26">
        <f t="shared" si="29"/>
        <v>0.68327298949257464</v>
      </c>
      <c r="AT16" s="26">
        <f t="shared" si="29"/>
        <v>0.94149311101314481</v>
      </c>
      <c r="AU16" s="26">
        <f t="shared" si="29"/>
        <v>0.73441107082613843</v>
      </c>
      <c r="AV16" s="26">
        <f t="shared" si="29"/>
        <v>0.68689433202529981</v>
      </c>
      <c r="AW16" s="26">
        <f t="shared" si="29"/>
        <v>0.87623658962960116</v>
      </c>
      <c r="AX16" s="26">
        <f t="shared" si="29"/>
        <v>0.75999346727750916</v>
      </c>
      <c r="AY16" s="26">
        <f t="shared" si="29"/>
        <v>1</v>
      </c>
      <c r="BA16" s="9" t="s">
        <v>165</v>
      </c>
    </row>
    <row r="17" spans="1:67" x14ac:dyDescent="0.25">
      <c r="A17">
        <v>16</v>
      </c>
      <c r="B17">
        <f t="shared" ca="1" si="1"/>
        <v>18.375336404013989</v>
      </c>
      <c r="C17">
        <f t="shared" ca="1" si="2"/>
        <v>14.452579499482628</v>
      </c>
      <c r="D17">
        <f t="shared" ca="1" si="3"/>
        <v>2.9060547684042142</v>
      </c>
      <c r="E17">
        <f t="shared" ca="1" si="4"/>
        <v>267.43711576662298</v>
      </c>
      <c r="F17">
        <f t="shared" ca="1" si="5"/>
        <v>55.012248192165778</v>
      </c>
      <c r="G17">
        <f t="shared" ca="1" si="6"/>
        <v>43.391001444167337</v>
      </c>
      <c r="H17">
        <f t="shared" ca="1" si="7"/>
        <v>65.655842656004637</v>
      </c>
      <c r="I17">
        <f t="shared" ca="1" si="8"/>
        <v>43.022515431516631</v>
      </c>
      <c r="J17">
        <f t="shared" ca="1" si="9"/>
        <v>34.819412723192684</v>
      </c>
      <c r="K17">
        <f t="shared" ca="1" si="10"/>
        <v>24.108228122749498</v>
      </c>
      <c r="L17">
        <f t="shared" ca="1" si="11"/>
        <v>19.828091596639403</v>
      </c>
      <c r="M17">
        <f t="shared" ca="1" si="12"/>
        <v>15.850670027045842</v>
      </c>
      <c r="N17">
        <f t="shared" ca="1" si="13"/>
        <v>722.87988046639964</v>
      </c>
      <c r="O17">
        <f t="shared" ca="1" si="14"/>
        <v>772.53224923119024</v>
      </c>
      <c r="P17">
        <f t="shared" ca="1" si="15"/>
        <v>23.646413047656839</v>
      </c>
      <c r="S17">
        <v>16</v>
      </c>
      <c r="T17">
        <v>14.000944352231183</v>
      </c>
      <c r="U17">
        <v>15.380401347752489</v>
      </c>
      <c r="V17">
        <v>4.4317277127495389</v>
      </c>
      <c r="W17">
        <v>217.03766674383081</v>
      </c>
      <c r="X17">
        <v>63.38500673162968</v>
      </c>
      <c r="Y17">
        <v>68.463790919245895</v>
      </c>
      <c r="Z17">
        <v>59.553760819983012</v>
      </c>
      <c r="AA17">
        <v>38.864862689103383</v>
      </c>
      <c r="AB17">
        <v>41.569344626713089</v>
      </c>
      <c r="AC17">
        <v>22.311240606684638</v>
      </c>
      <c r="AD17">
        <v>15.519676132835436</v>
      </c>
      <c r="AE17">
        <v>16.255919288819328</v>
      </c>
      <c r="AF17">
        <v>691.4992933129912</v>
      </c>
      <c r="AG17">
        <v>955.62616272585126</v>
      </c>
      <c r="AH17">
        <v>23.033080341317749</v>
      </c>
    </row>
    <row r="18" spans="1:67" ht="18" thickBot="1" x14ac:dyDescent="0.3">
      <c r="A18">
        <v>17</v>
      </c>
      <c r="B18">
        <f t="shared" ca="1" si="1"/>
        <v>15.675850623653087</v>
      </c>
      <c r="C18">
        <f t="shared" ca="1" si="2"/>
        <v>7.2272172067231342</v>
      </c>
      <c r="D18">
        <f t="shared" ca="1" si="3"/>
        <v>9.0076838295388875</v>
      </c>
      <c r="E18">
        <f t="shared" ca="1" si="4"/>
        <v>113.89216884842457</v>
      </c>
      <c r="F18">
        <f t="shared" ca="1" si="5"/>
        <v>141.30040820401811</v>
      </c>
      <c r="G18">
        <f t="shared" ca="1" si="6"/>
        <v>65.153552434371832</v>
      </c>
      <c r="H18">
        <f t="shared" ca="1" si="7"/>
        <v>47.769284767248479</v>
      </c>
      <c r="I18">
        <f t="shared" ca="1" si="8"/>
        <v>50.255521507722911</v>
      </c>
      <c r="J18">
        <f t="shared" ca="1" si="9"/>
        <v>32.697540264728445</v>
      </c>
      <c r="K18">
        <f t="shared" ca="1" si="10"/>
        <v>18.149472513129986</v>
      </c>
      <c r="L18">
        <f t="shared" ca="1" si="11"/>
        <v>18.719991530177062</v>
      </c>
      <c r="M18">
        <f t="shared" ca="1" si="12"/>
        <v>11.615664947186774</v>
      </c>
      <c r="N18">
        <f t="shared" ca="1" si="13"/>
        <v>639.55134007935692</v>
      </c>
      <c r="O18">
        <f t="shared" ca="1" si="14"/>
        <v>1022.2066854549088</v>
      </c>
      <c r="P18">
        <f t="shared" ca="1" si="15"/>
        <v>20.291674147060725</v>
      </c>
      <c r="S18">
        <v>17</v>
      </c>
      <c r="T18">
        <v>15.196727642718109</v>
      </c>
      <c r="U18">
        <v>13.964328252445386</v>
      </c>
      <c r="V18">
        <v>3.477741463100708</v>
      </c>
      <c r="W18">
        <v>212.71140557797062</v>
      </c>
      <c r="X18">
        <v>53.53119996504914</v>
      </c>
      <c r="Y18">
        <v>49.433692281714215</v>
      </c>
      <c r="Z18">
        <v>60.28131451222378</v>
      </c>
      <c r="AA18">
        <v>39.194290962732083</v>
      </c>
      <c r="AB18">
        <v>35.841125315903184</v>
      </c>
      <c r="AC18">
        <v>21.529254895080534</v>
      </c>
      <c r="AD18">
        <v>16.025933066281016</v>
      </c>
      <c r="AE18">
        <v>14.722713419024366</v>
      </c>
      <c r="AF18">
        <v>627.62258884019991</v>
      </c>
      <c r="AG18">
        <v>738.65185034865806</v>
      </c>
      <c r="AH18">
        <v>21.951604645690921</v>
      </c>
      <c r="BA18" s="9" t="s">
        <v>118</v>
      </c>
      <c r="BD18" s="9" t="s">
        <v>162</v>
      </c>
    </row>
    <row r="19" spans="1:67" ht="15.75" thickBot="1" x14ac:dyDescent="0.3">
      <c r="A19">
        <v>18</v>
      </c>
      <c r="B19">
        <f t="shared" ca="1" si="1"/>
        <v>13.230690494187275</v>
      </c>
      <c r="C19">
        <f t="shared" ca="1" si="2"/>
        <v>14.150924638761232</v>
      </c>
      <c r="D19">
        <f t="shared" ca="1" si="3"/>
        <v>6.4688964209423112</v>
      </c>
      <c r="E19">
        <f t="shared" ca="1" si="4"/>
        <v>187.735133653709</v>
      </c>
      <c r="F19">
        <f t="shared" ca="1" si="5"/>
        <v>86.066468808809233</v>
      </c>
      <c r="G19">
        <f t="shared" ca="1" si="6"/>
        <v>92.869663637696078</v>
      </c>
      <c r="H19">
        <f t="shared" ca="1" si="7"/>
        <v>56.736478277335287</v>
      </c>
      <c r="I19">
        <f t="shared" ca="1" si="8"/>
        <v>39.809578610895251</v>
      </c>
      <c r="J19">
        <f t="shared" ca="1" si="9"/>
        <v>42.840486901220203</v>
      </c>
      <c r="K19">
        <f t="shared" ca="1" si="10"/>
        <v>21.338731719512644</v>
      </c>
      <c r="L19">
        <f t="shared" ca="1" si="11"/>
        <v>16.17137110434463</v>
      </c>
      <c r="M19">
        <f t="shared" ca="1" si="12"/>
        <v>17.100735750396861</v>
      </c>
      <c r="N19">
        <f t="shared" ca="1" si="13"/>
        <v>730.17708108633144</v>
      </c>
      <c r="O19">
        <f t="shared" ca="1" si="14"/>
        <v>1211.3140696749358</v>
      </c>
      <c r="P19">
        <f t="shared" ca="1" si="15"/>
        <v>21.688328901232893</v>
      </c>
      <c r="S19">
        <v>18</v>
      </c>
      <c r="T19">
        <v>18.232569662426251</v>
      </c>
      <c r="U19">
        <v>5.5433332962453443</v>
      </c>
      <c r="V19">
        <v>5.6173808745764884</v>
      </c>
      <c r="W19">
        <v>102.51029710034516</v>
      </c>
      <c r="X19">
        <v>104.20785471451023</v>
      </c>
      <c r="Y19">
        <v>31.98463487308139</v>
      </c>
      <c r="Z19">
        <v>49.021727829048359</v>
      </c>
      <c r="AA19">
        <v>49.691345265065522</v>
      </c>
      <c r="AB19">
        <v>23.781820466680024</v>
      </c>
      <c r="AC19">
        <v>19.771182472265547</v>
      </c>
      <c r="AD19">
        <v>20.902116965168013</v>
      </c>
      <c r="AE19">
        <v>8.7524626910622487</v>
      </c>
      <c r="AF19">
        <v>469.27827913792817</v>
      </c>
      <c r="AG19">
        <v>568.64802501128679</v>
      </c>
      <c r="AH19">
        <v>21.543609043534158</v>
      </c>
      <c r="AL19" s="9" t="s">
        <v>48</v>
      </c>
      <c r="AM19" t="s">
        <v>147</v>
      </c>
      <c r="AN19" s="10">
        <f t="array" ref="AN19:AY30">AN5:AY16</f>
        <v>1</v>
      </c>
      <c r="AO19" s="22">
        <v>0.28772189401514586</v>
      </c>
      <c r="AP19" s="22">
        <v>0.57052966166224828</v>
      </c>
      <c r="AQ19" s="22">
        <v>0.97678939174747192</v>
      </c>
      <c r="AR19" s="22">
        <v>0.43939913810064418</v>
      </c>
      <c r="AS19" s="22">
        <v>0.73100820327173732</v>
      </c>
      <c r="AT19" s="22">
        <v>0.91283680766398101</v>
      </c>
      <c r="AU19" s="22">
        <v>0.50260483688039703</v>
      </c>
      <c r="AV19" s="22">
        <v>0.79141352753523575</v>
      </c>
      <c r="AW19" s="22">
        <v>0.84327241454344781</v>
      </c>
      <c r="AX19" s="22">
        <v>0.70896259921259641</v>
      </c>
      <c r="AY19" s="11">
        <v>0.89669254008422306</v>
      </c>
      <c r="BA19" t="s">
        <v>147</v>
      </c>
      <c r="BB19" s="16">
        <v>0.8747795313686989</v>
      </c>
    </row>
    <row r="20" spans="1:67" ht="15.75" thickBot="1" x14ac:dyDescent="0.3">
      <c r="A20">
        <v>19</v>
      </c>
      <c r="B20">
        <f t="shared" ca="1" si="1"/>
        <v>15.765535459095267</v>
      </c>
      <c r="C20">
        <f t="shared" ca="1" si="2"/>
        <v>16.507295553840606</v>
      </c>
      <c r="D20">
        <f t="shared" ca="1" si="3"/>
        <v>6.4747285267905212</v>
      </c>
      <c r="E20">
        <f t="shared" ca="1" si="4"/>
        <v>260.88598246678288</v>
      </c>
      <c r="F20">
        <f t="shared" ca="1" si="5"/>
        <v>103.76294784622698</v>
      </c>
      <c r="G20">
        <f t="shared" ca="1" si="6"/>
        <v>107.30231102179346</v>
      </c>
      <c r="H20">
        <f t="shared" ca="1" si="7"/>
        <v>64.646326329196199</v>
      </c>
      <c r="I20">
        <f t="shared" ca="1" si="8"/>
        <v>45.524984187387041</v>
      </c>
      <c r="J20">
        <f t="shared" ca="1" si="9"/>
        <v>47.900139076234822</v>
      </c>
      <c r="K20">
        <f t="shared" ca="1" si="10"/>
        <v>23.533354108828568</v>
      </c>
      <c r="L20">
        <f t="shared" ca="1" si="11"/>
        <v>18.793545917899603</v>
      </c>
      <c r="M20">
        <f t="shared" ca="1" si="12"/>
        <v>18.181903255382348</v>
      </c>
      <c r="N20">
        <f t="shared" ca="1" si="13"/>
        <v>939.31525338098061</v>
      </c>
      <c r="O20">
        <f t="shared" ca="1" si="14"/>
        <v>1686.8908472351534</v>
      </c>
      <c r="P20">
        <f t="shared" ca="1" si="15"/>
        <v>25.676720184759287</v>
      </c>
      <c r="S20">
        <v>19</v>
      </c>
      <c r="T20">
        <v>18.037431754552991</v>
      </c>
      <c r="U20">
        <v>7.0097954179923967</v>
      </c>
      <c r="V20">
        <v>5.1758842767834468</v>
      </c>
      <c r="W20">
        <v>126.68176309826278</v>
      </c>
      <c r="X20">
        <v>93.491116643625489</v>
      </c>
      <c r="Y20">
        <v>37.842082181793181</v>
      </c>
      <c r="Z20">
        <v>51.437953481037368</v>
      </c>
      <c r="AA20">
        <v>48.351347651179374</v>
      </c>
      <c r="AB20">
        <v>25.130868316260255</v>
      </c>
      <c r="AC20">
        <v>19.629004557352861</v>
      </c>
      <c r="AD20">
        <v>19.082907171978611</v>
      </c>
      <c r="AE20">
        <v>9.6292786640852395</v>
      </c>
      <c r="AF20">
        <v>513.03557228357124</v>
      </c>
      <c r="AG20">
        <v>654.96888008232929</v>
      </c>
      <c r="AH20">
        <v>21.277711216326704</v>
      </c>
      <c r="AM20" t="s">
        <v>148</v>
      </c>
      <c r="AN20" s="12">
        <v>0.28772189401514586</v>
      </c>
      <c r="AO20" s="23">
        <v>0.99999999999999989</v>
      </c>
      <c r="AP20" s="23">
        <v>0.68746849230541329</v>
      </c>
      <c r="AQ20" s="23">
        <v>0.32867552197314931</v>
      </c>
      <c r="AR20" s="23">
        <v>0.89245511095568286</v>
      </c>
      <c r="AS20" s="23">
        <v>0.53940402738484261</v>
      </c>
      <c r="AT20" s="23">
        <v>0.36338324011313461</v>
      </c>
      <c r="AU20" s="23">
        <v>0.65310655736475864</v>
      </c>
      <c r="AV20" s="23">
        <v>0.35523630512525883</v>
      </c>
      <c r="AW20" s="23">
        <v>0.72171767100912398</v>
      </c>
      <c r="AX20" s="23">
        <v>0.79474221325370353</v>
      </c>
      <c r="AY20" s="13">
        <v>0.53507010727903515</v>
      </c>
      <c r="BA20" t="s">
        <v>148</v>
      </c>
      <c r="BB20" s="17">
        <v>0.69360147349795132</v>
      </c>
      <c r="BD20" s="19">
        <f t="array" ref="BD20:BO20">TRANSPOSE(BB19:BB30)</f>
        <v>0.8747795313686989</v>
      </c>
      <c r="BE20" s="20">
        <v>0.69360147349795132</v>
      </c>
      <c r="BF20" s="20">
        <v>0.81562526414920977</v>
      </c>
      <c r="BG20" s="20">
        <v>0.88444249683269371</v>
      </c>
      <c r="BH20" s="20">
        <v>0.73768449958212678</v>
      </c>
      <c r="BI20" s="20">
        <v>0.85560947938332166</v>
      </c>
      <c r="BJ20" s="20">
        <v>0.85547476132949685</v>
      </c>
      <c r="BK20" s="20">
        <v>0.65113688897726252</v>
      </c>
      <c r="BL20" s="20">
        <v>0.80914351859546807</v>
      </c>
      <c r="BM20" s="20">
        <v>0.98916312966645092</v>
      </c>
      <c r="BN20" s="20">
        <v>0.93121873561982704</v>
      </c>
      <c r="BO20" s="21">
        <v>0.93301398617199238</v>
      </c>
    </row>
    <row r="21" spans="1:67" x14ac:dyDescent="0.25">
      <c r="A21">
        <v>20</v>
      </c>
      <c r="B21">
        <f t="shared" ca="1" si="1"/>
        <v>19.194918092041654</v>
      </c>
      <c r="C21">
        <f t="shared" ca="1" si="2"/>
        <v>14.345015331364751</v>
      </c>
      <c r="D21">
        <f t="shared" ca="1" si="3"/>
        <v>3.7534583704169275</v>
      </c>
      <c r="E21">
        <f t="shared" ca="1" si="4"/>
        <v>275.42137705221955</v>
      </c>
      <c r="F21">
        <f t="shared" ca="1" si="5"/>
        <v>73.952215411433386</v>
      </c>
      <c r="G21">
        <f t="shared" ca="1" si="6"/>
        <v>55.620606594257644</v>
      </c>
      <c r="H21">
        <f t="shared" ca="1" si="7"/>
        <v>69.059056791185824</v>
      </c>
      <c r="I21">
        <f t="shared" ca="1" si="8"/>
        <v>47.047904324352707</v>
      </c>
      <c r="J21">
        <f t="shared" ca="1" si="9"/>
        <v>37.004197256508228</v>
      </c>
      <c r="K21">
        <f t="shared" ca="1" si="10"/>
        <v>25.673690479929625</v>
      </c>
      <c r="L21">
        <f t="shared" ca="1" si="11"/>
        <v>19.83782664218058</v>
      </c>
      <c r="M21">
        <f t="shared" ca="1" si="12"/>
        <v>16.561530338995357</v>
      </c>
      <c r="N21">
        <f t="shared" ca="1" si="13"/>
        <v>803.78829594571675</v>
      </c>
      <c r="O21">
        <f t="shared" ca="1" si="14"/>
        <v>1035.1836665714222</v>
      </c>
      <c r="P21">
        <f t="shared" ca="1" si="15"/>
        <v>24.723481161956283</v>
      </c>
      <c r="S21">
        <v>20</v>
      </c>
      <c r="T21">
        <v>14.5443987525189</v>
      </c>
      <c r="U21">
        <v>10.735621449314493</v>
      </c>
      <c r="V21">
        <v>3.757656150501921</v>
      </c>
      <c r="W21">
        <v>158.10892264339228</v>
      </c>
      <c r="X21">
        <v>54.921588512495774</v>
      </c>
      <c r="Y21">
        <v>42.142484719946793</v>
      </c>
      <c r="Z21">
        <v>51.601999150755454</v>
      </c>
      <c r="AA21">
        <v>37.333135810196438</v>
      </c>
      <c r="AB21">
        <v>29.00203814919545</v>
      </c>
      <c r="AC21">
        <v>18.263226068447096</v>
      </c>
      <c r="AD21">
        <v>15.852839855103499</v>
      </c>
      <c r="AE21">
        <v>11.795441793462187</v>
      </c>
      <c r="AF21">
        <v>502.44785789140064</v>
      </c>
      <c r="AG21">
        <v>588.48230079964503</v>
      </c>
      <c r="AH21">
        <v>20.321151613882105</v>
      </c>
      <c r="AM21" t="s">
        <v>149</v>
      </c>
      <c r="AN21" s="12">
        <v>0.57052966166224828</v>
      </c>
      <c r="AO21" s="23">
        <v>0.68746849230541329</v>
      </c>
      <c r="AP21" s="23">
        <v>0.99999999999999978</v>
      </c>
      <c r="AQ21" s="23">
        <v>0.53021538942833402</v>
      </c>
      <c r="AR21" s="23">
        <v>0.49651569266720474</v>
      </c>
      <c r="AS21" s="23">
        <v>0.9382288414814498</v>
      </c>
      <c r="AT21" s="23">
        <v>0.45648944351282938</v>
      </c>
      <c r="AU21" s="23">
        <v>0.23465792456999451</v>
      </c>
      <c r="AV21" s="23">
        <v>0.82762208577999907</v>
      </c>
      <c r="AW21" s="23">
        <v>0.87484804657574611</v>
      </c>
      <c r="AX21" s="23">
        <v>0.93331142564122638</v>
      </c>
      <c r="AY21" s="13">
        <v>0.59285719426994943</v>
      </c>
      <c r="BA21" t="s">
        <v>149</v>
      </c>
      <c r="BB21" s="17">
        <v>0.81562526414920977</v>
      </c>
    </row>
    <row r="22" spans="1:67" x14ac:dyDescent="0.25">
      <c r="A22">
        <v>21</v>
      </c>
      <c r="B22">
        <f t="shared" ca="1" si="1"/>
        <v>10.998564870842062</v>
      </c>
      <c r="C22">
        <f t="shared" ca="1" si="2"/>
        <v>10.25374873868823</v>
      </c>
      <c r="D22">
        <f t="shared" ca="1" si="3"/>
        <v>7.6459677858012061</v>
      </c>
      <c r="E22">
        <f t="shared" ca="1" si="4"/>
        <v>113.63738056576568</v>
      </c>
      <c r="F22">
        <f t="shared" ca="1" si="5"/>
        <v>85.724879975606498</v>
      </c>
      <c r="G22">
        <f t="shared" ca="1" si="6"/>
        <v>80.163866366787715</v>
      </c>
      <c r="H22">
        <f t="shared" ca="1" si="7"/>
        <v>44.314065103767497</v>
      </c>
      <c r="I22">
        <f t="shared" ca="1" si="8"/>
        <v>38.204352728913754</v>
      </c>
      <c r="J22">
        <f t="shared" ca="1" si="9"/>
        <v>37.161785503818223</v>
      </c>
      <c r="K22">
        <f t="shared" ca="1" si="10"/>
        <v>16.937949362977413</v>
      </c>
      <c r="L22">
        <f t="shared" ca="1" si="11"/>
        <v>15.243545184556201</v>
      </c>
      <c r="M22">
        <f t="shared" ca="1" si="12"/>
        <v>12.941524808996499</v>
      </c>
      <c r="N22">
        <f t="shared" ca="1" si="13"/>
        <v>550.7721573369771</v>
      </c>
      <c r="O22">
        <f t="shared" ca="1" si="14"/>
        <v>863.68531166598677</v>
      </c>
      <c r="P22">
        <f t="shared" ca="1" si="15"/>
        <v>17.927618899904683</v>
      </c>
      <c r="S22">
        <v>21</v>
      </c>
      <c r="T22">
        <v>15.266037955105826</v>
      </c>
      <c r="U22">
        <v>10.549360448086279</v>
      </c>
      <c r="V22">
        <v>7.9314552342913585</v>
      </c>
      <c r="W22">
        <v>162.06721141275611</v>
      </c>
      <c r="X22">
        <v>122.37367293675659</v>
      </c>
      <c r="Y22">
        <v>84.286307698669091</v>
      </c>
      <c r="Z22">
        <v>52.878748978456038</v>
      </c>
      <c r="AA22">
        <v>46.686342957759827</v>
      </c>
      <c r="AB22">
        <v>38.671817467317766</v>
      </c>
      <c r="AC22">
        <v>20.015699724821211</v>
      </c>
      <c r="AD22">
        <v>18.344543570459933</v>
      </c>
      <c r="AE22">
        <v>13.471465553983585</v>
      </c>
      <c r="AF22">
        <v>732.00987086430234</v>
      </c>
      <c r="AG22">
        <v>1278.6621142708602</v>
      </c>
      <c r="AH22">
        <v>21.509107472387868</v>
      </c>
      <c r="AM22" t="s">
        <v>150</v>
      </c>
      <c r="AN22" s="12">
        <v>0.97678939174747192</v>
      </c>
      <c r="AO22" s="23">
        <v>0.32867552197314931</v>
      </c>
      <c r="AP22" s="23">
        <v>0.53021538942833402</v>
      </c>
      <c r="AQ22" s="23">
        <v>1</v>
      </c>
      <c r="AR22" s="23">
        <v>0.52206708928572632</v>
      </c>
      <c r="AS22" s="23">
        <v>0.67781281258611359</v>
      </c>
      <c r="AT22" s="23">
        <v>0.96436864059441485</v>
      </c>
      <c r="AU22" s="23">
        <v>0.60200389309843017</v>
      </c>
      <c r="AV22" s="23">
        <v>0.72908481892380628</v>
      </c>
      <c r="AW22" s="23">
        <v>0.83124072025549167</v>
      </c>
      <c r="AX22" s="23">
        <v>0.68897789518062702</v>
      </c>
      <c r="AY22" s="13">
        <v>0.94283882434929367</v>
      </c>
      <c r="BA22" t="s">
        <v>150</v>
      </c>
      <c r="BB22" s="17">
        <v>0.88444249683269371</v>
      </c>
    </row>
    <row r="23" spans="1:67" x14ac:dyDescent="0.25">
      <c r="A23">
        <v>22</v>
      </c>
      <c r="B23">
        <f t="shared" ca="1" si="1"/>
        <v>12.059856049221922</v>
      </c>
      <c r="C23">
        <f t="shared" ca="1" si="2"/>
        <v>15.014851921438156</v>
      </c>
      <c r="D23">
        <f t="shared" ca="1" si="3"/>
        <v>4.7331552538957897</v>
      </c>
      <c r="E23">
        <f t="shared" ca="1" si="4"/>
        <v>181.2374028486268</v>
      </c>
      <c r="F23">
        <f t="shared" ca="1" si="5"/>
        <v>58.218565384211431</v>
      </c>
      <c r="G23">
        <f t="shared" ca="1" si="6"/>
        <v>71.898447221243458</v>
      </c>
      <c r="H23">
        <f t="shared" ca="1" si="7"/>
        <v>55.287111745793169</v>
      </c>
      <c r="I23">
        <f t="shared" ca="1" si="8"/>
        <v>35.253707511405516</v>
      </c>
      <c r="J23">
        <f t="shared" ca="1" si="9"/>
        <v>40.016051245033097</v>
      </c>
      <c r="K23">
        <f t="shared" ca="1" si="10"/>
        <v>20.714607003171551</v>
      </c>
      <c r="L23">
        <f t="shared" ca="1" si="11"/>
        <v>14.840118662842688</v>
      </c>
      <c r="M23">
        <f t="shared" ca="1" si="12"/>
        <v>17.718282884602626</v>
      </c>
      <c r="N23">
        <f t="shared" ca="1" si="13"/>
        <v>618.68248943662513</v>
      </c>
      <c r="O23">
        <f t="shared" ca="1" si="14"/>
        <v>858.53676716577434</v>
      </c>
      <c r="P23">
        <f t="shared" ca="1" si="15"/>
        <v>21.763087659479098</v>
      </c>
      <c r="S23">
        <v>22</v>
      </c>
      <c r="T23">
        <v>13.125669356086398</v>
      </c>
      <c r="U23">
        <v>14.42758837968239</v>
      </c>
      <c r="V23">
        <v>4.545720152096294</v>
      </c>
      <c r="W23">
        <v>189.46319744228703</v>
      </c>
      <c r="X23">
        <v>60.227345801017961</v>
      </c>
      <c r="Y23">
        <v>66.234722426120783</v>
      </c>
      <c r="Z23">
        <v>55.836187925353315</v>
      </c>
      <c r="AA23">
        <v>36.519866076306236</v>
      </c>
      <c r="AB23">
        <v>39.215457872139979</v>
      </c>
      <c r="AC23">
        <v>19.636084168753019</v>
      </c>
      <c r="AD23">
        <v>15.511510727977729</v>
      </c>
      <c r="AE23">
        <v>16.999047042217338</v>
      </c>
      <c r="AF23">
        <v>631.14655249366297</v>
      </c>
      <c r="AG23">
        <v>862.57632316886418</v>
      </c>
      <c r="AH23">
        <v>21.110195218900532</v>
      </c>
      <c r="AM23" t="s">
        <v>151</v>
      </c>
      <c r="AN23" s="12">
        <v>0.43939913810064418</v>
      </c>
      <c r="AO23" s="23">
        <v>0.89245511095568286</v>
      </c>
      <c r="AP23" s="23">
        <v>0.49651569266720474</v>
      </c>
      <c r="AQ23" s="23">
        <v>0.52206708928572632</v>
      </c>
      <c r="AR23" s="23">
        <v>1</v>
      </c>
      <c r="AS23" s="23">
        <v>0.39733458633277691</v>
      </c>
      <c r="AT23" s="23">
        <v>0.59189843568720257</v>
      </c>
      <c r="AU23" s="23">
        <v>0.90367974226655734</v>
      </c>
      <c r="AV23" s="23">
        <v>0.2580051970261083</v>
      </c>
      <c r="AW23" s="23">
        <v>0.70944361971092884</v>
      </c>
      <c r="AX23" s="23">
        <v>0.70153467306152706</v>
      </c>
      <c r="AY23" s="13">
        <v>0.70909103877090263</v>
      </c>
      <c r="BA23" t="s">
        <v>151</v>
      </c>
      <c r="BB23" s="17">
        <v>0.73768449958212678</v>
      </c>
    </row>
    <row r="24" spans="1:67" x14ac:dyDescent="0.25">
      <c r="A24">
        <v>23</v>
      </c>
      <c r="B24">
        <f t="shared" ca="1" si="1"/>
        <v>19.557644859320739</v>
      </c>
      <c r="C24">
        <f t="shared" ca="1" si="2"/>
        <v>8.1985988036294106</v>
      </c>
      <c r="D24">
        <f t="shared" ca="1" si="3"/>
        <v>2.5097063272456976</v>
      </c>
      <c r="E24">
        <f t="shared" ca="1" si="4"/>
        <v>160.44251590815813</v>
      </c>
      <c r="F24">
        <f t="shared" ca="1" si="5"/>
        <v>49.973621356268715</v>
      </c>
      <c r="G24">
        <f t="shared" ca="1" si="6"/>
        <v>22.058644835037743</v>
      </c>
      <c r="H24">
        <f t="shared" ca="1" si="7"/>
        <v>56.191588026783087</v>
      </c>
      <c r="I24">
        <f t="shared" ca="1" si="8"/>
        <v>45.677934564450879</v>
      </c>
      <c r="J24">
        <f t="shared" ca="1" si="9"/>
        <v>21.983767547311551</v>
      </c>
      <c r="K24">
        <f t="shared" ca="1" si="10"/>
        <v>22.531563020618357</v>
      </c>
      <c r="L24">
        <f t="shared" ca="1" si="11"/>
        <v>20.036010446695965</v>
      </c>
      <c r="M24">
        <f t="shared" ca="1" si="12"/>
        <v>10.533060813497519</v>
      </c>
      <c r="N24">
        <f t="shared" ca="1" si="13"/>
        <v>460.83039157454243</v>
      </c>
      <c r="O24">
        <f t="shared" ca="1" si="14"/>
        <v>403.40677563024877</v>
      </c>
      <c r="P24">
        <f t="shared" ca="1" si="15"/>
        <v>22.842179462788643</v>
      </c>
      <c r="S24">
        <v>23</v>
      </c>
      <c r="T24">
        <v>14.574568477088743</v>
      </c>
      <c r="U24">
        <v>11.593708551142672</v>
      </c>
      <c r="V24">
        <v>8.4053367725437411</v>
      </c>
      <c r="W24">
        <v>170.15957030796017</v>
      </c>
      <c r="X24">
        <v>123.00538728650267</v>
      </c>
      <c r="Y24">
        <v>98.318055138412547</v>
      </c>
      <c r="Z24">
        <v>53.531678128611603</v>
      </c>
      <c r="AA24">
        <v>46.280032929388632</v>
      </c>
      <c r="AB24">
        <v>41.609129715993049</v>
      </c>
      <c r="AC24">
        <v>19.605538897515672</v>
      </c>
      <c r="AD24">
        <v>18.226300355231388</v>
      </c>
      <c r="AE24">
        <v>14.884048295773969</v>
      </c>
      <c r="AF24">
        <v>779.07323667017386</v>
      </c>
      <c r="AG24">
        <v>1421.3989960696538</v>
      </c>
      <c r="AH24">
        <v>21.433578765052328</v>
      </c>
      <c r="AM24" t="s">
        <v>152</v>
      </c>
      <c r="AN24" s="12">
        <v>0.73100820327173732</v>
      </c>
      <c r="AO24" s="23">
        <v>0.53940402738484261</v>
      </c>
      <c r="AP24" s="23">
        <v>0.9382288414814498</v>
      </c>
      <c r="AQ24" s="23">
        <v>0.67781281258611359</v>
      </c>
      <c r="AR24" s="23">
        <v>0.39733458633277691</v>
      </c>
      <c r="AS24" s="23">
        <v>0.99999999999999978</v>
      </c>
      <c r="AT24" s="23">
        <v>0.581917395573049</v>
      </c>
      <c r="AU24" s="23">
        <v>0.20029775102818573</v>
      </c>
      <c r="AV24" s="23">
        <v>0.95513002202442521</v>
      </c>
      <c r="AW24" s="23">
        <v>0.89509077000823745</v>
      </c>
      <c r="AX24" s="23">
        <v>0.87927192855594105</v>
      </c>
      <c r="AY24" s="13">
        <v>0.68327298949257464</v>
      </c>
      <c r="BA24" t="s">
        <v>152</v>
      </c>
      <c r="BB24" s="17">
        <v>0.85560947938332166</v>
      </c>
    </row>
    <row r="25" spans="1:67" x14ac:dyDescent="0.25">
      <c r="A25">
        <v>24</v>
      </c>
      <c r="B25">
        <f t="shared" ca="1" si="1"/>
        <v>10.357214719260861</v>
      </c>
      <c r="C25">
        <f t="shared" ca="1" si="2"/>
        <v>9.2109089053429969</v>
      </c>
      <c r="D25">
        <f t="shared" ca="1" si="3"/>
        <v>2.8782445031194959</v>
      </c>
      <c r="E25">
        <f t="shared" ca="1" si="4"/>
        <v>96.941802300996969</v>
      </c>
      <c r="F25">
        <f t="shared" ca="1" si="5"/>
        <v>31.362459017448781</v>
      </c>
      <c r="G25">
        <f t="shared" ca="1" si="6"/>
        <v>27.63102670874428</v>
      </c>
      <c r="H25">
        <f t="shared" ca="1" si="7"/>
        <v>39.967071972448025</v>
      </c>
      <c r="I25">
        <f t="shared" ca="1" si="8"/>
        <v>26.543629457654106</v>
      </c>
      <c r="J25">
        <f t="shared" ca="1" si="9"/>
        <v>24.345495519678092</v>
      </c>
      <c r="K25">
        <f t="shared" ca="1" si="10"/>
        <v>15.231697876680105</v>
      </c>
      <c r="L25">
        <f t="shared" ca="1" si="11"/>
        <v>12.674550864349488</v>
      </c>
      <c r="M25">
        <f t="shared" ca="1" si="12"/>
        <v>11.562898818354716</v>
      </c>
      <c r="N25">
        <f t="shared" ca="1" si="13"/>
        <v>303.50502782646117</v>
      </c>
      <c r="O25">
        <f t="shared" ca="1" si="14"/>
        <v>274.58763367229164</v>
      </c>
      <c r="P25">
        <f t="shared" ca="1" si="15"/>
        <v>14.291907515702093</v>
      </c>
      <c r="S25">
        <v>24</v>
      </c>
      <c r="T25">
        <v>17.782946935944107</v>
      </c>
      <c r="U25">
        <v>8.8640260933148554</v>
      </c>
      <c r="V25">
        <v>3.7143781934020028</v>
      </c>
      <c r="W25">
        <v>158.28654474115592</v>
      </c>
      <c r="X25">
        <v>67.514119299079638</v>
      </c>
      <c r="Y25">
        <v>33.99550712874295</v>
      </c>
      <c r="Z25">
        <v>53.793962726750642</v>
      </c>
      <c r="AA25">
        <v>43.980346910828622</v>
      </c>
      <c r="AB25">
        <v>26.457378456085628</v>
      </c>
      <c r="AC25">
        <v>20.619558904124379</v>
      </c>
      <c r="AD25">
        <v>19.625348633523178</v>
      </c>
      <c r="AE25">
        <v>10.061596289165806</v>
      </c>
      <c r="AF25">
        <v>514.58719555473681</v>
      </c>
      <c r="AG25">
        <v>585.94470214101841</v>
      </c>
      <c r="AH25">
        <v>21.695853174914454</v>
      </c>
      <c r="AM25" t="s">
        <v>153</v>
      </c>
      <c r="AN25" s="12">
        <v>0.91283680766398101</v>
      </c>
      <c r="AO25" s="23">
        <v>0.36338324011313461</v>
      </c>
      <c r="AP25" s="23">
        <v>0.45648944351282938</v>
      </c>
      <c r="AQ25" s="23">
        <v>0.96436864059441485</v>
      </c>
      <c r="AR25" s="23">
        <v>0.59189843568720257</v>
      </c>
      <c r="AS25" s="23">
        <v>0.581917395573049</v>
      </c>
      <c r="AT25" s="23">
        <v>1.0000000000000002</v>
      </c>
      <c r="AU25" s="23">
        <v>0.68965837685202258</v>
      </c>
      <c r="AV25" s="23">
        <v>0.62242196858853338</v>
      </c>
      <c r="AW25" s="23">
        <v>0.78340571320829067</v>
      </c>
      <c r="AX25" s="23">
        <v>0.64098133337240049</v>
      </c>
      <c r="AY25" s="13">
        <v>0.94149311101314481</v>
      </c>
      <c r="BA25" t="s">
        <v>153</v>
      </c>
      <c r="BB25" s="17">
        <v>0.85547476132949685</v>
      </c>
    </row>
    <row r="26" spans="1:67" x14ac:dyDescent="0.25">
      <c r="A26">
        <v>25</v>
      </c>
      <c r="B26">
        <f t="shared" ca="1" si="1"/>
        <v>16.47976101226325</v>
      </c>
      <c r="C26">
        <f t="shared" ca="1" si="2"/>
        <v>9.0689576373898468</v>
      </c>
      <c r="D26">
        <f t="shared" ca="1" si="3"/>
        <v>9.6600649760547093</v>
      </c>
      <c r="E26">
        <f t="shared" ca="1" si="4"/>
        <v>151.30324976571393</v>
      </c>
      <c r="F26">
        <f t="shared" ca="1" si="5"/>
        <v>159.38088558041753</v>
      </c>
      <c r="G26">
        <f t="shared" ca="1" si="6"/>
        <v>87.908802167135306</v>
      </c>
      <c r="H26">
        <f t="shared" ca="1" si="7"/>
        <v>51.733364411102336</v>
      </c>
      <c r="I26">
        <f t="shared" ca="1" si="8"/>
        <v>52.73798241509887</v>
      </c>
      <c r="J26">
        <f t="shared" ca="1" si="9"/>
        <v>38.084242510986186</v>
      </c>
      <c r="K26">
        <f t="shared" ca="1" si="10"/>
        <v>19.094047344275676</v>
      </c>
      <c r="L26">
        <f t="shared" ca="1" si="11"/>
        <v>19.339895233524661</v>
      </c>
      <c r="M26">
        <f t="shared" ca="1" si="12"/>
        <v>13.881641281134105</v>
      </c>
      <c r="N26">
        <f t="shared" ca="1" si="13"/>
        <v>793.94678294393066</v>
      </c>
      <c r="O26">
        <f t="shared" ca="1" si="14"/>
        <v>1443.8183928417004</v>
      </c>
      <c r="P26">
        <f t="shared" ca="1" si="15"/>
        <v>21.349545217096605</v>
      </c>
      <c r="S26">
        <v>25</v>
      </c>
      <c r="T26">
        <v>19.172998078752947</v>
      </c>
      <c r="U26">
        <v>14.147448128883351</v>
      </c>
      <c r="V26">
        <v>6.5578990985063506</v>
      </c>
      <c r="W26">
        <v>272.41116947716932</v>
      </c>
      <c r="X26">
        <v>127.713412386416</v>
      </c>
      <c r="Y26">
        <v>93.283382397414712</v>
      </c>
      <c r="Z26">
        <v>66.645321315520903</v>
      </c>
      <c r="AA26">
        <v>51.919348826365848</v>
      </c>
      <c r="AB26">
        <v>42.986236424597351</v>
      </c>
      <c r="AC26">
        <v>24.906006570987326</v>
      </c>
      <c r="AD26">
        <v>20.869360561073197</v>
      </c>
      <c r="AE26">
        <v>16.734532715239364</v>
      </c>
      <c r="AF26">
        <v>980.57452016034199</v>
      </c>
      <c r="AG26">
        <v>1780.4145631514477</v>
      </c>
      <c r="AH26">
        <v>26.032609658697069</v>
      </c>
      <c r="AM26" t="s">
        <v>154</v>
      </c>
      <c r="AN26" s="12">
        <v>0.50260483688039703</v>
      </c>
      <c r="AO26" s="23">
        <v>0.65310655736475864</v>
      </c>
      <c r="AP26" s="23">
        <v>0.23465792456999451</v>
      </c>
      <c r="AQ26" s="23">
        <v>0.60200389309843017</v>
      </c>
      <c r="AR26" s="23">
        <v>0.90367974226655734</v>
      </c>
      <c r="AS26" s="23">
        <v>0.20029775102818573</v>
      </c>
      <c r="AT26" s="23">
        <v>0.68965837685202258</v>
      </c>
      <c r="AU26" s="23">
        <v>0.99999999999999989</v>
      </c>
      <c r="AV26" s="23">
        <v>0.13152159652421869</v>
      </c>
      <c r="AW26" s="23">
        <v>0.57990789999625936</v>
      </c>
      <c r="AX26" s="23">
        <v>0.50652936690659134</v>
      </c>
      <c r="AY26" s="13">
        <v>0.73441107082613843</v>
      </c>
      <c r="BA26" t="s">
        <v>154</v>
      </c>
      <c r="BB26" s="17">
        <v>0.65113688897726252</v>
      </c>
    </row>
    <row r="27" spans="1:67" x14ac:dyDescent="0.25">
      <c r="A27">
        <v>26</v>
      </c>
      <c r="B27">
        <f t="shared" ca="1" si="1"/>
        <v>10.94595152390982</v>
      </c>
      <c r="C27">
        <f t="shared" ca="1" si="2"/>
        <v>14.124884769802806</v>
      </c>
      <c r="D27">
        <f t="shared" ca="1" si="3"/>
        <v>9.9251835340835726</v>
      </c>
      <c r="E27">
        <f t="shared" ca="1" si="4"/>
        <v>154.75407413676044</v>
      </c>
      <c r="F27">
        <f t="shared" ca="1" si="5"/>
        <v>109.19192865548872</v>
      </c>
      <c r="G27">
        <f t="shared" ca="1" si="6"/>
        <v>141.09827237519673</v>
      </c>
      <c r="H27">
        <f t="shared" ca="1" si="7"/>
        <v>50.264164829455346</v>
      </c>
      <c r="I27">
        <f t="shared" ca="1" si="8"/>
        <v>43.538765872725143</v>
      </c>
      <c r="J27">
        <f t="shared" ca="1" si="9"/>
        <v>49.264905600307742</v>
      </c>
      <c r="K27">
        <f t="shared" ca="1" si="10"/>
        <v>19.080909333710032</v>
      </c>
      <c r="L27">
        <f t="shared" ca="1" si="11"/>
        <v>16.240679172408388</v>
      </c>
      <c r="M27">
        <f t="shared" ca="1" si="12"/>
        <v>18.851275451821351</v>
      </c>
      <c r="N27">
        <f t="shared" ca="1" si="13"/>
        <v>807.69494863284547</v>
      </c>
      <c r="O27">
        <f t="shared" ca="1" si="14"/>
        <v>1535.4030419368637</v>
      </c>
      <c r="P27">
        <f t="shared" ca="1" si="15"/>
        <v>21.284460028078382</v>
      </c>
      <c r="S27">
        <v>26</v>
      </c>
      <c r="T27">
        <v>18.790398788066852</v>
      </c>
      <c r="U27">
        <v>5.0162743665132599</v>
      </c>
      <c r="V27">
        <v>3.7616189402709903</v>
      </c>
      <c r="W27">
        <v>95.471111557715588</v>
      </c>
      <c r="X27">
        <v>71.0754375024448</v>
      </c>
      <c r="Y27">
        <v>19.122333801688463</v>
      </c>
      <c r="Z27">
        <v>47.828770822383213</v>
      </c>
      <c r="AA27">
        <v>46.044410782206008</v>
      </c>
      <c r="AB27">
        <v>17.598355667079357</v>
      </c>
      <c r="AC27">
        <v>20.223302192565189</v>
      </c>
      <c r="AD27">
        <v>20.164792236798739</v>
      </c>
      <c r="AE27">
        <v>6.564827024235921</v>
      </c>
      <c r="AF27">
        <v>369.39550013301101</v>
      </c>
      <c r="AG27">
        <v>354.9549483079536</v>
      </c>
      <c r="AH27">
        <v>20.587656107665282</v>
      </c>
      <c r="AM27" t="s">
        <v>155</v>
      </c>
      <c r="AN27" s="12">
        <v>0.79141352753523575</v>
      </c>
      <c r="AO27" s="23">
        <v>0.35523630512525883</v>
      </c>
      <c r="AP27" s="23">
        <v>0.82762208577999907</v>
      </c>
      <c r="AQ27" s="23">
        <v>0.72908481892380628</v>
      </c>
      <c r="AR27" s="23">
        <v>0.2580051970261083</v>
      </c>
      <c r="AS27" s="23">
        <v>0.95513002202442521</v>
      </c>
      <c r="AT27" s="23">
        <v>0.62242196858853338</v>
      </c>
      <c r="AU27" s="23">
        <v>0.13152159652421869</v>
      </c>
      <c r="AV27" s="23">
        <v>1.0000000000000002</v>
      </c>
      <c r="AW27" s="23">
        <v>0.8311769524973539</v>
      </c>
      <c r="AX27" s="23">
        <v>0.77177186622444682</v>
      </c>
      <c r="AY27" s="13">
        <v>0.68689433202529981</v>
      </c>
      <c r="BA27" t="s">
        <v>155</v>
      </c>
      <c r="BB27" s="17">
        <v>0.80914351859546807</v>
      </c>
    </row>
    <row r="28" spans="1:67" x14ac:dyDescent="0.25">
      <c r="A28">
        <v>27</v>
      </c>
      <c r="B28">
        <f t="shared" ca="1" si="1"/>
        <v>13.187472411186333</v>
      </c>
      <c r="C28">
        <f t="shared" ca="1" si="2"/>
        <v>10.029125189514739</v>
      </c>
      <c r="D28">
        <f t="shared" ca="1" si="3"/>
        <v>4.9281236306529124</v>
      </c>
      <c r="E28">
        <f t="shared" ca="1" si="4"/>
        <v>132.92074054514399</v>
      </c>
      <c r="F28">
        <f t="shared" ca="1" si="5"/>
        <v>65.639321705921773</v>
      </c>
      <c r="G28">
        <f t="shared" ca="1" si="6"/>
        <v>50.683788538271941</v>
      </c>
      <c r="H28">
        <f t="shared" ca="1" si="7"/>
        <v>47.932864871661316</v>
      </c>
      <c r="I28">
        <f t="shared" ca="1" si="8"/>
        <v>38.098315793044449</v>
      </c>
      <c r="J28">
        <f t="shared" ca="1" si="9"/>
        <v>30.044202743126636</v>
      </c>
      <c r="K28">
        <f t="shared" ca="1" si="10"/>
        <v>17.336692531438146</v>
      </c>
      <c r="L28">
        <f t="shared" ca="1" si="11"/>
        <v>14.62812525708673</v>
      </c>
      <c r="M28">
        <f t="shared" ca="1" si="12"/>
        <v>11.418301966408754</v>
      </c>
      <c r="N28">
        <f t="shared" ca="1" si="13"/>
        <v>494.51058499228367</v>
      </c>
      <c r="O28">
        <f t="shared" ca="1" si="14"/>
        <v>653.16156086288152</v>
      </c>
      <c r="P28">
        <f t="shared" ca="1" si="15"/>
        <v>18.522649521214547</v>
      </c>
      <c r="S28">
        <v>27</v>
      </c>
      <c r="T28">
        <v>15.746134430816168</v>
      </c>
      <c r="U28">
        <v>15.366704567205922</v>
      </c>
      <c r="V28">
        <v>4.5386366840682735</v>
      </c>
      <c r="W28">
        <v>242.80507988238404</v>
      </c>
      <c r="X28">
        <v>73.152862587734333</v>
      </c>
      <c r="Y28">
        <v>71.740462529234193</v>
      </c>
      <c r="Z28">
        <v>62.483972454854971</v>
      </c>
      <c r="AA28">
        <v>41.448567310705769</v>
      </c>
      <c r="AB28">
        <v>39.927212809891905</v>
      </c>
      <c r="AC28">
        <v>22.265514609323063</v>
      </c>
      <c r="AD28">
        <v>17.083521584984471</v>
      </c>
      <c r="AE28">
        <v>16.032344527597907</v>
      </c>
      <c r="AF28">
        <v>767.01553357856676</v>
      </c>
      <c r="AG28">
        <v>1099.5138555969381</v>
      </c>
      <c r="AH28">
        <v>23.196538634377141</v>
      </c>
      <c r="AM28" t="s">
        <v>156</v>
      </c>
      <c r="AN28" s="12">
        <v>0.84327241454344781</v>
      </c>
      <c r="AO28" s="23">
        <v>0.72171767100912398</v>
      </c>
      <c r="AP28" s="23">
        <v>0.87484804657574611</v>
      </c>
      <c r="AQ28" s="23">
        <v>0.83124072025549167</v>
      </c>
      <c r="AR28" s="23">
        <v>0.70944361971092884</v>
      </c>
      <c r="AS28" s="23">
        <v>0.89509077000823745</v>
      </c>
      <c r="AT28" s="23">
        <v>0.78340571320829067</v>
      </c>
      <c r="AU28" s="23">
        <v>0.57990789999625936</v>
      </c>
      <c r="AV28" s="23">
        <v>0.8311769524973539</v>
      </c>
      <c r="AW28" s="23">
        <v>0.99999999999999989</v>
      </c>
      <c r="AX28" s="23">
        <v>0.96800510490981495</v>
      </c>
      <c r="AY28" s="13">
        <v>0.87623658962960116</v>
      </c>
      <c r="BA28" t="s">
        <v>156</v>
      </c>
      <c r="BB28" s="17">
        <v>0.98916312966645092</v>
      </c>
    </row>
    <row r="29" spans="1:67" x14ac:dyDescent="0.25">
      <c r="A29">
        <v>28</v>
      </c>
      <c r="B29">
        <f t="shared" ca="1" si="1"/>
        <v>10.865072621154958</v>
      </c>
      <c r="C29">
        <f t="shared" ca="1" si="2"/>
        <v>9.9379823518422299</v>
      </c>
      <c r="D29">
        <f t="shared" ca="1" si="3"/>
        <v>9.433625076967056</v>
      </c>
      <c r="E29">
        <f t="shared" ca="1" si="4"/>
        <v>109.18185736435898</v>
      </c>
      <c r="F29">
        <f t="shared" ca="1" si="5"/>
        <v>102.79173851360996</v>
      </c>
      <c r="G29">
        <f t="shared" ca="1" si="6"/>
        <v>94.883355971418908</v>
      </c>
      <c r="H29">
        <f t="shared" ca="1" si="7"/>
        <v>42.079818969708491</v>
      </c>
      <c r="I29">
        <f t="shared" ca="1" si="8"/>
        <v>41.004445924642894</v>
      </c>
      <c r="J29">
        <f t="shared" ca="1" si="9"/>
        <v>40.280276511561276</v>
      </c>
      <c r="K29">
        <f t="shared" ca="1" si="10"/>
        <v>15.776499897688023</v>
      </c>
      <c r="L29">
        <f t="shared" ca="1" si="11"/>
        <v>16.233645120880897</v>
      </c>
      <c r="M29">
        <f t="shared" ca="1" si="12"/>
        <v>15.433116403740375</v>
      </c>
      <c r="N29">
        <f t="shared" ca="1" si="13"/>
        <v>610.04925250404415</v>
      </c>
      <c r="O29">
        <f t="shared" ca="1" si="14"/>
        <v>1019.0298015923956</v>
      </c>
      <c r="P29">
        <f t="shared" ca="1" si="15"/>
        <v>17.71038423509707</v>
      </c>
      <c r="S29">
        <v>28</v>
      </c>
      <c r="T29">
        <v>10.134874444392029</v>
      </c>
      <c r="U29">
        <v>7.8136699504777027</v>
      </c>
      <c r="V29">
        <v>9.1612239715489032</v>
      </c>
      <c r="W29">
        <v>80.566345729177968</v>
      </c>
      <c r="X29">
        <v>93.191137413777241</v>
      </c>
      <c r="Y29">
        <v>73.176439791366946</v>
      </c>
      <c r="Z29">
        <v>36.804105777030543</v>
      </c>
      <c r="AA29">
        <v>40.059475915844558</v>
      </c>
      <c r="AB29">
        <v>35.899909038924648</v>
      </c>
      <c r="AC29">
        <v>14.649869834405818</v>
      </c>
      <c r="AD29">
        <v>14.533099812026025</v>
      </c>
      <c r="AE29">
        <v>13.769729056422284</v>
      </c>
      <c r="AF29">
        <v>487.92777786182108</v>
      </c>
      <c r="AG29">
        <v>726.2497071198967</v>
      </c>
      <c r="AH29">
        <v>17.049649037462689</v>
      </c>
      <c r="AM29" t="s">
        <v>157</v>
      </c>
      <c r="AN29" s="12">
        <v>0.70896259921259641</v>
      </c>
      <c r="AO29" s="23">
        <v>0.79474221325370353</v>
      </c>
      <c r="AP29" s="23">
        <v>0.93331142564122638</v>
      </c>
      <c r="AQ29" s="23">
        <v>0.68897789518062702</v>
      </c>
      <c r="AR29" s="23">
        <v>0.70153467306152706</v>
      </c>
      <c r="AS29" s="23">
        <v>0.87927192855594105</v>
      </c>
      <c r="AT29" s="23">
        <v>0.64098133337240049</v>
      </c>
      <c r="AU29" s="23">
        <v>0.50652936690659134</v>
      </c>
      <c r="AV29" s="23">
        <v>0.77177186622444682</v>
      </c>
      <c r="AW29" s="23">
        <v>0.96800510490981495</v>
      </c>
      <c r="AX29" s="23">
        <v>1</v>
      </c>
      <c r="AY29" s="13">
        <v>0.75999346727750916</v>
      </c>
      <c r="BA29" t="s">
        <v>157</v>
      </c>
      <c r="BB29" s="17">
        <v>0.93121873561982704</v>
      </c>
    </row>
    <row r="30" spans="1:67" ht="15.75" thickBot="1" x14ac:dyDescent="0.3">
      <c r="A30">
        <v>29</v>
      </c>
      <c r="B30">
        <f t="shared" ca="1" si="1"/>
        <v>14.188113256082568</v>
      </c>
      <c r="C30">
        <f t="shared" ca="1" si="2"/>
        <v>13.84216018275467</v>
      </c>
      <c r="D30">
        <f t="shared" ca="1" si="3"/>
        <v>6.9737935835803109</v>
      </c>
      <c r="E30">
        <f t="shared" ca="1" si="4"/>
        <v>197.75004164471835</v>
      </c>
      <c r="F30">
        <f t="shared" ca="1" si="5"/>
        <v>100.90883054150815</v>
      </c>
      <c r="G30">
        <f t="shared" ca="1" si="6"/>
        <v>97.98441909870732</v>
      </c>
      <c r="H30">
        <f t="shared" ca="1" si="7"/>
        <v>56.175984081912617</v>
      </c>
      <c r="I30">
        <f t="shared" ca="1" si="8"/>
        <v>43.387105656755942</v>
      </c>
      <c r="J30">
        <f t="shared" ca="1" si="9"/>
        <v>42.1796354449326</v>
      </c>
      <c r="K30">
        <f t="shared" ca="1" si="10"/>
        <v>20.39215717970567</v>
      </c>
      <c r="L30">
        <f t="shared" ca="1" si="11"/>
        <v>17.181298504129394</v>
      </c>
      <c r="M30">
        <f t="shared" ca="1" si="12"/>
        <v>16.806358551563548</v>
      </c>
      <c r="N30">
        <f t="shared" ca="1" si="13"/>
        <v>785.22076010894193</v>
      </c>
      <c r="O30">
        <f t="shared" ca="1" si="14"/>
        <v>1370.7357119778055</v>
      </c>
      <c r="P30">
        <f t="shared" ca="1" si="15"/>
        <v>21.331563215925055</v>
      </c>
      <c r="S30">
        <v>29</v>
      </c>
      <c r="T30">
        <v>13.486417774115029</v>
      </c>
      <c r="U30">
        <v>14.003598815989585</v>
      </c>
      <c r="V30">
        <v>6.6987804734449519</v>
      </c>
      <c r="W30">
        <v>190.55816417189084</v>
      </c>
      <c r="X30">
        <v>90.73489601886412</v>
      </c>
      <c r="Y30">
        <v>95.551801443398134</v>
      </c>
      <c r="Z30">
        <v>55.984728013183705</v>
      </c>
      <c r="AA30">
        <v>41.023194109642176</v>
      </c>
      <c r="AB30">
        <v>41.491644058823887</v>
      </c>
      <c r="AC30">
        <v>19.520563484594064</v>
      </c>
      <c r="AD30">
        <v>15.588286670317508</v>
      </c>
      <c r="AE30">
        <v>15.547965080793043</v>
      </c>
      <c r="AF30">
        <v>747.64206847574314</v>
      </c>
      <c r="AG30">
        <v>1265.7031242281307</v>
      </c>
      <c r="AH30">
        <v>22.213066083881401</v>
      </c>
      <c r="AM30" t="s">
        <v>158</v>
      </c>
      <c r="AN30" s="14">
        <v>0.89669254008422306</v>
      </c>
      <c r="AO30" s="24">
        <v>0.53507010727903515</v>
      </c>
      <c r="AP30" s="24">
        <v>0.59285719426994943</v>
      </c>
      <c r="AQ30" s="24">
        <v>0.94283882434929367</v>
      </c>
      <c r="AR30" s="24">
        <v>0.70909103877090263</v>
      </c>
      <c r="AS30" s="24">
        <v>0.68327298949257464</v>
      </c>
      <c r="AT30" s="24">
        <v>0.94149311101314481</v>
      </c>
      <c r="AU30" s="24">
        <v>0.73441107082613843</v>
      </c>
      <c r="AV30" s="24">
        <v>0.68689433202529981</v>
      </c>
      <c r="AW30" s="24">
        <v>0.87623658962960116</v>
      </c>
      <c r="AX30" s="24">
        <v>0.75999346727750916</v>
      </c>
      <c r="AY30" s="15">
        <v>1</v>
      </c>
      <c r="BA30" t="s">
        <v>158</v>
      </c>
      <c r="BB30" s="18">
        <v>0.93301398617199238</v>
      </c>
    </row>
    <row r="31" spans="1:67" ht="15.75" thickBot="1" x14ac:dyDescent="0.3">
      <c r="A31">
        <v>30</v>
      </c>
      <c r="B31">
        <f t="shared" ca="1" si="1"/>
        <v>14.844196674728689</v>
      </c>
      <c r="C31">
        <f t="shared" ca="1" si="2"/>
        <v>7.573494869205879</v>
      </c>
      <c r="D31">
        <f t="shared" ca="1" si="3"/>
        <v>2.6120916447947833</v>
      </c>
      <c r="E31">
        <f t="shared" ca="1" si="4"/>
        <v>113.01617599585764</v>
      </c>
      <c r="F31">
        <f t="shared" ca="1" si="5"/>
        <v>40.107967755134567</v>
      </c>
      <c r="G31">
        <f t="shared" ca="1" si="6"/>
        <v>20.480638775974185</v>
      </c>
      <c r="H31">
        <f t="shared" ca="1" si="7"/>
        <v>45.241502167806217</v>
      </c>
      <c r="I31">
        <f t="shared" ca="1" si="8"/>
        <v>36.248222695821383</v>
      </c>
      <c r="J31">
        <f t="shared" ca="1" si="9"/>
        <v>21.54594494421131</v>
      </c>
      <c r="K31">
        <f t="shared" ca="1" si="10"/>
        <v>17.456706385106827</v>
      </c>
      <c r="L31">
        <f t="shared" ca="1" si="11"/>
        <v>15.124458321762017</v>
      </c>
      <c r="M31">
        <f t="shared" ca="1" si="12"/>
        <v>8.7981811596157513</v>
      </c>
      <c r="N31">
        <f t="shared" ca="1" si="13"/>
        <v>343.25484114681728</v>
      </c>
      <c r="O31">
        <f t="shared" ca="1" si="14"/>
        <v>293.87290444888487</v>
      </c>
      <c r="P31">
        <f t="shared" ca="1" si="15"/>
        <v>18.806020780076118</v>
      </c>
      <c r="S31">
        <v>30</v>
      </c>
      <c r="T31">
        <v>18.835189974466765</v>
      </c>
      <c r="U31">
        <v>14.14021164462385</v>
      </c>
      <c r="V31">
        <v>5.7778944663068383</v>
      </c>
      <c r="W31">
        <v>267.76026102801086</v>
      </c>
      <c r="X31">
        <v>109.65981098114202</v>
      </c>
      <c r="Y31">
        <v>82.938854259041094</v>
      </c>
      <c r="Z31">
        <v>67.87350674903972</v>
      </c>
      <c r="AA31">
        <v>50.479286073753784</v>
      </c>
      <c r="AB31">
        <v>40.95659510775014</v>
      </c>
      <c r="AC31">
        <v>25.106079784983127</v>
      </c>
      <c r="AD31">
        <v>21.630986269131647</v>
      </c>
      <c r="AE31">
        <v>15.554470736695245</v>
      </c>
      <c r="AF31">
        <v>914.42222049424458</v>
      </c>
      <c r="AG31">
        <v>1540.1596616045899</v>
      </c>
      <c r="AH31">
        <v>25.807732886442068</v>
      </c>
    </row>
    <row r="32" spans="1:67" x14ac:dyDescent="0.25">
      <c r="A32">
        <v>31</v>
      </c>
      <c r="B32">
        <f t="shared" ca="1" si="1"/>
        <v>13.847356383538406</v>
      </c>
      <c r="C32">
        <f t="shared" ca="1" si="2"/>
        <v>10.269701782531168</v>
      </c>
      <c r="D32">
        <f t="shared" ca="1" si="3"/>
        <v>6.5701594870816358</v>
      </c>
      <c r="E32">
        <f t="shared" ca="1" si="4"/>
        <v>143.22589934908046</v>
      </c>
      <c r="F32">
        <f t="shared" ca="1" si="5"/>
        <v>92.831458232832176</v>
      </c>
      <c r="G32">
        <f t="shared" ca="1" si="6"/>
        <v>67.847025882973355</v>
      </c>
      <c r="H32">
        <f t="shared" ca="1" si="7"/>
        <v>49.441935209342255</v>
      </c>
      <c r="I32">
        <f t="shared" ca="1" si="8"/>
        <v>41.298802991995736</v>
      </c>
      <c r="J32">
        <f t="shared" ca="1" si="9"/>
        <v>35.13279168618287</v>
      </c>
      <c r="K32">
        <f t="shared" ca="1" si="10"/>
        <v>17.723504302548797</v>
      </c>
      <c r="L32">
        <f t="shared" ca="1" si="11"/>
        <v>15.990024542155968</v>
      </c>
      <c r="M32">
        <f t="shared" ca="1" si="12"/>
        <v>12.888755351240553</v>
      </c>
      <c r="N32">
        <f t="shared" ca="1" si="13"/>
        <v>603.14356809716321</v>
      </c>
      <c r="O32">
        <f t="shared" ca="1" si="14"/>
        <v>934.77444663137464</v>
      </c>
      <c r="P32">
        <f t="shared" ca="1" si="15"/>
        <v>18.943343942444841</v>
      </c>
      <c r="S32">
        <v>31</v>
      </c>
      <c r="T32">
        <v>16.938653295960467</v>
      </c>
      <c r="U32">
        <v>12.164753857248648</v>
      </c>
      <c r="V32">
        <v>6.574889925646298</v>
      </c>
      <c r="W32">
        <v>207.0828072094472</v>
      </c>
      <c r="X32">
        <v>111.73058810617509</v>
      </c>
      <c r="Y32">
        <v>81.241608004297376</v>
      </c>
      <c r="Z32">
        <v>58.454495270818718</v>
      </c>
      <c r="AA32">
        <v>48.396679895425464</v>
      </c>
      <c r="AB32">
        <v>39.274858633842399</v>
      </c>
      <c r="AC32">
        <v>21.169491257959294</v>
      </c>
      <c r="AD32">
        <v>18.22546565005187</v>
      </c>
      <c r="AE32">
        <v>15.607221064989091</v>
      </c>
      <c r="AF32">
        <v>796.02185900609504</v>
      </c>
      <c r="AG32">
        <v>1355.6939261954467</v>
      </c>
      <c r="AH32">
        <v>22.699697955536003</v>
      </c>
      <c r="AL32" s="9" t="s">
        <v>161</v>
      </c>
      <c r="AM32" t="s">
        <v>147</v>
      </c>
      <c r="AN32" s="10">
        <f t="array" ref="AN32:AY43">MMULT(BB19:BB30,BD20:BO20)</f>
        <v>0.7652392285016405</v>
      </c>
      <c r="AO32" s="22">
        <v>0.60674837194317688</v>
      </c>
      <c r="AP32" s="22">
        <v>0.71349228634491701</v>
      </c>
      <c r="AQ32" s="22">
        <v>0.77369219290186575</v>
      </c>
      <c r="AR32" s="22">
        <v>0.64531130084240607</v>
      </c>
      <c r="AS32" s="22">
        <v>0.74846965940955856</v>
      </c>
      <c r="AT32" s="22">
        <v>0.74835181081356683</v>
      </c>
      <c r="AU32" s="22">
        <v>0.56960122259640222</v>
      </c>
      <c r="AV32" s="22">
        <v>0.70782218800696362</v>
      </c>
      <c r="AW32" s="22">
        <v>0.86529965901681349</v>
      </c>
      <c r="AX32" s="22">
        <v>0.81461108914726466</v>
      </c>
      <c r="AY32" s="11">
        <v>0.81618153758397727</v>
      </c>
      <c r="BA32" t="s">
        <v>164</v>
      </c>
      <c r="BB32">
        <f>SUMSQ(AN45:AY56)</f>
        <v>5.3108398862701787</v>
      </c>
    </row>
    <row r="33" spans="1:56" x14ac:dyDescent="0.25">
      <c r="A33">
        <v>32</v>
      </c>
      <c r="B33">
        <f t="shared" ca="1" si="1"/>
        <v>12.733173673761708</v>
      </c>
      <c r="C33">
        <f t="shared" ca="1" si="2"/>
        <v>6.7002001856004689</v>
      </c>
      <c r="D33">
        <f t="shared" ca="1" si="3"/>
        <v>3.4746393316890778</v>
      </c>
      <c r="E33">
        <f t="shared" ca="1" si="4"/>
        <v>85.793771758395039</v>
      </c>
      <c r="F33">
        <f t="shared" ca="1" si="5"/>
        <v>44.595507516878094</v>
      </c>
      <c r="G33">
        <f t="shared" ca="1" si="6"/>
        <v>23.667882589877479</v>
      </c>
      <c r="H33">
        <f t="shared" ca="1" si="7"/>
        <v>40.246114411005102</v>
      </c>
      <c r="I33">
        <f t="shared" ca="1" si="8"/>
        <v>32.873112297836265</v>
      </c>
      <c r="J33">
        <f t="shared" ca="1" si="9"/>
        <v>20.598043924508737</v>
      </c>
      <c r="K33">
        <f t="shared" ca="1" si="10"/>
        <v>15.110661925440366</v>
      </c>
      <c r="L33">
        <f t="shared" ca="1" si="11"/>
        <v>13.419617232210452</v>
      </c>
      <c r="M33">
        <f t="shared" ca="1" si="12"/>
        <v>8.6152233636280222</v>
      </c>
      <c r="N33">
        <f t="shared" ca="1" si="13"/>
        <v>306.66126507175699</v>
      </c>
      <c r="O33">
        <f t="shared" ca="1" si="14"/>
        <v>296.64475266091353</v>
      </c>
      <c r="P33">
        <f t="shared" ca="1" si="15"/>
        <v>16.045816121029176</v>
      </c>
      <c r="S33">
        <v>32</v>
      </c>
      <c r="T33">
        <v>16.029690247820195</v>
      </c>
      <c r="U33">
        <v>14.525906689231466</v>
      </c>
      <c r="V33">
        <v>3.4448748706526091</v>
      </c>
      <c r="W33">
        <v>234.0870850539726</v>
      </c>
      <c r="X33">
        <v>55.992910979628974</v>
      </c>
      <c r="Y33">
        <v>51.720900560759929</v>
      </c>
      <c r="Z33">
        <v>62.716687856346248</v>
      </c>
      <c r="AA33">
        <v>40.249576372249287</v>
      </c>
      <c r="AB33">
        <v>36.344146024663665</v>
      </c>
      <c r="AC33">
        <v>23.109994175585005</v>
      </c>
      <c r="AD33">
        <v>17.862605175215943</v>
      </c>
      <c r="AE33">
        <v>16.50958068943806</v>
      </c>
      <c r="AF33">
        <v>676.54701346826994</v>
      </c>
      <c r="AG33">
        <v>803.71186957698262</v>
      </c>
      <c r="AH33">
        <v>22.139187703779442</v>
      </c>
      <c r="AM33" t="s">
        <v>148</v>
      </c>
      <c r="AN33" s="12">
        <v>0.60674837194317688</v>
      </c>
      <c r="AO33" s="23">
        <v>0.48108300403852927</v>
      </c>
      <c r="AP33" s="23">
        <v>0.56571888503604761</v>
      </c>
      <c r="AQ33" s="23">
        <v>0.61345061902736353</v>
      </c>
      <c r="AR33" s="23">
        <v>0.51165905588676197</v>
      </c>
      <c r="AS33" s="23">
        <v>0.5934519956390869</v>
      </c>
      <c r="AT33" s="23">
        <v>0.59335855499844725</v>
      </c>
      <c r="AU33" s="23">
        <v>0.45162950564350124</v>
      </c>
      <c r="AV33" s="23">
        <v>0.5612231367691336</v>
      </c>
      <c r="AW33" s="23">
        <v>0.68608500426649544</v>
      </c>
      <c r="AX33" s="23">
        <v>0.64589468717481124</v>
      </c>
      <c r="AY33" s="13">
        <v>0.64713987560309105</v>
      </c>
    </row>
    <row r="34" spans="1:56" x14ac:dyDescent="0.25">
      <c r="A34">
        <v>33</v>
      </c>
      <c r="B34">
        <f t="shared" ca="1" si="1"/>
        <v>16.509690862213269</v>
      </c>
      <c r="C34">
        <f t="shared" ca="1" si="2"/>
        <v>7.8382095172409834</v>
      </c>
      <c r="D34">
        <f t="shared" ca="1" si="3"/>
        <v>5.689536884805297</v>
      </c>
      <c r="E34">
        <f t="shared" ca="1" si="4"/>
        <v>131.32649490431254</v>
      </c>
      <c r="F34">
        <f t="shared" ca="1" si="5"/>
        <v>95.678662362896688</v>
      </c>
      <c r="G34">
        <f t="shared" ca="1" si="6"/>
        <v>46.10769264640907</v>
      </c>
      <c r="H34">
        <f t="shared" ca="1" si="7"/>
        <v>49.241810330123656</v>
      </c>
      <c r="I34">
        <f t="shared" ca="1" si="8"/>
        <v>44.974831959450107</v>
      </c>
      <c r="J34">
        <f t="shared" ca="1" si="9"/>
        <v>27.811153184937318</v>
      </c>
      <c r="K34">
        <f t="shared" ca="1" si="10"/>
        <v>19.221857388701753</v>
      </c>
      <c r="L34">
        <f t="shared" ca="1" si="11"/>
        <v>18.433590593979403</v>
      </c>
      <c r="M34">
        <f t="shared" ca="1" si="12"/>
        <v>10.550518985066137</v>
      </c>
      <c r="N34">
        <f t="shared" ca="1" si="13"/>
        <v>537.38184128283569</v>
      </c>
      <c r="O34">
        <f t="shared" ca="1" si="14"/>
        <v>737.1759749832446</v>
      </c>
      <c r="P34">
        <f t="shared" ca="1" si="15"/>
        <v>19.330869521016126</v>
      </c>
      <c r="S34">
        <v>33</v>
      </c>
      <c r="T34">
        <v>13.062804132147827</v>
      </c>
      <c r="U34">
        <v>11.300647587735092</v>
      </c>
      <c r="V34">
        <v>6.005407805502565</v>
      </c>
      <c r="W34">
        <v>149.4465949519755</v>
      </c>
      <c r="X34">
        <v>79.479701120376703</v>
      </c>
      <c r="Y34">
        <v>69.010328982686758</v>
      </c>
      <c r="Z34">
        <v>48.842734907885436</v>
      </c>
      <c r="AA34">
        <v>38.208723662340155</v>
      </c>
      <c r="AB34">
        <v>34.777238712442582</v>
      </c>
      <c r="AC34">
        <v>17.485978696746596</v>
      </c>
      <c r="AD34">
        <v>14.424439621488837</v>
      </c>
      <c r="AE34">
        <v>14.208823187328781</v>
      </c>
      <c r="AF34">
        <v>588.78009658910548</v>
      </c>
      <c r="AG34">
        <v>887.69530184681446</v>
      </c>
      <c r="AH34">
        <v>19.207283673799445</v>
      </c>
      <c r="AM34" t="s">
        <v>149</v>
      </c>
      <c r="AN34" s="12">
        <v>0.71349228634491701</v>
      </c>
      <c r="AO34" s="23">
        <v>0.56571888503604761</v>
      </c>
      <c r="AP34" s="23">
        <v>0.66524457151846816</v>
      </c>
      <c r="AQ34" s="23">
        <v>0.72137364510395241</v>
      </c>
      <c r="AR34" s="23">
        <v>0.60167411483044975</v>
      </c>
      <c r="AS34" s="23">
        <v>0.6978567076305896</v>
      </c>
      <c r="AT34" s="23">
        <v>0.69774682818235301</v>
      </c>
      <c r="AU34" s="23">
        <v>0.53108369706937442</v>
      </c>
      <c r="AV34" s="23">
        <v>0.65995789608904964</v>
      </c>
      <c r="AW34" s="23">
        <v>0.80678643892085811</v>
      </c>
      <c r="AX34" s="23">
        <v>0.75952552722061462</v>
      </c>
      <c r="AY34" s="13">
        <v>0.76098977892643849</v>
      </c>
      <c r="BA34" s="9" t="s">
        <v>166</v>
      </c>
    </row>
    <row r="35" spans="1:56" x14ac:dyDescent="0.25">
      <c r="A35">
        <v>34</v>
      </c>
      <c r="B35">
        <f t="shared" ca="1" si="1"/>
        <v>18.283817512285701</v>
      </c>
      <c r="C35">
        <f t="shared" ca="1" si="2"/>
        <v>10.538881675852725</v>
      </c>
      <c r="D35">
        <f t="shared" ca="1" si="3"/>
        <v>5.8755634482515973</v>
      </c>
      <c r="E35">
        <f t="shared" ca="1" si="4"/>
        <v>194.53845639131782</v>
      </c>
      <c r="F35">
        <f t="shared" ca="1" si="5"/>
        <v>108.69670574656448</v>
      </c>
      <c r="G35">
        <f t="shared" ca="1" si="6"/>
        <v>62.144331889208559</v>
      </c>
      <c r="H35">
        <f t="shared" ca="1" si="7"/>
        <v>59.490101838605575</v>
      </c>
      <c r="I35">
        <f t="shared" ca="1" si="8"/>
        <v>50.315536032716444</v>
      </c>
      <c r="J35">
        <f t="shared" ca="1" si="9"/>
        <v>34.514068440617208</v>
      </c>
      <c r="K35">
        <f t="shared" ca="1" si="10"/>
        <v>21.596324378562038</v>
      </c>
      <c r="L35">
        <f t="shared" ca="1" si="11"/>
        <v>20.124824713795135</v>
      </c>
      <c r="M35">
        <f t="shared" ca="1" si="12"/>
        <v>12.760862147224218</v>
      </c>
      <c r="N35">
        <f t="shared" ca="1" si="13"/>
        <v>725.69754806619869</v>
      </c>
      <c r="O35">
        <f t="shared" ca="1" si="14"/>
        <v>1133.1674609589088</v>
      </c>
      <c r="P35">
        <f t="shared" ca="1" si="15"/>
        <v>22.726106099217574</v>
      </c>
      <c r="S35">
        <v>34</v>
      </c>
      <c r="T35">
        <v>17.247849078085757</v>
      </c>
      <c r="U35">
        <v>6.3591547017618915</v>
      </c>
      <c r="V35">
        <v>2.5341907645179695</v>
      </c>
      <c r="W35">
        <v>110.96918538765394</v>
      </c>
      <c r="X35">
        <v>44.944714281439751</v>
      </c>
      <c r="Y35">
        <v>18.037672409684738</v>
      </c>
      <c r="Z35">
        <v>47.770023389888088</v>
      </c>
      <c r="AA35">
        <v>40.706469918680646</v>
      </c>
      <c r="AB35">
        <v>18.620713366845617</v>
      </c>
      <c r="AC35">
        <v>20.085252791932909</v>
      </c>
      <c r="AD35">
        <v>17.718471984183022</v>
      </c>
      <c r="AE35">
        <v>7.9981347989000806</v>
      </c>
      <c r="AF35">
        <v>339.71940595512416</v>
      </c>
      <c r="AG35">
        <v>279.08713185795801</v>
      </c>
      <c r="AH35">
        <v>18.950867797974627</v>
      </c>
      <c r="AM35" t="s">
        <v>150</v>
      </c>
      <c r="AN35" s="12">
        <v>0.77369219290186575</v>
      </c>
      <c r="AO35" s="23">
        <v>0.61345061902736353</v>
      </c>
      <c r="AP35" s="23">
        <v>0.72137364510395241</v>
      </c>
      <c r="AQ35" s="23">
        <v>0.78223853020364942</v>
      </c>
      <c r="AR35" s="23">
        <v>0.6524395206851924</v>
      </c>
      <c r="AS35" s="23">
        <v>0.75673738425950621</v>
      </c>
      <c r="AT35" s="23">
        <v>0.75661823388761296</v>
      </c>
      <c r="AU35" s="23">
        <v>0.57589313586692259</v>
      </c>
      <c r="AV35" s="23">
        <v>0.7156409138825669</v>
      </c>
      <c r="AW35" s="23">
        <v>0.87485790817703746</v>
      </c>
      <c r="AX35" s="23">
        <v>0.82360942362898393</v>
      </c>
      <c r="AY35" s="13">
        <v>0.82519721950978131</v>
      </c>
    </row>
    <row r="36" spans="1:56" ht="15.75" thickBot="1" x14ac:dyDescent="0.3">
      <c r="A36">
        <v>35</v>
      </c>
      <c r="B36">
        <f t="shared" ca="1" si="1"/>
        <v>19.695527715943214</v>
      </c>
      <c r="C36">
        <f t="shared" ca="1" si="2"/>
        <v>15.820473002508404</v>
      </c>
      <c r="D36">
        <f t="shared" ca="1" si="3"/>
        <v>9.6462819769459376</v>
      </c>
      <c r="E36">
        <f t="shared" ca="1" si="4"/>
        <v>311.60468462632184</v>
      </c>
      <c r="F36">
        <f t="shared" ca="1" si="5"/>
        <v>190.26310580718248</v>
      </c>
      <c r="G36">
        <f t="shared" ca="1" si="6"/>
        <v>154.41072407590065</v>
      </c>
      <c r="H36">
        <f t="shared" ca="1" si="7"/>
        <v>71.76457931502263</v>
      </c>
      <c r="I36">
        <f t="shared" ca="1" si="8"/>
        <v>59.66358060483433</v>
      </c>
      <c r="J36">
        <f t="shared" ca="1" si="9"/>
        <v>52.348110820811357</v>
      </c>
      <c r="K36">
        <f t="shared" ca="1" si="10"/>
        <v>27.115956637096474</v>
      </c>
      <c r="L36">
        <f t="shared" ca="1" si="11"/>
        <v>22.672295935070974</v>
      </c>
      <c r="M36">
        <f t="shared" ca="1" si="12"/>
        <v>19.337217365417075</v>
      </c>
      <c r="N36">
        <f t="shared" ca="1" si="13"/>
        <v>1310.0712550056764</v>
      </c>
      <c r="O36">
        <f t="shared" ca="1" si="14"/>
        <v>3007.5968757114024</v>
      </c>
      <c r="P36">
        <f t="shared" ca="1" si="15"/>
        <v>28.797075474450555</v>
      </c>
      <c r="S36">
        <v>35</v>
      </c>
      <c r="T36">
        <v>16.567029823379915</v>
      </c>
      <c r="U36">
        <v>7.5290519021954561</v>
      </c>
      <c r="V36">
        <v>4.0523343971034356</v>
      </c>
      <c r="W36">
        <v>125.79730644745904</v>
      </c>
      <c r="X36">
        <v>67.841715220893491</v>
      </c>
      <c r="Y36">
        <v>31.253313499424955</v>
      </c>
      <c r="Z36">
        <v>48.988407046303308</v>
      </c>
      <c r="AA36">
        <v>41.4330098203029</v>
      </c>
      <c r="AB36">
        <v>24.818399825564708</v>
      </c>
      <c r="AC36">
        <v>20.007595046190232</v>
      </c>
      <c r="AD36">
        <v>17.627033804950688</v>
      </c>
      <c r="AE36">
        <v>10.301334453491876</v>
      </c>
      <c r="AF36">
        <v>446.38756314834922</v>
      </c>
      <c r="AG36">
        <v>505.8133331696697</v>
      </c>
      <c r="AH36">
        <v>20.358491912121018</v>
      </c>
      <c r="AM36" t="s">
        <v>151</v>
      </c>
      <c r="AN36" s="12">
        <v>0.64531130084240607</v>
      </c>
      <c r="AO36" s="23">
        <v>0.51165905588676197</v>
      </c>
      <c r="AP36" s="23">
        <v>0.60167411483044975</v>
      </c>
      <c r="AQ36" s="23">
        <v>0.6524395206851924</v>
      </c>
      <c r="AR36" s="23">
        <v>0.54417842092373281</v>
      </c>
      <c r="AS36" s="23">
        <v>0.63116985063660969</v>
      </c>
      <c r="AT36" s="23">
        <v>0.63107047121648918</v>
      </c>
      <c r="AU36" s="23">
        <v>0.48033359010465476</v>
      </c>
      <c r="AV36" s="23">
        <v>0.59689263160521921</v>
      </c>
      <c r="AW36" s="23">
        <v>0.72969030831308623</v>
      </c>
      <c r="AX36" s="23">
        <v>0.68694562698721295</v>
      </c>
      <c r="AY36" s="13">
        <v>0.68826995549241154</v>
      </c>
      <c r="BA36" s="9" t="s">
        <v>118</v>
      </c>
    </row>
    <row r="37" spans="1:56" x14ac:dyDescent="0.25">
      <c r="A37">
        <v>36</v>
      </c>
      <c r="B37">
        <f t="shared" ca="1" si="1"/>
        <v>12.907885371088389</v>
      </c>
      <c r="C37">
        <f t="shared" ca="1" si="2"/>
        <v>9.9675092232488041</v>
      </c>
      <c r="D37">
        <f t="shared" ca="1" si="3"/>
        <v>8.2961175184106981</v>
      </c>
      <c r="E37">
        <f t="shared" ca="1" si="4"/>
        <v>129.42865578652689</v>
      </c>
      <c r="F37">
        <f t="shared" ca="1" si="5"/>
        <v>107.88782199300859</v>
      </c>
      <c r="G37">
        <f t="shared" ca="1" si="6"/>
        <v>83.40973938617806</v>
      </c>
      <c r="H37">
        <f t="shared" ca="1" si="7"/>
        <v>46.914662057711617</v>
      </c>
      <c r="I37">
        <f t="shared" ca="1" si="8"/>
        <v>43.12415047138316</v>
      </c>
      <c r="J37">
        <f t="shared" ca="1" si="9"/>
        <v>38.478529656484142</v>
      </c>
      <c r="K37">
        <f t="shared" ca="1" si="10"/>
        <v>16.723020144005901</v>
      </c>
      <c r="L37">
        <f t="shared" ca="1" si="11"/>
        <v>16.832589478114262</v>
      </c>
      <c r="M37">
        <f t="shared" ca="1" si="12"/>
        <v>14.881404208645513</v>
      </c>
      <c r="N37">
        <f t="shared" ca="1" si="13"/>
        <v>637.2783470737495</v>
      </c>
      <c r="O37">
        <f t="shared" ca="1" si="14"/>
        <v>1068.0670673533225</v>
      </c>
      <c r="P37">
        <f t="shared" ca="1" si="15"/>
        <v>19.025744671393078</v>
      </c>
      <c r="S37">
        <v>36</v>
      </c>
      <c r="T37">
        <v>19.782473847046575</v>
      </c>
      <c r="U37">
        <v>14.594213832009117</v>
      </c>
      <c r="V37">
        <v>8.0455863785411061</v>
      </c>
      <c r="W37">
        <v>290.12990319930594</v>
      </c>
      <c r="X37">
        <v>160.08357534625421</v>
      </c>
      <c r="Y37">
        <v>118.0564274847783</v>
      </c>
      <c r="Z37">
        <v>70.470596529611129</v>
      </c>
      <c r="AA37">
        <v>56.232935450976036</v>
      </c>
      <c r="AB37">
        <v>45.947804827548161</v>
      </c>
      <c r="AC37">
        <v>25.471057959556454</v>
      </c>
      <c r="AD37">
        <v>22.00632314645172</v>
      </c>
      <c r="AE37">
        <v>18.473589339233161</v>
      </c>
      <c r="AF37">
        <v>1131.8535599157469</v>
      </c>
      <c r="AG37">
        <v>2323.5761645331859</v>
      </c>
      <c r="AH37">
        <v>26.97419410908126</v>
      </c>
      <c r="AM37" t="s">
        <v>152</v>
      </c>
      <c r="AN37" s="12">
        <v>0.74846965940955856</v>
      </c>
      <c r="AO37" s="23">
        <v>0.5934519956390869</v>
      </c>
      <c r="AP37" s="23">
        <v>0.6978567076305896</v>
      </c>
      <c r="AQ37" s="23">
        <v>0.75673738425950621</v>
      </c>
      <c r="AR37" s="23">
        <v>0.63116985063660969</v>
      </c>
      <c r="AS37" s="23">
        <v>0.73206758121059878</v>
      </c>
      <c r="AT37" s="23">
        <v>0.73195231516670212</v>
      </c>
      <c r="AU37" s="23">
        <v>0.55711889458511132</v>
      </c>
      <c r="AV37" s="23">
        <v>0.69231086469185743</v>
      </c>
      <c r="AW37" s="23">
        <v>0.84633735039908919</v>
      </c>
      <c r="AX37" s="23">
        <v>0.79675957757567528</v>
      </c>
      <c r="AY37" s="13">
        <v>0.79829561096597612</v>
      </c>
      <c r="BA37" t="s">
        <v>147</v>
      </c>
      <c r="BB37" s="10">
        <v>0.1</v>
      </c>
      <c r="BC37" s="22">
        <v>0.1</v>
      </c>
      <c r="BD37" s="11">
        <v>0.1</v>
      </c>
    </row>
    <row r="38" spans="1:56" x14ac:dyDescent="0.25">
      <c r="A38">
        <v>37</v>
      </c>
      <c r="B38">
        <f t="shared" ca="1" si="1"/>
        <v>15.144615978074196</v>
      </c>
      <c r="C38">
        <f t="shared" ca="1" si="2"/>
        <v>15.721458813776291</v>
      </c>
      <c r="D38">
        <f t="shared" ca="1" si="3"/>
        <v>6.6483944044228025</v>
      </c>
      <c r="E38">
        <f t="shared" ca="1" si="4"/>
        <v>239.06313575153152</v>
      </c>
      <c r="F38">
        <f t="shared" ca="1" si="5"/>
        <v>101.83474878550119</v>
      </c>
      <c r="G38">
        <f t="shared" ca="1" si="6"/>
        <v>105.68477167161664</v>
      </c>
      <c r="H38">
        <f t="shared" ca="1" si="7"/>
        <v>63.387359641293678</v>
      </c>
      <c r="I38">
        <f t="shared" ca="1" si="8"/>
        <v>45.414576555801993</v>
      </c>
      <c r="J38">
        <f t="shared" ca="1" si="9"/>
        <v>45.353967550759357</v>
      </c>
      <c r="K38">
        <f t="shared" ca="1" si="10"/>
        <v>22.835967470631715</v>
      </c>
      <c r="L38">
        <f t="shared" ca="1" si="11"/>
        <v>16.841131916100323</v>
      </c>
      <c r="M38">
        <f t="shared" ca="1" si="12"/>
        <v>18.239851578293344</v>
      </c>
      <c r="N38">
        <f t="shared" ca="1" si="13"/>
        <v>888.29649413002073</v>
      </c>
      <c r="O38">
        <f t="shared" ca="1" si="14"/>
        <v>1583.8029406571936</v>
      </c>
      <c r="P38">
        <f t="shared" ca="1" si="15"/>
        <v>24.302611641477149</v>
      </c>
      <c r="S38">
        <v>37</v>
      </c>
      <c r="T38">
        <v>15.337415440471339</v>
      </c>
      <c r="U38">
        <v>10.342928107513711</v>
      </c>
      <c r="V38">
        <v>4.7654551885425587</v>
      </c>
      <c r="W38">
        <v>159.59107837928832</v>
      </c>
      <c r="X38">
        <v>74.092172755527272</v>
      </c>
      <c r="Y38">
        <v>50.358826887225213</v>
      </c>
      <c r="Z38">
        <v>52.887870742326498</v>
      </c>
      <c r="AA38">
        <v>40.844683067231671</v>
      </c>
      <c r="AB38">
        <v>31.029651865094255</v>
      </c>
      <c r="AC38">
        <v>19.961572654650588</v>
      </c>
      <c r="AD38">
        <v>17.569223443091687</v>
      </c>
      <c r="AE38">
        <v>12.275337805159223</v>
      </c>
      <c r="AF38">
        <v>563.00539103619371</v>
      </c>
      <c r="AG38">
        <v>756.19014601640913</v>
      </c>
      <c r="AH38">
        <v>20.077275892493812</v>
      </c>
      <c r="AM38" t="s">
        <v>153</v>
      </c>
      <c r="AN38" s="12">
        <v>0.74835181081356683</v>
      </c>
      <c r="AO38" s="23">
        <v>0.59335855499844725</v>
      </c>
      <c r="AP38" s="23">
        <v>0.69774682818235301</v>
      </c>
      <c r="AQ38" s="23">
        <v>0.75661823388761296</v>
      </c>
      <c r="AR38" s="23">
        <v>0.63107047121648918</v>
      </c>
      <c r="AS38" s="23">
        <v>0.73195231516670212</v>
      </c>
      <c r="AT38" s="23">
        <v>0.73183706727175957</v>
      </c>
      <c r="AU38" s="23">
        <v>0.55703117469065477</v>
      </c>
      <c r="AV38" s="23">
        <v>0.69220185845176729</v>
      </c>
      <c r="AW38" s="23">
        <v>0.84620409226734528</v>
      </c>
      <c r="AX38" s="23">
        <v>0.79663412559992741</v>
      </c>
      <c r="AY38" s="13">
        <v>0.79816991713756769</v>
      </c>
      <c r="BA38" t="s">
        <v>148</v>
      </c>
      <c r="BB38" s="12">
        <v>0.1</v>
      </c>
      <c r="BC38" s="23">
        <v>0.1</v>
      </c>
      <c r="BD38" s="13">
        <v>0.1</v>
      </c>
    </row>
    <row r="39" spans="1:56" x14ac:dyDescent="0.25">
      <c r="A39">
        <v>38</v>
      </c>
      <c r="B39">
        <f t="shared" ca="1" si="1"/>
        <v>10.385007036646316</v>
      </c>
      <c r="C39">
        <f t="shared" ca="1" si="2"/>
        <v>11.80887631524641</v>
      </c>
      <c r="D39">
        <f t="shared" ca="1" si="3"/>
        <v>5.8564414004585732</v>
      </c>
      <c r="E39">
        <f t="shared" ca="1" si="4"/>
        <v>122.93119612948314</v>
      </c>
      <c r="F39">
        <f t="shared" ca="1" si="5"/>
        <v>62.35289591515572</v>
      </c>
      <c r="G39">
        <f t="shared" ca="1" si="6"/>
        <v>70.206730907947104</v>
      </c>
      <c r="H39">
        <f t="shared" ca="1" si="7"/>
        <v>45.629393433557155</v>
      </c>
      <c r="I39">
        <f t="shared" ca="1" si="8"/>
        <v>33.040296694284741</v>
      </c>
      <c r="J39">
        <f t="shared" ca="1" si="9"/>
        <v>36.365728989231172</v>
      </c>
      <c r="K39">
        <f t="shared" ca="1" si="10"/>
        <v>15.737103003765309</v>
      </c>
      <c r="L39">
        <f t="shared" ca="1" si="11"/>
        <v>13.092120452451567</v>
      </c>
      <c r="M39">
        <f t="shared" ca="1" si="12"/>
        <v>14.202292493217973</v>
      </c>
      <c r="N39">
        <f t="shared" ca="1" si="13"/>
        <v>505.23424324675392</v>
      </c>
      <c r="O39">
        <f t="shared" ca="1" si="14"/>
        <v>719.85609509570554</v>
      </c>
      <c r="P39">
        <f t="shared" ca="1" si="15"/>
        <v>17.525619667357901</v>
      </c>
      <c r="S39">
        <v>38</v>
      </c>
      <c r="T39">
        <v>17.000547006083636</v>
      </c>
      <c r="U39">
        <v>13.01456939005843</v>
      </c>
      <c r="V39">
        <v>8.903012811654099</v>
      </c>
      <c r="W39">
        <v>222.8028190190453</v>
      </c>
      <c r="X39">
        <v>153.34333752822323</v>
      </c>
      <c r="Y39">
        <v>116.49204636743973</v>
      </c>
      <c r="Z39">
        <v>60.482776990023318</v>
      </c>
      <c r="AA39">
        <v>53.688154860742245</v>
      </c>
      <c r="AB39">
        <v>45.077946384534599</v>
      </c>
      <c r="AC39">
        <v>21.555529656936891</v>
      </c>
      <c r="AD39">
        <v>19.347148249658382</v>
      </c>
      <c r="AE39">
        <v>15.992796882587584</v>
      </c>
      <c r="AF39">
        <v>978.85980563598503</v>
      </c>
      <c r="AG39">
        <v>1971.2418882076381</v>
      </c>
      <c r="AH39">
        <v>24.687268217392308</v>
      </c>
      <c r="AM39" t="s">
        <v>154</v>
      </c>
      <c r="AN39" s="12">
        <v>0.56960122259640222</v>
      </c>
      <c r="AO39" s="23">
        <v>0.45162950564350124</v>
      </c>
      <c r="AP39" s="23">
        <v>0.53108369706937442</v>
      </c>
      <c r="AQ39" s="23">
        <v>0.57589313586692259</v>
      </c>
      <c r="AR39" s="23">
        <v>0.48033359010465476</v>
      </c>
      <c r="AS39" s="23">
        <v>0.55711889458511132</v>
      </c>
      <c r="AT39" s="23">
        <v>0.55703117469065477</v>
      </c>
      <c r="AU39" s="23">
        <v>0.4239792481869879</v>
      </c>
      <c r="AV39" s="23">
        <v>0.52686319343436883</v>
      </c>
      <c r="AW39" s="23">
        <v>0.6440806029420254</v>
      </c>
      <c r="AX39" s="23">
        <v>0.60635087046883407</v>
      </c>
      <c r="AY39" s="13">
        <v>0.60751982432830576</v>
      </c>
      <c r="BA39" t="s">
        <v>149</v>
      </c>
      <c r="BB39" s="12">
        <v>0.1</v>
      </c>
      <c r="BC39" s="23">
        <v>0.1</v>
      </c>
      <c r="BD39" s="13">
        <v>0.1</v>
      </c>
    </row>
    <row r="40" spans="1:56" x14ac:dyDescent="0.25">
      <c r="A40">
        <v>39</v>
      </c>
      <c r="B40">
        <f t="shared" ca="1" si="1"/>
        <v>18.517905726674567</v>
      </c>
      <c r="C40">
        <f t="shared" ca="1" si="2"/>
        <v>9.7413494578483224</v>
      </c>
      <c r="D40">
        <f t="shared" ca="1" si="3"/>
        <v>4.5133216984447877</v>
      </c>
      <c r="E40">
        <f t="shared" ca="1" si="4"/>
        <v>180.73392839574902</v>
      </c>
      <c r="F40">
        <f t="shared" ca="1" si="5"/>
        <v>84.14727576487013</v>
      </c>
      <c r="G40">
        <f t="shared" ca="1" si="6"/>
        <v>45.081644238469408</v>
      </c>
      <c r="H40">
        <f t="shared" ca="1" si="7"/>
        <v>58.117445768640302</v>
      </c>
      <c r="I40">
        <f t="shared" ca="1" si="8"/>
        <v>46.199514367394592</v>
      </c>
      <c r="J40">
        <f t="shared" ca="1" si="9"/>
        <v>28.991208104507962</v>
      </c>
      <c r="K40">
        <f t="shared" ca="1" si="10"/>
        <v>22.770410495027949</v>
      </c>
      <c r="L40">
        <f t="shared" ca="1" si="11"/>
        <v>19.241410226166135</v>
      </c>
      <c r="M40">
        <f t="shared" ca="1" si="12"/>
        <v>11.418392966207922</v>
      </c>
      <c r="N40">
        <f t="shared" ca="1" si="13"/>
        <v>616.69368841852327</v>
      </c>
      <c r="O40">
        <f t="shared" ca="1" si="14"/>
        <v>816.13571355271927</v>
      </c>
      <c r="P40">
        <f t="shared" ca="1" si="15"/>
        <v>22.197735437822697</v>
      </c>
      <c r="S40">
        <v>39</v>
      </c>
      <c r="T40">
        <v>10.225378799355484</v>
      </c>
      <c r="U40">
        <v>15.131868951540721</v>
      </c>
      <c r="V40">
        <v>2.9664904057769013</v>
      </c>
      <c r="W40">
        <v>156.70911622317499</v>
      </c>
      <c r="X40">
        <v>30.982157565628707</v>
      </c>
      <c r="Y40">
        <v>46.714217263731534</v>
      </c>
      <c r="Z40">
        <v>51.747475681296081</v>
      </c>
      <c r="AA40">
        <v>26.645442891583571</v>
      </c>
      <c r="AB40">
        <v>37.706858699741119</v>
      </c>
      <c r="AC40">
        <v>19.085959992003833</v>
      </c>
      <c r="AD40">
        <v>11.693357523711224</v>
      </c>
      <c r="AE40">
        <v>16.371075923298939</v>
      </c>
      <c r="AF40">
        <v>460.25913483899495</v>
      </c>
      <c r="AG40">
        <v>460.76209198448242</v>
      </c>
      <c r="AH40">
        <v>20.353579959352874</v>
      </c>
      <c r="AM40" t="s">
        <v>155</v>
      </c>
      <c r="AN40" s="12">
        <v>0.70782218800696362</v>
      </c>
      <c r="AO40" s="23">
        <v>0.5612231367691336</v>
      </c>
      <c r="AP40" s="23">
        <v>0.65995789608904964</v>
      </c>
      <c r="AQ40" s="23">
        <v>0.7156409138825669</v>
      </c>
      <c r="AR40" s="23">
        <v>0.59689263160521921</v>
      </c>
      <c r="AS40" s="23">
        <v>0.69231086469185743</v>
      </c>
      <c r="AT40" s="23">
        <v>0.69220185845176729</v>
      </c>
      <c r="AU40" s="23">
        <v>0.52686319343436883</v>
      </c>
      <c r="AV40" s="23">
        <v>0.65471323368505463</v>
      </c>
      <c r="AW40" s="23">
        <v>0.80037493520321734</v>
      </c>
      <c r="AX40" s="23">
        <v>0.75348960432144974</v>
      </c>
      <c r="AY40" s="13">
        <v>0.75494221966998931</v>
      </c>
      <c r="BA40" t="s">
        <v>150</v>
      </c>
      <c r="BB40" s="12">
        <v>0.1</v>
      </c>
      <c r="BC40" s="25">
        <v>0.1</v>
      </c>
      <c r="BD40" s="13">
        <v>0.1</v>
      </c>
    </row>
    <row r="41" spans="1:56" x14ac:dyDescent="0.25">
      <c r="A41">
        <v>40</v>
      </c>
      <c r="B41">
        <f t="shared" ca="1" si="1"/>
        <v>15.347373111397905</v>
      </c>
      <c r="C41">
        <f t="shared" ca="1" si="2"/>
        <v>13.360845806213687</v>
      </c>
      <c r="D41">
        <f t="shared" ca="1" si="3"/>
        <v>5.9347893506534328</v>
      </c>
      <c r="E41">
        <f t="shared" ca="1" si="4"/>
        <v>206.72343422610595</v>
      </c>
      <c r="F41">
        <f t="shared" ca="1" si="5"/>
        <v>92.931755408979498</v>
      </c>
      <c r="G41">
        <f t="shared" ca="1" si="6"/>
        <v>80.332765915814349</v>
      </c>
      <c r="H41">
        <f t="shared" ca="1" si="7"/>
        <v>57.605801372377421</v>
      </c>
      <c r="I41">
        <f t="shared" ca="1" si="8"/>
        <v>44.223172798185907</v>
      </c>
      <c r="J41">
        <f t="shared" ca="1" si="9"/>
        <v>38.603636957690171</v>
      </c>
      <c r="K41">
        <f t="shared" ca="1" si="10"/>
        <v>20.91196172296674</v>
      </c>
      <c r="L41">
        <f t="shared" ca="1" si="11"/>
        <v>16.860299365833924</v>
      </c>
      <c r="M41">
        <f t="shared" ca="1" si="12"/>
        <v>16.568685977516552</v>
      </c>
      <c r="N41">
        <f t="shared" ca="1" si="13"/>
        <v>752.42829386751635</v>
      </c>
      <c r="O41">
        <f t="shared" ca="1" si="14"/>
        <v>1218.6477997351496</v>
      </c>
      <c r="P41">
        <f t="shared" ca="1" si="15"/>
        <v>21.870136853903404</v>
      </c>
      <c r="S41">
        <v>40</v>
      </c>
      <c r="T41">
        <v>10.912778508554585</v>
      </c>
      <c r="U41">
        <v>6.2189102460928964</v>
      </c>
      <c r="V41">
        <v>8.4780391558701815</v>
      </c>
      <c r="W41">
        <v>68.655170587154316</v>
      </c>
      <c r="X41">
        <v>92.737624211550127</v>
      </c>
      <c r="Y41">
        <v>54.502145789457686</v>
      </c>
      <c r="Z41">
        <v>34.844434700749503</v>
      </c>
      <c r="AA41">
        <v>38.997841919839288</v>
      </c>
      <c r="AB41">
        <v>29.83620287336851</v>
      </c>
      <c r="AC41">
        <v>13.51864359329093</v>
      </c>
      <c r="AD41">
        <v>15.353997986934491</v>
      </c>
      <c r="AE41">
        <v>11.658696459118683</v>
      </c>
      <c r="AF41">
        <v>426.67283867704771</v>
      </c>
      <c r="AG41">
        <v>576.54999258102396</v>
      </c>
      <c r="AH41">
        <v>15.944680119365865</v>
      </c>
      <c r="AM41" t="s">
        <v>156</v>
      </c>
      <c r="AN41" s="12">
        <v>0.86529965901681349</v>
      </c>
      <c r="AO41" s="23">
        <v>0.68608500426649544</v>
      </c>
      <c r="AP41" s="23">
        <v>0.80678643892085811</v>
      </c>
      <c r="AQ41" s="23">
        <v>0.87485790817703746</v>
      </c>
      <c r="AR41" s="23">
        <v>0.72969030831308623</v>
      </c>
      <c r="AS41" s="23">
        <v>0.84633735039908919</v>
      </c>
      <c r="AT41" s="23">
        <v>0.84620409226734528</v>
      </c>
      <c r="AU41" s="23">
        <v>0.6440806029420254</v>
      </c>
      <c r="AV41" s="23">
        <v>0.80037493520321734</v>
      </c>
      <c r="AW41" s="23">
        <v>0.97844369709152801</v>
      </c>
      <c r="AX41" s="23">
        <v>0.92112723892974346</v>
      </c>
      <c r="AY41" s="13">
        <v>0.92290303458445877</v>
      </c>
      <c r="BA41" t="s">
        <v>151</v>
      </c>
      <c r="BB41" s="12">
        <v>0.1</v>
      </c>
      <c r="BC41" s="25">
        <v>0.1</v>
      </c>
      <c r="BD41" s="13">
        <v>0.1</v>
      </c>
    </row>
    <row r="42" spans="1:56" x14ac:dyDescent="0.25">
      <c r="A42">
        <v>41</v>
      </c>
      <c r="B42">
        <f t="shared" ca="1" si="1"/>
        <v>18.129171142423537</v>
      </c>
      <c r="C42">
        <f t="shared" ca="1" si="2"/>
        <v>16.694707158791637</v>
      </c>
      <c r="D42">
        <f t="shared" ca="1" si="3"/>
        <v>9.546624676609337</v>
      </c>
      <c r="E42">
        <f t="shared" ca="1" si="4"/>
        <v>303.34742526796072</v>
      </c>
      <c r="F42">
        <f t="shared" ca="1" si="5"/>
        <v>173.87222464819442</v>
      </c>
      <c r="G42">
        <f t="shared" ca="1" si="6"/>
        <v>159.93247166148649</v>
      </c>
      <c r="H42">
        <f t="shared" ca="1" si="7"/>
        <v>70.542765388536068</v>
      </c>
      <c r="I42">
        <f t="shared" ca="1" si="8"/>
        <v>56.578906028419475</v>
      </c>
      <c r="J42">
        <f t="shared" ca="1" si="9"/>
        <v>52.674693760448577</v>
      </c>
      <c r="K42">
        <f t="shared" ca="1" si="10"/>
        <v>24.806704227717127</v>
      </c>
      <c r="L42">
        <f t="shared" ca="1" si="11"/>
        <v>22.257064556720419</v>
      </c>
      <c r="M42">
        <f t="shared" ca="1" si="12"/>
        <v>20.784670070088072</v>
      </c>
      <c r="N42">
        <f t="shared" ca="1" si="13"/>
        <v>1271.2654175583446</v>
      </c>
      <c r="O42">
        <f t="shared" ca="1" si="14"/>
        <v>2891.3102288787018</v>
      </c>
      <c r="P42">
        <f t="shared" ca="1" si="15"/>
        <v>28.217456979055203</v>
      </c>
      <c r="S42">
        <v>41</v>
      </c>
      <c r="T42">
        <v>15.394562016187635</v>
      </c>
      <c r="U42">
        <v>8.4948641847270725</v>
      </c>
      <c r="V42">
        <v>4.6103150080168671</v>
      </c>
      <c r="W42">
        <v>131.14344147960401</v>
      </c>
      <c r="X42">
        <v>71.243859615432044</v>
      </c>
      <c r="Y42">
        <v>40.3688074073821</v>
      </c>
      <c r="Z42">
        <v>48.190728315694926</v>
      </c>
      <c r="AA42">
        <v>40.480602578952329</v>
      </c>
      <c r="AB42">
        <v>27.547305108040895</v>
      </c>
      <c r="AC42">
        <v>19.308204379898559</v>
      </c>
      <c r="AD42">
        <v>16.863096749782784</v>
      </c>
      <c r="AE42">
        <v>10.229020833078875</v>
      </c>
      <c r="AF42">
        <v>482.55482616199441</v>
      </c>
      <c r="AG42">
        <v>603.6776621312473</v>
      </c>
      <c r="AH42">
        <v>19.06332355146564</v>
      </c>
      <c r="AM42" t="s">
        <v>157</v>
      </c>
      <c r="AN42" s="12">
        <v>0.81461108914726466</v>
      </c>
      <c r="AO42" s="23">
        <v>0.64589468717481124</v>
      </c>
      <c r="AP42" s="23">
        <v>0.75952552722061462</v>
      </c>
      <c r="AQ42" s="23">
        <v>0.82360942362898393</v>
      </c>
      <c r="AR42" s="23">
        <v>0.68694562698721295</v>
      </c>
      <c r="AS42" s="23">
        <v>0.79675957757567528</v>
      </c>
      <c r="AT42" s="23">
        <v>0.79663412559992741</v>
      </c>
      <c r="AU42" s="23">
        <v>0.60635087046883407</v>
      </c>
      <c r="AV42" s="23">
        <v>0.75348960432144974</v>
      </c>
      <c r="AW42" s="23">
        <v>0.92112723892974346</v>
      </c>
      <c r="AX42" s="23">
        <v>0.86716833356938938</v>
      </c>
      <c r="AY42" s="13">
        <v>0.86884010451869753</v>
      </c>
      <c r="BA42" t="s">
        <v>152</v>
      </c>
      <c r="BB42" s="12">
        <v>0.1</v>
      </c>
      <c r="BC42" s="25">
        <v>0.1</v>
      </c>
      <c r="BD42" s="13">
        <v>0.1</v>
      </c>
    </row>
    <row r="43" spans="1:56" ht="15.75" thickBot="1" x14ac:dyDescent="0.3">
      <c r="A43">
        <v>42</v>
      </c>
      <c r="B43">
        <f t="shared" ca="1" si="1"/>
        <v>11.055676353545037</v>
      </c>
      <c r="C43">
        <f t="shared" ca="1" si="2"/>
        <v>11.115258632102311</v>
      </c>
      <c r="D43">
        <f t="shared" ca="1" si="3"/>
        <v>5.1521567184251227</v>
      </c>
      <c r="E43">
        <f t="shared" ca="1" si="4"/>
        <v>124.5020944450428</v>
      </c>
      <c r="F43">
        <f t="shared" ca="1" si="5"/>
        <v>57.854103866261035</v>
      </c>
      <c r="G43">
        <f t="shared" ca="1" si="6"/>
        <v>58.465718036079522</v>
      </c>
      <c r="H43">
        <f t="shared" ca="1" si="7"/>
        <v>44.553429357081825</v>
      </c>
      <c r="I43">
        <f t="shared" ca="1" si="8"/>
        <v>33.671236601207831</v>
      </c>
      <c r="J43">
        <f t="shared" ca="1" si="9"/>
        <v>33.634257930011039</v>
      </c>
      <c r="K43">
        <f t="shared" ca="1" si="10"/>
        <v>15.709350501614557</v>
      </c>
      <c r="L43">
        <f t="shared" ca="1" si="11"/>
        <v>12.762943111484688</v>
      </c>
      <c r="M43">
        <f t="shared" ca="1" si="12"/>
        <v>13.056393916798037</v>
      </c>
      <c r="N43">
        <f t="shared" ca="1" si="13"/>
        <v>475.03738742487366</v>
      </c>
      <c r="O43">
        <f t="shared" ca="1" si="14"/>
        <v>633.67059093975183</v>
      </c>
      <c r="P43">
        <f t="shared" ca="1" si="15"/>
        <v>18.241525704921841</v>
      </c>
      <c r="S43">
        <v>42</v>
      </c>
      <c r="T43">
        <v>13.836463771393088</v>
      </c>
      <c r="U43">
        <v>5.8141447148210403</v>
      </c>
      <c r="V43">
        <v>2.2648952589341098</v>
      </c>
      <c r="W43">
        <v>81.79495571806585</v>
      </c>
      <c r="X43">
        <v>31.602067740396532</v>
      </c>
      <c r="Y43">
        <v>14.046639370827627</v>
      </c>
      <c r="Z43">
        <v>39.945380396654109</v>
      </c>
      <c r="AA43">
        <v>33.359346255193032</v>
      </c>
      <c r="AB43">
        <v>17.846263674952421</v>
      </c>
      <c r="AC43">
        <v>16.975966469994489</v>
      </c>
      <c r="AD43">
        <v>15.767007364083499</v>
      </c>
      <c r="AE43">
        <v>7.6989246875431476</v>
      </c>
      <c r="AF43">
        <v>250.92480125721238</v>
      </c>
      <c r="AG43">
        <v>183.10863853859826</v>
      </c>
      <c r="AH43">
        <v>15.284863830575384</v>
      </c>
      <c r="AM43" t="s">
        <v>158</v>
      </c>
      <c r="AN43" s="14">
        <v>0.81618153758397727</v>
      </c>
      <c r="AO43" s="24">
        <v>0.64713987560309105</v>
      </c>
      <c r="AP43" s="24">
        <v>0.76098977892643849</v>
      </c>
      <c r="AQ43" s="24">
        <v>0.82519721950978131</v>
      </c>
      <c r="AR43" s="24">
        <v>0.68826995549241154</v>
      </c>
      <c r="AS43" s="24">
        <v>0.79829561096597612</v>
      </c>
      <c r="AT43" s="24">
        <v>0.79816991713756769</v>
      </c>
      <c r="AU43" s="24">
        <v>0.60751982432830576</v>
      </c>
      <c r="AV43" s="24">
        <v>0.75494221966998931</v>
      </c>
      <c r="AW43" s="24">
        <v>0.92290303458445877</v>
      </c>
      <c r="AX43" s="24">
        <v>0.86884010451869753</v>
      </c>
      <c r="AY43" s="15">
        <v>0.87051509839255081</v>
      </c>
      <c r="BA43" t="s">
        <v>153</v>
      </c>
      <c r="BB43" s="12">
        <v>0.1</v>
      </c>
      <c r="BC43" s="25">
        <v>0.1</v>
      </c>
      <c r="BD43" s="13">
        <v>0.1</v>
      </c>
    </row>
    <row r="44" spans="1:56" ht="15.75" thickBot="1" x14ac:dyDescent="0.3">
      <c r="A44">
        <v>43</v>
      </c>
      <c r="B44">
        <f t="shared" ca="1" si="1"/>
        <v>10.855761440863695</v>
      </c>
      <c r="C44">
        <f t="shared" ca="1" si="2"/>
        <v>7.2512725131382512</v>
      </c>
      <c r="D44">
        <f t="shared" ca="1" si="3"/>
        <v>8.2716186373774807</v>
      </c>
      <c r="E44">
        <f t="shared" ca="1" si="4"/>
        <v>79.904937373188687</v>
      </c>
      <c r="F44">
        <f t="shared" ca="1" si="5"/>
        <v>91.562025984548043</v>
      </c>
      <c r="G44">
        <f t="shared" ca="1" si="6"/>
        <v>60.433003079418619</v>
      </c>
      <c r="H44">
        <f t="shared" ca="1" si="7"/>
        <v>37.471429685740794</v>
      </c>
      <c r="I44">
        <f t="shared" ca="1" si="8"/>
        <v>39.963321491700441</v>
      </c>
      <c r="J44">
        <f t="shared" ca="1" si="9"/>
        <v>31.70083164255778</v>
      </c>
      <c r="K44">
        <f t="shared" ca="1" si="10"/>
        <v>14.806186163819806</v>
      </c>
      <c r="L44">
        <f t="shared" ca="1" si="11"/>
        <v>15.347680072274391</v>
      </c>
      <c r="M44">
        <f t="shared" ca="1" si="12"/>
        <v>12.485092046807198</v>
      </c>
      <c r="N44">
        <f t="shared" ca="1" si="13"/>
        <v>457.71464629969188</v>
      </c>
      <c r="O44">
        <f t="shared" ca="1" si="14"/>
        <v>652.80082204989026</v>
      </c>
      <c r="P44">
        <f t="shared" ca="1" si="15"/>
        <v>15.891627815666505</v>
      </c>
      <c r="S44">
        <v>43</v>
      </c>
      <c r="T44">
        <v>19.5144203037365</v>
      </c>
      <c r="U44">
        <v>7.1068052559943595</v>
      </c>
      <c r="V44">
        <v>6.5754386632825126</v>
      </c>
      <c r="W44">
        <v>140.60288583843487</v>
      </c>
      <c r="X44">
        <v>129.1606859606095</v>
      </c>
      <c r="Y44">
        <v>47.919462362713674</v>
      </c>
      <c r="Z44">
        <v>53.986156649926642</v>
      </c>
      <c r="AA44">
        <v>52.584913876148107</v>
      </c>
      <c r="AB44">
        <v>27.497786532415855</v>
      </c>
      <c r="AC44">
        <v>20.84795613411897</v>
      </c>
      <c r="AD44">
        <v>21.594337198373914</v>
      </c>
      <c r="AE44">
        <v>9.8859565850468485</v>
      </c>
      <c r="AF44">
        <v>628.02816246275404</v>
      </c>
      <c r="AG44">
        <v>912.92282417129491</v>
      </c>
      <c r="AH44">
        <v>22.937099903583903</v>
      </c>
      <c r="BA44" t="s">
        <v>154</v>
      </c>
      <c r="BB44" s="12">
        <v>0.1</v>
      </c>
      <c r="BC44" s="25">
        <v>0.1</v>
      </c>
      <c r="BD44" s="13">
        <v>0.1</v>
      </c>
    </row>
    <row r="45" spans="1:56" x14ac:dyDescent="0.25">
      <c r="A45">
        <v>44</v>
      </c>
      <c r="B45">
        <f t="shared" ca="1" si="1"/>
        <v>17.71247551056079</v>
      </c>
      <c r="C45">
        <f t="shared" ca="1" si="2"/>
        <v>16.160258534519713</v>
      </c>
      <c r="D45">
        <f t="shared" ca="1" si="3"/>
        <v>3.4424758351842586</v>
      </c>
      <c r="E45">
        <f t="shared" ca="1" si="4"/>
        <v>287.90202192770988</v>
      </c>
      <c r="F45">
        <f t="shared" ca="1" si="5"/>
        <v>62.091938395822019</v>
      </c>
      <c r="G45">
        <f t="shared" ca="1" si="6"/>
        <v>55.685500637688399</v>
      </c>
      <c r="H45">
        <f t="shared" ca="1" si="7"/>
        <v>69.436183084818765</v>
      </c>
      <c r="I45">
        <f t="shared" ca="1" si="8"/>
        <v>43.293314006564017</v>
      </c>
      <c r="J45">
        <f t="shared" ca="1" si="9"/>
        <v>41.083849376612633</v>
      </c>
      <c r="K45">
        <f t="shared" ca="1" si="10"/>
        <v>24.699052747086274</v>
      </c>
      <c r="L45">
        <f t="shared" ca="1" si="11"/>
        <v>19.022765100630597</v>
      </c>
      <c r="M45">
        <f t="shared" ca="1" si="12"/>
        <v>17.977940526917664</v>
      </c>
      <c r="N45">
        <f t="shared" ca="1" si="13"/>
        <v>806.41311075327337</v>
      </c>
      <c r="O45">
        <f t="shared" ca="1" si="14"/>
        <v>987.17126691933868</v>
      </c>
      <c r="P45">
        <f t="shared" ca="1" si="15"/>
        <v>26.146428789120066</v>
      </c>
      <c r="S45">
        <v>44</v>
      </c>
      <c r="T45">
        <v>11.74393737411447</v>
      </c>
      <c r="U45">
        <v>15.165300288663918</v>
      </c>
      <c r="V45">
        <v>8.2311402117748074</v>
      </c>
      <c r="W45">
        <v>178.95462784471763</v>
      </c>
      <c r="X45">
        <v>97.524578242686673</v>
      </c>
      <c r="Y45">
        <v>124.96332129319573</v>
      </c>
      <c r="Z45">
        <v>55.115966471034035</v>
      </c>
      <c r="AA45">
        <v>41.038697858368685</v>
      </c>
      <c r="AB45">
        <v>47.709087913687746</v>
      </c>
      <c r="AC45">
        <v>20.247632414791255</v>
      </c>
      <c r="AD45">
        <v>15.294406924268564</v>
      </c>
      <c r="AE45">
        <v>18.540093732378693</v>
      </c>
      <c r="AF45">
        <v>799.36397998669338</v>
      </c>
      <c r="AG45">
        <v>1467.0506474149552</v>
      </c>
      <c r="AH45">
        <v>22.564231038737418</v>
      </c>
      <c r="AL45" s="9" t="s">
        <v>163</v>
      </c>
      <c r="AM45" t="s">
        <v>147</v>
      </c>
      <c r="AN45" s="10">
        <f t="array" ref="AN45:AY56">AN19:AY30-AN32:AY43</f>
        <v>0.2347607714983595</v>
      </c>
      <c r="AO45" s="22">
        <v>-0.31902647792803102</v>
      </c>
      <c r="AP45" s="22">
        <v>-0.14296262468266874</v>
      </c>
      <c r="AQ45" s="22">
        <v>0.20309719884560617</v>
      </c>
      <c r="AR45" s="22">
        <v>-0.20591216274176188</v>
      </c>
      <c r="AS45" s="22">
        <v>-1.7461456137821241E-2</v>
      </c>
      <c r="AT45" s="22">
        <v>0.16448499685041418</v>
      </c>
      <c r="AU45" s="22">
        <v>-6.6996385716005191E-2</v>
      </c>
      <c r="AV45" s="22">
        <v>8.3591339528272135E-2</v>
      </c>
      <c r="AW45" s="22">
        <v>-2.2027244473365681E-2</v>
      </c>
      <c r="AX45" s="22">
        <v>-0.10564848993466824</v>
      </c>
      <c r="AY45" s="11">
        <v>8.0511002500245787E-2</v>
      </c>
      <c r="BA45" t="s">
        <v>155</v>
      </c>
      <c r="BB45" s="12">
        <v>0.1</v>
      </c>
      <c r="BC45" s="25">
        <v>0.1</v>
      </c>
      <c r="BD45" s="13">
        <v>0.1</v>
      </c>
    </row>
    <row r="46" spans="1:56" x14ac:dyDescent="0.25">
      <c r="A46">
        <v>45</v>
      </c>
      <c r="B46">
        <f t="shared" ca="1" si="1"/>
        <v>11.943601455831494</v>
      </c>
      <c r="C46">
        <f t="shared" ca="1" si="2"/>
        <v>8.7873550341219104</v>
      </c>
      <c r="D46">
        <f t="shared" ca="1" si="3"/>
        <v>9.1164238839199747</v>
      </c>
      <c r="E46">
        <f t="shared" ca="1" si="4"/>
        <v>106.82522444572574</v>
      </c>
      <c r="F46">
        <f t="shared" ca="1" si="5"/>
        <v>109.84485298738774</v>
      </c>
      <c r="G46">
        <f t="shared" ca="1" si="6"/>
        <v>80.374170475224687</v>
      </c>
      <c r="H46">
        <f t="shared" ca="1" si="7"/>
        <v>42.467005227573829</v>
      </c>
      <c r="I46">
        <f t="shared" ca="1" si="8"/>
        <v>42.390849860806661</v>
      </c>
      <c r="J46">
        <f t="shared" ca="1" si="9"/>
        <v>37.33785781259639</v>
      </c>
      <c r="K46">
        <f t="shared" ca="1" si="10"/>
        <v>15.863653268862679</v>
      </c>
      <c r="L46">
        <f t="shared" ca="1" si="11"/>
        <v>15.917674799733916</v>
      </c>
      <c r="M46">
        <f t="shared" ca="1" si="12"/>
        <v>14.557888774786761</v>
      </c>
      <c r="N46">
        <f t="shared" ca="1" si="13"/>
        <v>588.20525847746137</v>
      </c>
      <c r="O46">
        <f t="shared" ca="1" si="14"/>
        <v>958.11565794332807</v>
      </c>
      <c r="P46">
        <f t="shared" ca="1" si="15"/>
        <v>18.370770170827349</v>
      </c>
      <c r="S46">
        <v>45</v>
      </c>
      <c r="T46">
        <v>18.286666384346404</v>
      </c>
      <c r="U46">
        <v>16.060087980746502</v>
      </c>
      <c r="V46">
        <v>5.8990096027899854</v>
      </c>
      <c r="W46">
        <v>295.04204760448505</v>
      </c>
      <c r="X46">
        <v>109.26180284814393</v>
      </c>
      <c r="Y46">
        <v>96.328860157077145</v>
      </c>
      <c r="Z46">
        <v>70.178164975025666</v>
      </c>
      <c r="AA46">
        <v>50.353366542476053</v>
      </c>
      <c r="AB46">
        <v>45.832110276747208</v>
      </c>
      <c r="AC46">
        <v>24.857696611451324</v>
      </c>
      <c r="AD46">
        <v>20.106344077148648</v>
      </c>
      <c r="AE46">
        <v>18.268907991131329</v>
      </c>
      <c r="AF46">
        <v>992.77098416099147</v>
      </c>
      <c r="AG46">
        <v>1733.8510806260895</v>
      </c>
      <c r="AH46">
        <v>26.643454821626307</v>
      </c>
      <c r="AM46" t="s">
        <v>148</v>
      </c>
      <c r="AN46" s="12">
        <v>-0.31902647792803102</v>
      </c>
      <c r="AO46" s="23">
        <v>0.51891699596147056</v>
      </c>
      <c r="AP46" s="23">
        <v>0.12174960726936568</v>
      </c>
      <c r="AQ46" s="23">
        <v>-0.28477509705421422</v>
      </c>
      <c r="AR46" s="23">
        <v>0.38079605506892089</v>
      </c>
      <c r="AS46" s="23">
        <v>-5.4047968254244294E-2</v>
      </c>
      <c r="AT46" s="23">
        <v>-0.22997531488531264</v>
      </c>
      <c r="AU46" s="23">
        <v>0.20147705172125741</v>
      </c>
      <c r="AV46" s="23">
        <v>-0.20598683164387477</v>
      </c>
      <c r="AW46" s="23">
        <v>3.5632666742628549E-2</v>
      </c>
      <c r="AX46" s="23">
        <v>0.14884752607889229</v>
      </c>
      <c r="AY46" s="13">
        <v>-0.11206976832405591</v>
      </c>
      <c r="BA46" t="s">
        <v>156</v>
      </c>
      <c r="BB46" s="12">
        <v>0.1</v>
      </c>
      <c r="BC46" s="25">
        <v>0.1</v>
      </c>
      <c r="BD46" s="13">
        <v>0.1</v>
      </c>
    </row>
    <row r="47" spans="1:56" x14ac:dyDescent="0.25">
      <c r="A47">
        <v>46</v>
      </c>
      <c r="B47">
        <f t="shared" ca="1" si="1"/>
        <v>15.19052523120121</v>
      </c>
      <c r="C47">
        <f t="shared" ca="1" si="2"/>
        <v>10.475686040597941</v>
      </c>
      <c r="D47">
        <f t="shared" ca="1" si="3"/>
        <v>9.2786793355621633</v>
      </c>
      <c r="E47">
        <f t="shared" ca="1" si="4"/>
        <v>159.62600482049939</v>
      </c>
      <c r="F47">
        <f t="shared" ca="1" si="5"/>
        <v>141.59023306575634</v>
      </c>
      <c r="G47">
        <f t="shared" ca="1" si="6"/>
        <v>97.447471459960752</v>
      </c>
      <c r="H47">
        <f t="shared" ca="1" si="7"/>
        <v>52.95362037175525</v>
      </c>
      <c r="I47">
        <f t="shared" ca="1" si="8"/>
        <v>50.689759517785703</v>
      </c>
      <c r="J47">
        <f t="shared" ca="1" si="9"/>
        <v>40.735731862396108</v>
      </c>
      <c r="K47">
        <f t="shared" ca="1" si="10"/>
        <v>18.731618636996913</v>
      </c>
      <c r="L47">
        <f t="shared" ca="1" si="11"/>
        <v>19.486322835097873</v>
      </c>
      <c r="M47">
        <f t="shared" ca="1" si="12"/>
        <v>14.600807021666139</v>
      </c>
      <c r="N47">
        <f t="shared" ca="1" si="13"/>
        <v>795.5067557892653</v>
      </c>
      <c r="O47">
        <f t="shared" ca="1" si="14"/>
        <v>1477.1058814437965</v>
      </c>
      <c r="P47">
        <f t="shared" ca="1" si="15"/>
        <v>21.591084286629776</v>
      </c>
      <c r="S47">
        <v>46</v>
      </c>
      <c r="T47">
        <v>17.453868732538432</v>
      </c>
      <c r="U47">
        <v>10.760522020254221</v>
      </c>
      <c r="V47">
        <v>7.8173810202569749</v>
      </c>
      <c r="W47">
        <v>188.20294882482813</v>
      </c>
      <c r="X47">
        <v>138.28144151106639</v>
      </c>
      <c r="Y47">
        <v>85.705441245007634</v>
      </c>
      <c r="Z47">
        <v>57.930558413120465</v>
      </c>
      <c r="AA47">
        <v>51.394017571359527</v>
      </c>
      <c r="AB47">
        <v>38.049747446980049</v>
      </c>
      <c r="AC47">
        <v>21.639544019712535</v>
      </c>
      <c r="AD47">
        <v>19.854648713728924</v>
      </c>
      <c r="AE47">
        <v>14.117321661368258</v>
      </c>
      <c r="AF47">
        <v>817.41945444671921</v>
      </c>
      <c r="AG47">
        <v>1468.3807957373738</v>
      </c>
      <c r="AH47">
        <v>23.201167090646035</v>
      </c>
      <c r="AM47" t="s">
        <v>149</v>
      </c>
      <c r="AN47" s="12">
        <v>-0.14296262468266874</v>
      </c>
      <c r="AO47" s="23">
        <v>0.12174960726936568</v>
      </c>
      <c r="AP47" s="23">
        <v>0.33475542848153161</v>
      </c>
      <c r="AQ47" s="23">
        <v>-0.19115825567561839</v>
      </c>
      <c r="AR47" s="23">
        <v>-0.105158422163245</v>
      </c>
      <c r="AS47" s="23">
        <v>0.2403721338508602</v>
      </c>
      <c r="AT47" s="23">
        <v>-0.24125738466952362</v>
      </c>
      <c r="AU47" s="23">
        <v>-0.2964257724993799</v>
      </c>
      <c r="AV47" s="23">
        <v>0.16766418969094943</v>
      </c>
      <c r="AW47" s="23">
        <v>6.8061607654888001E-2</v>
      </c>
      <c r="AX47" s="23">
        <v>0.17378589842061176</v>
      </c>
      <c r="AY47" s="13">
        <v>-0.16813258465648906</v>
      </c>
      <c r="BA47" t="s">
        <v>157</v>
      </c>
      <c r="BB47" s="12">
        <v>0.1</v>
      </c>
      <c r="BC47" s="25">
        <v>0.1</v>
      </c>
      <c r="BD47" s="13">
        <v>0.1</v>
      </c>
    </row>
    <row r="48" spans="1:56" ht="15.75" thickBot="1" x14ac:dyDescent="0.3">
      <c r="A48">
        <v>47</v>
      </c>
      <c r="B48">
        <f t="shared" ca="1" si="1"/>
        <v>19.657713558983829</v>
      </c>
      <c r="C48">
        <f t="shared" ca="1" si="2"/>
        <v>12.850746025178019</v>
      </c>
      <c r="D48">
        <f t="shared" ca="1" si="3"/>
        <v>2.7373089353757685</v>
      </c>
      <c r="E48">
        <f t="shared" ca="1" si="4"/>
        <v>254.44032086723468</v>
      </c>
      <c r="F48">
        <f t="shared" ca="1" si="5"/>
        <v>55.782481803620236</v>
      </c>
      <c r="G48">
        <f t="shared" ca="1" si="6"/>
        <v>36.011962763701298</v>
      </c>
      <c r="H48">
        <f t="shared" ca="1" si="7"/>
        <v>66.568304138059247</v>
      </c>
      <c r="I48">
        <f t="shared" ca="1" si="8"/>
        <v>45.712614985560137</v>
      </c>
      <c r="J48">
        <f t="shared" ca="1" si="9"/>
        <v>33.098661445019843</v>
      </c>
      <c r="K48">
        <f t="shared" ca="1" si="10"/>
        <v>24.967734269060905</v>
      </c>
      <c r="L48">
        <f t="shared" ca="1" si="11"/>
        <v>21.526436768787224</v>
      </c>
      <c r="M48">
        <f t="shared" ca="1" si="12"/>
        <v>14.67695122440356</v>
      </c>
      <c r="N48">
        <f t="shared" ca="1" si="13"/>
        <v>684.87479980442401</v>
      </c>
      <c r="O48">
        <f t="shared" ca="1" si="14"/>
        <v>692.71405187176015</v>
      </c>
      <c r="P48">
        <f t="shared" ca="1" si="15"/>
        <v>25.441035826706941</v>
      </c>
      <c r="S48">
        <v>47</v>
      </c>
      <c r="T48">
        <v>15.947783494533322</v>
      </c>
      <c r="U48">
        <v>13.348081302437175</v>
      </c>
      <c r="V48">
        <v>6.5941884091058469</v>
      </c>
      <c r="W48">
        <v>213.14249011391303</v>
      </c>
      <c r="X48">
        <v>107.04978668225189</v>
      </c>
      <c r="Y48">
        <v>89.177638292177065</v>
      </c>
      <c r="Z48">
        <v>58.909599004002473</v>
      </c>
      <c r="AA48">
        <v>46.650795865830389</v>
      </c>
      <c r="AB48">
        <v>40.927897674998</v>
      </c>
      <c r="AC48">
        <v>21.144434902675318</v>
      </c>
      <c r="AD48">
        <v>19.140522170814169</v>
      </c>
      <c r="AE48">
        <v>16.743448165729859</v>
      </c>
      <c r="AF48">
        <v>813.76175754801989</v>
      </c>
      <c r="AG48">
        <v>1404.4856555835531</v>
      </c>
      <c r="AH48">
        <v>21.985089099417333</v>
      </c>
      <c r="AM48" t="s">
        <v>150</v>
      </c>
      <c r="AN48" s="12">
        <v>0.20309719884560617</v>
      </c>
      <c r="AO48" s="23">
        <v>-0.28477509705421422</v>
      </c>
      <c r="AP48" s="23">
        <v>-0.19115825567561839</v>
      </c>
      <c r="AQ48" s="23">
        <v>0.21776146979635058</v>
      </c>
      <c r="AR48" s="23">
        <v>-0.13037243139946608</v>
      </c>
      <c r="AS48" s="23">
        <v>-7.8924571673392618E-2</v>
      </c>
      <c r="AT48" s="23">
        <v>0.20775040670680189</v>
      </c>
      <c r="AU48" s="23">
        <v>2.6110757231507575E-2</v>
      </c>
      <c r="AV48" s="23">
        <v>1.3443905041239379E-2</v>
      </c>
      <c r="AW48" s="23">
        <v>-4.3617187921545786E-2</v>
      </c>
      <c r="AX48" s="23">
        <v>-0.13463152844835691</v>
      </c>
      <c r="AY48" s="13">
        <v>0.11764160483951236</v>
      </c>
      <c r="BA48" t="s">
        <v>158</v>
      </c>
      <c r="BB48" s="14">
        <v>0.1</v>
      </c>
      <c r="BC48" s="24">
        <v>0.1</v>
      </c>
      <c r="BD48" s="15">
        <v>0.1</v>
      </c>
    </row>
    <row r="49" spans="1:51" x14ac:dyDescent="0.25">
      <c r="A49">
        <v>48</v>
      </c>
      <c r="B49">
        <f t="shared" ca="1" si="1"/>
        <v>17.971989854301235</v>
      </c>
      <c r="C49">
        <f t="shared" ca="1" si="2"/>
        <v>10.817173338869541</v>
      </c>
      <c r="D49">
        <f t="shared" ca="1" si="3"/>
        <v>3.6299107507613035</v>
      </c>
      <c r="E49">
        <f t="shared" ca="1" si="4"/>
        <v>194.77368667407038</v>
      </c>
      <c r="F49">
        <f t="shared" ca="1" si="5"/>
        <v>67.190055377604779</v>
      </c>
      <c r="G49">
        <f t="shared" ca="1" si="6"/>
        <v>40.420520383008849</v>
      </c>
      <c r="H49">
        <f t="shared" ca="1" si="7"/>
        <v>58.004471873776879</v>
      </c>
      <c r="I49">
        <f t="shared" ca="1" si="8"/>
        <v>44.27226846219034</v>
      </c>
      <c r="J49">
        <f t="shared" ca="1" si="9"/>
        <v>29.244265773821454</v>
      </c>
      <c r="K49">
        <f t="shared" ca="1" si="10"/>
        <v>21.130763254951237</v>
      </c>
      <c r="L49">
        <f t="shared" ca="1" si="11"/>
        <v>18.959822182522661</v>
      </c>
      <c r="M49">
        <f t="shared" ca="1" si="12"/>
        <v>11.642456081499603</v>
      </c>
      <c r="N49">
        <f t="shared" ca="1" si="13"/>
        <v>599.70790070246858</v>
      </c>
      <c r="O49">
        <f t="shared" ca="1" si="14"/>
        <v>705.86979833906287</v>
      </c>
      <c r="P49">
        <f t="shared" ca="1" si="15"/>
        <v>23.214849653005718</v>
      </c>
      <c r="S49">
        <v>48</v>
      </c>
      <c r="T49">
        <v>17.452206372218654</v>
      </c>
      <c r="U49">
        <v>9.9211745141818071</v>
      </c>
      <c r="V49">
        <v>3.1352353706613076</v>
      </c>
      <c r="W49">
        <v>174.11201010299138</v>
      </c>
      <c r="X49">
        <v>55.121375243598131</v>
      </c>
      <c r="Y49">
        <v>32.421107419969005</v>
      </c>
      <c r="Z49">
        <v>56.298473798333006</v>
      </c>
      <c r="AA49">
        <v>42.769022855292334</v>
      </c>
      <c r="AB49">
        <v>27.787242141836447</v>
      </c>
      <c r="AC49">
        <v>21.541498021933503</v>
      </c>
      <c r="AD49">
        <v>18.539864374393584</v>
      </c>
      <c r="AE49">
        <v>11.380142479811074</v>
      </c>
      <c r="AF49">
        <v>519.85819096393504</v>
      </c>
      <c r="AG49">
        <v>543.53160432450045</v>
      </c>
      <c r="AH49">
        <v>20.334466756443522</v>
      </c>
      <c r="AM49" t="s">
        <v>151</v>
      </c>
      <c r="AN49" s="12">
        <v>-0.20591216274176188</v>
      </c>
      <c r="AO49" s="23">
        <v>0.38079605506892089</v>
      </c>
      <c r="AP49" s="23">
        <v>-0.105158422163245</v>
      </c>
      <c r="AQ49" s="23">
        <v>-0.13037243139946608</v>
      </c>
      <c r="AR49" s="23">
        <v>0.45582157907626719</v>
      </c>
      <c r="AS49" s="23">
        <v>-0.23383526430383278</v>
      </c>
      <c r="AT49" s="23">
        <v>-3.9172035529286608E-2</v>
      </c>
      <c r="AU49" s="23">
        <v>0.42334615216190258</v>
      </c>
      <c r="AV49" s="23">
        <v>-0.33888743457911091</v>
      </c>
      <c r="AW49" s="23">
        <v>-2.0246688602157392E-2</v>
      </c>
      <c r="AX49" s="23">
        <v>1.4589046074314105E-2</v>
      </c>
      <c r="AY49" s="13">
        <v>2.0821083278491082E-2</v>
      </c>
    </row>
    <row r="50" spans="1:51" x14ac:dyDescent="0.25">
      <c r="A50">
        <v>49</v>
      </c>
      <c r="B50">
        <f t="shared" ca="1" si="1"/>
        <v>11.197932195866613</v>
      </c>
      <c r="C50">
        <f t="shared" ca="1" si="2"/>
        <v>5.063854368308105</v>
      </c>
      <c r="D50">
        <f t="shared" ca="1" si="3"/>
        <v>7.147679957186063</v>
      </c>
      <c r="E50">
        <f t="shared" ca="1" si="4"/>
        <v>57.154123374860923</v>
      </c>
      <c r="F50">
        <f t="shared" ca="1" si="5"/>
        <v>80.898220177640951</v>
      </c>
      <c r="G50">
        <f t="shared" ca="1" si="6"/>
        <v>37.534921001656173</v>
      </c>
      <c r="H50">
        <f t="shared" ca="1" si="7"/>
        <v>33.988085394858302</v>
      </c>
      <c r="I50">
        <f t="shared" ca="1" si="8"/>
        <v>36.75709237785405</v>
      </c>
      <c r="J50">
        <f t="shared" ca="1" si="9"/>
        <v>25.283462381903355</v>
      </c>
      <c r="K50">
        <f t="shared" ca="1" si="10"/>
        <v>13.63022953547889</v>
      </c>
      <c r="L50">
        <f t="shared" ca="1" si="11"/>
        <v>13.83794273427546</v>
      </c>
      <c r="M50">
        <f t="shared" ca="1" si="12"/>
        <v>9.6540939397234311</v>
      </c>
      <c r="N50">
        <f t="shared" ca="1" si="13"/>
        <v>347.74114943212851</v>
      </c>
      <c r="O50">
        <f t="shared" ca="1" si="14"/>
        <v>406.27081342880143</v>
      </c>
      <c r="P50">
        <f t="shared" ca="1" si="15"/>
        <v>15.685234073059133</v>
      </c>
      <c r="S50">
        <v>49</v>
      </c>
      <c r="T50">
        <v>18.012815259614531</v>
      </c>
      <c r="U50">
        <v>12.509980270551907</v>
      </c>
      <c r="V50">
        <v>8.2560442090436972</v>
      </c>
      <c r="W50">
        <v>225.8331164653228</v>
      </c>
      <c r="X50">
        <v>150.64145111200608</v>
      </c>
      <c r="Y50">
        <v>105.23017701744597</v>
      </c>
      <c r="Z50">
        <v>61.697799397634675</v>
      </c>
      <c r="AA50">
        <v>54.296500285248321</v>
      </c>
      <c r="AB50">
        <v>43.168931901844893</v>
      </c>
      <c r="AC50">
        <v>23.131623284786365</v>
      </c>
      <c r="AD50">
        <v>21.671279836147797</v>
      </c>
      <c r="AE50">
        <v>15.086155678258526</v>
      </c>
      <c r="AF50">
        <v>954.88778297171893</v>
      </c>
      <c r="AG50">
        <v>1861.8661271734252</v>
      </c>
      <c r="AH50">
        <v>25.193492916197297</v>
      </c>
      <c r="AM50" t="s">
        <v>152</v>
      </c>
      <c r="AN50" s="12">
        <v>-1.7461456137821241E-2</v>
      </c>
      <c r="AO50" s="23">
        <v>-5.4047968254244294E-2</v>
      </c>
      <c r="AP50" s="23">
        <v>0.2403721338508602</v>
      </c>
      <c r="AQ50" s="23">
        <v>-7.8924571673392618E-2</v>
      </c>
      <c r="AR50" s="23">
        <v>-0.23383526430383278</v>
      </c>
      <c r="AS50" s="23">
        <v>0.26793241878940099</v>
      </c>
      <c r="AT50" s="23">
        <v>-0.15003491959365312</v>
      </c>
      <c r="AU50" s="23">
        <v>-0.35682114355692562</v>
      </c>
      <c r="AV50" s="23">
        <v>0.26281915733256778</v>
      </c>
      <c r="AW50" s="23">
        <v>4.8753419609148252E-2</v>
      </c>
      <c r="AX50" s="23">
        <v>8.251235098026577E-2</v>
      </c>
      <c r="AY50" s="13">
        <v>-0.11502262147340148</v>
      </c>
    </row>
    <row r="51" spans="1:51" x14ac:dyDescent="0.25">
      <c r="A51">
        <v>50</v>
      </c>
      <c r="B51">
        <f t="shared" ca="1" si="1"/>
        <v>14.857343103256765</v>
      </c>
      <c r="C51">
        <f t="shared" ca="1" si="2"/>
        <v>15.202586987935227</v>
      </c>
      <c r="D51">
        <f t="shared" ca="1" si="3"/>
        <v>6.461292982921405</v>
      </c>
      <c r="E51">
        <f t="shared" ca="1" si="4"/>
        <v>227.76758936954295</v>
      </c>
      <c r="F51">
        <f t="shared" ca="1" si="5"/>
        <v>96.84562859102985</v>
      </c>
      <c r="G51">
        <f t="shared" ca="1" si="6"/>
        <v>98.564538768422281</v>
      </c>
      <c r="H51">
        <f t="shared" ca="1" si="7"/>
        <v>61.275864470618451</v>
      </c>
      <c r="I51">
        <f t="shared" ca="1" si="8"/>
        <v>44.111717318451191</v>
      </c>
      <c r="J51">
        <f t="shared" ca="1" si="9"/>
        <v>44.623813375584589</v>
      </c>
      <c r="K51">
        <f t="shared" ca="1" si="10"/>
        <v>21.461910493015488</v>
      </c>
      <c r="L51">
        <f t="shared" ca="1" si="11"/>
        <v>17.919451025357169</v>
      </c>
      <c r="M51">
        <f t="shared" ca="1" si="12"/>
        <v>17.290959671084678</v>
      </c>
      <c r="N51">
        <f t="shared" ca="1" si="13"/>
        <v>841.69802737270618</v>
      </c>
      <c r="O51">
        <f t="shared" ca="1" si="14"/>
        <v>1459.9406233868374</v>
      </c>
      <c r="P51">
        <f t="shared" ca="1" si="15"/>
        <v>23.860626496940974</v>
      </c>
      <c r="S51">
        <v>50</v>
      </c>
      <c r="T51">
        <v>16.457875678819569</v>
      </c>
      <c r="U51">
        <v>12.951029830478996</v>
      </c>
      <c r="V51">
        <v>7.1249374017893254</v>
      </c>
      <c r="W51">
        <v>213.33926685217114</v>
      </c>
      <c r="X51">
        <v>117.33932957805493</v>
      </c>
      <c r="Y51">
        <v>93.030010800645158</v>
      </c>
      <c r="Z51">
        <v>59.020625716142703</v>
      </c>
      <c r="AA51">
        <v>48.73653589093005</v>
      </c>
      <c r="AB51">
        <v>40.243153926499893</v>
      </c>
      <c r="AC51">
        <v>21.749621661768174</v>
      </c>
      <c r="AD51">
        <v>18.830784609987528</v>
      </c>
      <c r="AE51">
        <v>16.210903852787567</v>
      </c>
      <c r="AF51">
        <v>847.06353804407127</v>
      </c>
      <c r="AG51">
        <v>1519.209388628786</v>
      </c>
      <c r="AH51">
        <v>23.662474099620297</v>
      </c>
      <c r="AM51" t="s">
        <v>153</v>
      </c>
      <c r="AN51" s="12">
        <v>0.16448499685041418</v>
      </c>
      <c r="AO51" s="23">
        <v>-0.22997531488531264</v>
      </c>
      <c r="AP51" s="23">
        <v>-0.24125738466952362</v>
      </c>
      <c r="AQ51" s="23">
        <v>0.20775040670680189</v>
      </c>
      <c r="AR51" s="23">
        <v>-3.9172035529286608E-2</v>
      </c>
      <c r="AS51" s="23">
        <v>-0.15003491959365312</v>
      </c>
      <c r="AT51" s="23">
        <v>0.26816293272824065</v>
      </c>
      <c r="AU51" s="23">
        <v>0.13262720216136781</v>
      </c>
      <c r="AV51" s="23">
        <v>-6.9779889863233913E-2</v>
      </c>
      <c r="AW51" s="23">
        <v>-6.279837905905461E-2</v>
      </c>
      <c r="AX51" s="23">
        <v>-0.15565279222752693</v>
      </c>
      <c r="AY51" s="13">
        <v>0.14332319387557713</v>
      </c>
    </row>
    <row r="52" spans="1:51" x14ac:dyDescent="0.25">
      <c r="A52">
        <v>51</v>
      </c>
      <c r="B52">
        <f t="shared" ca="1" si="1"/>
        <v>17.572559292735331</v>
      </c>
      <c r="C52">
        <f t="shared" ca="1" si="2"/>
        <v>15.740813077680485</v>
      </c>
      <c r="D52">
        <f t="shared" ca="1" si="3"/>
        <v>8.3610397253534039</v>
      </c>
      <c r="E52">
        <f t="shared" ca="1" si="4"/>
        <v>277.23011445353472</v>
      </c>
      <c r="F52">
        <f t="shared" ca="1" si="5"/>
        <v>148.25359859835521</v>
      </c>
      <c r="G52">
        <f t="shared" ca="1" si="6"/>
        <v>133.12675334336575</v>
      </c>
      <c r="H52">
        <f t="shared" ca="1" si="7"/>
        <v>67.110132136373807</v>
      </c>
      <c r="I52">
        <f t="shared" ca="1" si="8"/>
        <v>52.826490010650943</v>
      </c>
      <c r="J52">
        <f t="shared" ca="1" si="9"/>
        <v>49.294299162380781</v>
      </c>
      <c r="K52">
        <f t="shared" ca="1" si="10"/>
        <v>24.456054990013392</v>
      </c>
      <c r="L52">
        <f t="shared" ca="1" si="11"/>
        <v>21.303355495561167</v>
      </c>
      <c r="M52">
        <f t="shared" ca="1" si="12"/>
        <v>19.124822378071652</v>
      </c>
      <c r="N52">
        <f t="shared" ca="1" si="13"/>
        <v>1110.954759868438</v>
      </c>
      <c r="O52">
        <f t="shared" ca="1" si="14"/>
        <v>2313.0647799161497</v>
      </c>
      <c r="P52">
        <f t="shared" ca="1" si="15"/>
        <v>25.872291571667429</v>
      </c>
      <c r="S52">
        <v>51</v>
      </c>
      <c r="T52">
        <v>19.841159806538677</v>
      </c>
      <c r="U52">
        <v>11.167970179998509</v>
      </c>
      <c r="V52">
        <v>4.6212077940214762</v>
      </c>
      <c r="W52">
        <v>222.12328498871628</v>
      </c>
      <c r="X52">
        <v>93.108164191913488</v>
      </c>
      <c r="Y52">
        <v>51.809070685569672</v>
      </c>
      <c r="Z52">
        <v>63.823611406934234</v>
      </c>
      <c r="AA52">
        <v>49.368376635783235</v>
      </c>
      <c r="AB52">
        <v>32.384680933776544</v>
      </c>
      <c r="AC52">
        <v>23.729460819857202</v>
      </c>
      <c r="AD52">
        <v>21.851522538338028</v>
      </c>
      <c r="AE52">
        <v>12.222568309233242</v>
      </c>
      <c r="AF52">
        <v>730.68417849970638</v>
      </c>
      <c r="AG52">
        <v>1025.535230699639</v>
      </c>
      <c r="AH52">
        <v>24.760502554840933</v>
      </c>
      <c r="AM52" t="s">
        <v>154</v>
      </c>
      <c r="AN52" s="12">
        <v>-6.6996385716005191E-2</v>
      </c>
      <c r="AO52" s="23">
        <v>0.20147705172125741</v>
      </c>
      <c r="AP52" s="23">
        <v>-0.2964257724993799</v>
      </c>
      <c r="AQ52" s="23">
        <v>2.6110757231507575E-2</v>
      </c>
      <c r="AR52" s="23">
        <v>0.42334615216190258</v>
      </c>
      <c r="AS52" s="23">
        <v>-0.35682114355692562</v>
      </c>
      <c r="AT52" s="23">
        <v>0.13262720216136781</v>
      </c>
      <c r="AU52" s="23">
        <v>0.57602075181301204</v>
      </c>
      <c r="AV52" s="23">
        <v>-0.39534159691015014</v>
      </c>
      <c r="AW52" s="23">
        <v>-6.4172702945766047E-2</v>
      </c>
      <c r="AX52" s="23">
        <v>-9.982150356224273E-2</v>
      </c>
      <c r="AY52" s="13">
        <v>0.12689124649783268</v>
      </c>
    </row>
    <row r="53" spans="1:51" x14ac:dyDescent="0.25">
      <c r="A53">
        <v>52</v>
      </c>
      <c r="B53">
        <f t="shared" ca="1" si="1"/>
        <v>14.993458307293936</v>
      </c>
      <c r="C53">
        <f t="shared" ca="1" si="2"/>
        <v>8.9481427011208421</v>
      </c>
      <c r="D53">
        <f t="shared" ca="1" si="3"/>
        <v>2.4319523961313756</v>
      </c>
      <c r="E53">
        <f t="shared" ca="1" si="4"/>
        <v>134.34254030085324</v>
      </c>
      <c r="F53">
        <f t="shared" ca="1" si="5"/>
        <v>37.114124561160992</v>
      </c>
      <c r="G53">
        <f t="shared" ca="1" si="6"/>
        <v>21.864093751348992</v>
      </c>
      <c r="H53">
        <f t="shared" ca="1" si="7"/>
        <v>49.705325786288569</v>
      </c>
      <c r="I53">
        <f t="shared" ca="1" si="8"/>
        <v>35.36833939877242</v>
      </c>
      <c r="J53">
        <f t="shared" ca="1" si="9"/>
        <v>24.281528853600118</v>
      </c>
      <c r="K53">
        <f t="shared" ca="1" si="10"/>
        <v>18.845598846950359</v>
      </c>
      <c r="L53">
        <f t="shared" ca="1" si="11"/>
        <v>16.671229427151413</v>
      </c>
      <c r="M53">
        <f t="shared" ca="1" si="12"/>
        <v>9.4091240094697781</v>
      </c>
      <c r="N53">
        <f t="shared" ca="1" si="13"/>
        <v>385.97890703604338</v>
      </c>
      <c r="O53">
        <f t="shared" ca="1" si="14"/>
        <v>327.16662568335738</v>
      </c>
      <c r="P53">
        <f t="shared" ca="1" si="15"/>
        <v>18.335177738394059</v>
      </c>
      <c r="S53">
        <v>52</v>
      </c>
      <c r="T53">
        <v>11.048978502805527</v>
      </c>
      <c r="U53">
        <v>13.884437206256882</v>
      </c>
      <c r="V53">
        <v>6.6519425306387623</v>
      </c>
      <c r="W53">
        <v>155.12052103125737</v>
      </c>
      <c r="X53">
        <v>75.261904079240196</v>
      </c>
      <c r="Y53">
        <v>93.625890577229839</v>
      </c>
      <c r="Z53">
        <v>51.24900993538045</v>
      </c>
      <c r="AA53">
        <v>36.700491353951939</v>
      </c>
      <c r="AB53">
        <v>42.723506882786012</v>
      </c>
      <c r="AC53">
        <v>19.151258174320873</v>
      </c>
      <c r="AD53">
        <v>14.461575564603823</v>
      </c>
      <c r="AE53">
        <v>16.467851832855121</v>
      </c>
      <c r="AF53">
        <v>640.46106751527793</v>
      </c>
      <c r="AG53">
        <v>1020.7162275632085</v>
      </c>
      <c r="AH53">
        <v>19.162661983749668</v>
      </c>
      <c r="AM53" t="s">
        <v>155</v>
      </c>
      <c r="AN53" s="12">
        <v>8.3591339528272135E-2</v>
      </c>
      <c r="AO53" s="23">
        <v>-0.20598683164387477</v>
      </c>
      <c r="AP53" s="23">
        <v>0.16766418969094943</v>
      </c>
      <c r="AQ53" s="23">
        <v>1.3443905041239379E-2</v>
      </c>
      <c r="AR53" s="23">
        <v>-0.33888743457911091</v>
      </c>
      <c r="AS53" s="23">
        <v>0.26281915733256778</v>
      </c>
      <c r="AT53" s="23">
        <v>-6.9779889863233913E-2</v>
      </c>
      <c r="AU53" s="23">
        <v>-0.39534159691015014</v>
      </c>
      <c r="AV53" s="23">
        <v>0.34528676631494559</v>
      </c>
      <c r="AW53" s="23">
        <v>3.0802017294136563E-2</v>
      </c>
      <c r="AX53" s="23">
        <v>1.8282261902997088E-2</v>
      </c>
      <c r="AY53" s="13">
        <v>-6.8047887644689498E-2</v>
      </c>
    </row>
    <row r="54" spans="1:51" x14ac:dyDescent="0.25">
      <c r="A54">
        <v>53</v>
      </c>
      <c r="B54">
        <f t="shared" ca="1" si="1"/>
        <v>10.964152913627327</v>
      </c>
      <c r="C54">
        <f t="shared" ca="1" si="2"/>
        <v>13.860030087960817</v>
      </c>
      <c r="D54">
        <f t="shared" ca="1" si="3"/>
        <v>9.7958546285053352</v>
      </c>
      <c r="E54">
        <f t="shared" ca="1" si="4"/>
        <v>152.03171969747169</v>
      </c>
      <c r="F54">
        <f t="shared" ca="1" si="5"/>
        <v>109.23742001507894</v>
      </c>
      <c r="G54">
        <f t="shared" ca="1" si="6"/>
        <v>136.53488154436894</v>
      </c>
      <c r="H54">
        <f t="shared" ca="1" si="7"/>
        <v>49.963120188669564</v>
      </c>
      <c r="I54">
        <f t="shared" ca="1" si="8"/>
        <v>41.610448019030315</v>
      </c>
      <c r="J54">
        <f t="shared" ca="1" si="9"/>
        <v>48.60893728893744</v>
      </c>
      <c r="K54">
        <f t="shared" ca="1" si="10"/>
        <v>17.876259943472117</v>
      </c>
      <c r="L54">
        <f t="shared" ca="1" si="11"/>
        <v>15.783175875349523</v>
      </c>
      <c r="M54">
        <f t="shared" ca="1" si="12"/>
        <v>17.245160367013646</v>
      </c>
      <c r="N54">
        <f t="shared" ca="1" si="13"/>
        <v>790.81431576233592</v>
      </c>
      <c r="O54">
        <f t="shared" ca="1" si="14"/>
        <v>1490.0718062285393</v>
      </c>
      <c r="P54">
        <f t="shared" ca="1" si="15"/>
        <v>21.7949962271584</v>
      </c>
      <c r="S54">
        <v>53</v>
      </c>
      <c r="T54">
        <v>13.916766320018237</v>
      </c>
      <c r="U54">
        <v>15.96311516011977</v>
      </c>
      <c r="V54">
        <v>7.1201687776488995</v>
      </c>
      <c r="W54">
        <v>222.86189422728768</v>
      </c>
      <c r="X54">
        <v>100.20581539655203</v>
      </c>
      <c r="Y54">
        <v>114.30987475498618</v>
      </c>
      <c r="Z54">
        <v>61.689596116555194</v>
      </c>
      <c r="AA54">
        <v>42.69697086796338</v>
      </c>
      <c r="AB54">
        <v>46.278715939691565</v>
      </c>
      <c r="AC54">
        <v>21.240532557378248</v>
      </c>
      <c r="AD54">
        <v>16.798924289477853</v>
      </c>
      <c r="AE54">
        <v>19.165137627803457</v>
      </c>
      <c r="AF54">
        <v>871.69284415775905</v>
      </c>
      <c r="AG54">
        <v>1583.2803061278748</v>
      </c>
      <c r="AH54">
        <v>23.509932911729784</v>
      </c>
      <c r="AM54" t="s">
        <v>156</v>
      </c>
      <c r="AN54" s="12">
        <v>-2.2027244473365681E-2</v>
      </c>
      <c r="AO54" s="23">
        <v>3.5632666742628549E-2</v>
      </c>
      <c r="AP54" s="23">
        <v>6.8061607654888001E-2</v>
      </c>
      <c r="AQ54" s="23">
        <v>-4.3617187921545786E-2</v>
      </c>
      <c r="AR54" s="23">
        <v>-2.0246688602157392E-2</v>
      </c>
      <c r="AS54" s="23">
        <v>4.8753419609148252E-2</v>
      </c>
      <c r="AT54" s="23">
        <v>-6.279837905905461E-2</v>
      </c>
      <c r="AU54" s="23">
        <v>-6.4172702945766047E-2</v>
      </c>
      <c r="AV54" s="23">
        <v>3.0802017294136563E-2</v>
      </c>
      <c r="AW54" s="23">
        <v>2.155630290847188E-2</v>
      </c>
      <c r="AX54" s="23">
        <v>4.6877865980071487E-2</v>
      </c>
      <c r="AY54" s="13">
        <v>-4.6666444954857611E-2</v>
      </c>
    </row>
    <row r="55" spans="1:51" x14ac:dyDescent="0.25">
      <c r="A55">
        <v>54</v>
      </c>
      <c r="B55">
        <f t="shared" ca="1" si="1"/>
        <v>16.47317214322517</v>
      </c>
      <c r="C55">
        <f t="shared" ca="1" si="2"/>
        <v>16.867394533195878</v>
      </c>
      <c r="D55">
        <f t="shared" ca="1" si="3"/>
        <v>4.6602215793839967</v>
      </c>
      <c r="E55">
        <f t="shared" ca="1" si="4"/>
        <v>278.79190242458611</v>
      </c>
      <c r="F55">
        <f t="shared" ca="1" si="5"/>
        <v>77.083774220615311</v>
      </c>
      <c r="G55">
        <f t="shared" ca="1" si="6"/>
        <v>79.846363244028538</v>
      </c>
      <c r="H55">
        <f t="shared" ca="1" si="7"/>
        <v>67.318966963662305</v>
      </c>
      <c r="I55">
        <f t="shared" ca="1" si="8"/>
        <v>42.268103177331263</v>
      </c>
      <c r="J55">
        <f t="shared" ca="1" si="9"/>
        <v>44.763208605343443</v>
      </c>
      <c r="K55">
        <f t="shared" ca="1" si="10"/>
        <v>25.428205696760774</v>
      </c>
      <c r="L55">
        <f t="shared" ca="1" si="11"/>
        <v>17.96878800922277</v>
      </c>
      <c r="M55">
        <f t="shared" ca="1" si="12"/>
        <v>17.973994868845121</v>
      </c>
      <c r="N55">
        <f t="shared" ca="1" si="13"/>
        <v>868.37930842929836</v>
      </c>
      <c r="O55">
        <f t="shared" ca="1" si="14"/>
        <v>1296.2010450865316</v>
      </c>
      <c r="P55">
        <f t="shared" ca="1" si="15"/>
        <v>25.975548120054388</v>
      </c>
      <c r="S55">
        <v>54</v>
      </c>
      <c r="T55">
        <v>10.615393672627796</v>
      </c>
      <c r="U55">
        <v>7.1241401464152094</v>
      </c>
      <c r="V55">
        <v>2.5940675590366933</v>
      </c>
      <c r="W55">
        <v>75.99311474866839</v>
      </c>
      <c r="X55">
        <v>29.210422794228784</v>
      </c>
      <c r="Y55">
        <v>18.838864521985187</v>
      </c>
      <c r="Z55">
        <v>36.349761358181681</v>
      </c>
      <c r="AA55">
        <v>27.120011540980634</v>
      </c>
      <c r="AB55">
        <v>20.610170216630419</v>
      </c>
      <c r="AC55">
        <v>14.421167261405291</v>
      </c>
      <c r="AD55">
        <v>11.728896938572127</v>
      </c>
      <c r="AE55">
        <v>9.5572228645338448</v>
      </c>
      <c r="AF55">
        <v>244.75784197018274</v>
      </c>
      <c r="AG55">
        <v>196.22825480850952</v>
      </c>
      <c r="AH55">
        <v>14.455880792110081</v>
      </c>
      <c r="AM55" t="s">
        <v>157</v>
      </c>
      <c r="AN55" s="12">
        <v>-0.10564848993466824</v>
      </c>
      <c r="AO55" s="23">
        <v>0.14884752607889229</v>
      </c>
      <c r="AP55" s="23">
        <v>0.17378589842061176</v>
      </c>
      <c r="AQ55" s="23">
        <v>-0.13463152844835691</v>
      </c>
      <c r="AR55" s="23">
        <v>1.4589046074314105E-2</v>
      </c>
      <c r="AS55" s="23">
        <v>8.251235098026577E-2</v>
      </c>
      <c r="AT55" s="23">
        <v>-0.15565279222752693</v>
      </c>
      <c r="AU55" s="23">
        <v>-9.982150356224273E-2</v>
      </c>
      <c r="AV55" s="23">
        <v>1.8282261902997088E-2</v>
      </c>
      <c r="AW55" s="23">
        <v>4.6877865980071487E-2</v>
      </c>
      <c r="AX55" s="23">
        <v>0.13283166643061062</v>
      </c>
      <c r="AY55" s="13">
        <v>-0.10884663724118837</v>
      </c>
    </row>
    <row r="56" spans="1:51" ht="15.75" thickBot="1" x14ac:dyDescent="0.3">
      <c r="A56">
        <v>55</v>
      </c>
      <c r="B56">
        <f t="shared" ca="1" si="1"/>
        <v>15.266185578273156</v>
      </c>
      <c r="C56">
        <f t="shared" ca="1" si="2"/>
        <v>9.6942245425962952</v>
      </c>
      <c r="D56">
        <f t="shared" ca="1" si="3"/>
        <v>7.0139002129854111</v>
      </c>
      <c r="E56">
        <f t="shared" ca="1" si="4"/>
        <v>148.03540827759784</v>
      </c>
      <c r="F56">
        <f t="shared" ca="1" si="5"/>
        <v>107.87269827657983</v>
      </c>
      <c r="G56">
        <f t="shared" ca="1" si="6"/>
        <v>68.121779775941093</v>
      </c>
      <c r="H56">
        <f t="shared" ca="1" si="7"/>
        <v>51.819029431801432</v>
      </c>
      <c r="I56">
        <f t="shared" ca="1" si="8"/>
        <v>45.045443005104303</v>
      </c>
      <c r="J56">
        <f t="shared" ca="1" si="9"/>
        <v>34.884231740840583</v>
      </c>
      <c r="K56">
        <f t="shared" ca="1" si="10"/>
        <v>19.076678755859419</v>
      </c>
      <c r="L56">
        <f t="shared" ca="1" si="11"/>
        <v>18.092142962655291</v>
      </c>
      <c r="M56">
        <f t="shared" ca="1" si="12"/>
        <v>13.874610953677751</v>
      </c>
      <c r="N56">
        <f t="shared" ca="1" si="13"/>
        <v>647.20116043585972</v>
      </c>
      <c r="O56">
        <f t="shared" ca="1" si="14"/>
        <v>1039.4208527680555</v>
      </c>
      <c r="P56">
        <f t="shared" ca="1" si="15"/>
        <v>20.269291010916913</v>
      </c>
      <c r="S56">
        <v>55</v>
      </c>
      <c r="T56">
        <v>14.896180006706651</v>
      </c>
      <c r="U56">
        <v>10.622916466564526</v>
      </c>
      <c r="V56">
        <v>7.7658326852202233</v>
      </c>
      <c r="W56">
        <v>159.4345319355769</v>
      </c>
      <c r="X56">
        <v>117.24076616664321</v>
      </c>
      <c r="Y56">
        <v>84.127680641997657</v>
      </c>
      <c r="Z56">
        <v>52.894993686485101</v>
      </c>
      <c r="AA56">
        <v>46.040296148167457</v>
      </c>
      <c r="AB56">
        <v>37.262404640915626</v>
      </c>
      <c r="AC56">
        <v>19.551038315213795</v>
      </c>
      <c r="AD56">
        <v>17.195579897642588</v>
      </c>
      <c r="AE56">
        <v>14.305203824996482</v>
      </c>
      <c r="AF56">
        <v>714.49928718457738</v>
      </c>
      <c r="AG56">
        <v>1229.166963313975</v>
      </c>
      <c r="AH56">
        <v>21.815512471279057</v>
      </c>
      <c r="AM56" t="s">
        <v>158</v>
      </c>
      <c r="AN56" s="14">
        <v>8.0511002500245787E-2</v>
      </c>
      <c r="AO56" s="24">
        <v>-0.11206976832405591</v>
      </c>
      <c r="AP56" s="24">
        <v>-0.16813258465648906</v>
      </c>
      <c r="AQ56" s="24">
        <v>0.11764160483951236</v>
      </c>
      <c r="AR56" s="24">
        <v>2.0821083278491082E-2</v>
      </c>
      <c r="AS56" s="24">
        <v>-0.11502262147340148</v>
      </c>
      <c r="AT56" s="24">
        <v>0.14332319387557713</v>
      </c>
      <c r="AU56" s="24">
        <v>0.12689124649783268</v>
      </c>
      <c r="AV56" s="24">
        <v>-6.8047887644689498E-2</v>
      </c>
      <c r="AW56" s="24">
        <v>-4.6666444954857611E-2</v>
      </c>
      <c r="AX56" s="24">
        <v>-0.10884663724118837</v>
      </c>
      <c r="AY56" s="15">
        <v>0.12948490160744919</v>
      </c>
    </row>
    <row r="57" spans="1:51" x14ac:dyDescent="0.25">
      <c r="A57">
        <v>56</v>
      </c>
      <c r="B57">
        <f t="shared" ca="1" si="1"/>
        <v>10.110675230825914</v>
      </c>
      <c r="C57">
        <f t="shared" ca="1" si="2"/>
        <v>14.792309278747741</v>
      </c>
      <c r="D57">
        <f t="shared" ca="1" si="3"/>
        <v>4.6672163765257482</v>
      </c>
      <c r="E57">
        <f t="shared" ca="1" si="4"/>
        <v>151.2849230201285</v>
      </c>
      <c r="F57">
        <f t="shared" ca="1" si="5"/>
        <v>47.282668255178919</v>
      </c>
      <c r="G57">
        <f t="shared" ca="1" si="6"/>
        <v>70.880463646576871</v>
      </c>
      <c r="H57">
        <f t="shared" ca="1" si="7"/>
        <v>50.827684235297887</v>
      </c>
      <c r="I57">
        <f t="shared" ca="1" si="8"/>
        <v>30.127216868250965</v>
      </c>
      <c r="J57">
        <f t="shared" ca="1" si="9"/>
        <v>39.81831535019932</v>
      </c>
      <c r="K57">
        <f t="shared" ca="1" si="10"/>
        <v>18.959991008635004</v>
      </c>
      <c r="L57">
        <f t="shared" ca="1" si="11"/>
        <v>12.593885234811504</v>
      </c>
      <c r="M57">
        <f t="shared" ca="1" si="12"/>
        <v>17.417862732301991</v>
      </c>
      <c r="N57">
        <f t="shared" ca="1" si="13"/>
        <v>532.3307004828996</v>
      </c>
      <c r="O57">
        <f t="shared" ca="1" si="14"/>
        <v>698.41803052041996</v>
      </c>
      <c r="P57">
        <f t="shared" ca="1" si="15"/>
        <v>19.204127629734188</v>
      </c>
      <c r="S57">
        <v>56</v>
      </c>
      <c r="T57">
        <v>17.258259624645838</v>
      </c>
      <c r="U57">
        <v>16.816767248888215</v>
      </c>
      <c r="V57">
        <v>6.7892313894993972</v>
      </c>
      <c r="W57">
        <v>291.14745489436257</v>
      </c>
      <c r="X57">
        <v>117.68374016345632</v>
      </c>
      <c r="Y57">
        <v>115.66262859054038</v>
      </c>
      <c r="Z57">
        <v>69.945396417278516</v>
      </c>
      <c r="AA57">
        <v>48.548708118719347</v>
      </c>
      <c r="AB57">
        <v>49.013915426247259</v>
      </c>
      <c r="AC57">
        <v>24.373073450768032</v>
      </c>
      <c r="AD57">
        <v>20.163484569960993</v>
      </c>
      <c r="AE57">
        <v>18.821224834068168</v>
      </c>
      <c r="AF57">
        <v>1043.5954833177564</v>
      </c>
      <c r="AG57">
        <v>1970.5584043798112</v>
      </c>
      <c r="AH57">
        <v>26.994438661771678</v>
      </c>
    </row>
    <row r="58" spans="1:51" x14ac:dyDescent="0.25">
      <c r="A58">
        <v>57</v>
      </c>
      <c r="B58">
        <f t="shared" ca="1" si="1"/>
        <v>19.626046934203508</v>
      </c>
      <c r="C58">
        <f t="shared" ca="1" si="2"/>
        <v>8.0740292924682642</v>
      </c>
      <c r="D58">
        <f t="shared" ca="1" si="3"/>
        <v>9.1370359471469342</v>
      </c>
      <c r="E58">
        <f t="shared" ca="1" si="4"/>
        <v>159.50215710714346</v>
      </c>
      <c r="F58">
        <f t="shared" ca="1" si="5"/>
        <v>179.89695098218471</v>
      </c>
      <c r="G58">
        <f t="shared" ca="1" si="6"/>
        <v>74.038877209571368</v>
      </c>
      <c r="H58">
        <f t="shared" ca="1" si="7"/>
        <v>55.535772962935525</v>
      </c>
      <c r="I58">
        <f t="shared" ca="1" si="8"/>
        <v>59.273445574678838</v>
      </c>
      <c r="J58">
        <f t="shared" ca="1" si="9"/>
        <v>34.798210834008245</v>
      </c>
      <c r="K58">
        <f t="shared" ca="1" si="10"/>
        <v>23.055535645118614</v>
      </c>
      <c r="L58">
        <f t="shared" ca="1" si="11"/>
        <v>23.626241367601253</v>
      </c>
      <c r="M58">
        <f t="shared" ca="1" si="12"/>
        <v>13.952965083766097</v>
      </c>
      <c r="N58">
        <f t="shared" ca="1" si="13"/>
        <v>823.85416829200608</v>
      </c>
      <c r="O58">
        <f t="shared" ca="1" si="14"/>
        <v>1448.9003939365446</v>
      </c>
      <c r="P58">
        <f t="shared" ca="1" si="15"/>
        <v>24.690203519800352</v>
      </c>
      <c r="S58">
        <v>57</v>
      </c>
      <c r="T58">
        <v>13.88545530549389</v>
      </c>
      <c r="U58">
        <v>15.803472000279942</v>
      </c>
      <c r="V58">
        <v>9.4612722204365518</v>
      </c>
      <c r="W58">
        <v>219.73100092285696</v>
      </c>
      <c r="X58">
        <v>131.65058445530809</v>
      </c>
      <c r="Y58">
        <v>150.18430531919819</v>
      </c>
      <c r="Z58">
        <v>60.419093224493317</v>
      </c>
      <c r="AA58">
        <v>47.738308395273833</v>
      </c>
      <c r="AB58">
        <v>50.677839710302344</v>
      </c>
      <c r="AC58">
        <v>21.653437838238908</v>
      </c>
      <c r="AD58">
        <v>18.74988121938252</v>
      </c>
      <c r="AE58">
        <v>19.446239808296763</v>
      </c>
      <c r="AF58">
        <v>1001.6492225271707</v>
      </c>
      <c r="AG58">
        <v>2076.9204398852071</v>
      </c>
      <c r="AH58">
        <v>24.160126418655025</v>
      </c>
    </row>
    <row r="59" spans="1:51" x14ac:dyDescent="0.25">
      <c r="A59">
        <v>58</v>
      </c>
      <c r="B59">
        <f t="shared" ca="1" si="1"/>
        <v>15.368730415014021</v>
      </c>
      <c r="C59">
        <f t="shared" ca="1" si="2"/>
        <v>12.567261321773493</v>
      </c>
      <c r="D59">
        <f t="shared" ca="1" si="3"/>
        <v>9.0540311747058375</v>
      </c>
      <c r="E59">
        <f t="shared" ca="1" si="4"/>
        <v>193.92586350544698</v>
      </c>
      <c r="F59">
        <f t="shared" ca="1" si="5"/>
        <v>140.50791097954652</v>
      </c>
      <c r="G59">
        <f t="shared" ca="1" si="6"/>
        <v>114.2316773117597</v>
      </c>
      <c r="H59">
        <f t="shared" ca="1" si="7"/>
        <v>57.824551646712543</v>
      </c>
      <c r="I59">
        <f t="shared" ca="1" si="8"/>
        <v>50.08385688386501</v>
      </c>
      <c r="J59">
        <f t="shared" ca="1" si="9"/>
        <v>44.584891410278566</v>
      </c>
      <c r="K59">
        <f t="shared" ca="1" si="10"/>
        <v>21.314671170895661</v>
      </c>
      <c r="L59">
        <f t="shared" ca="1" si="11"/>
        <v>18.419329974547956</v>
      </c>
      <c r="M59">
        <f t="shared" ca="1" si="12"/>
        <v>16.136433113688433</v>
      </c>
      <c r="N59">
        <f t="shared" ca="1" si="13"/>
        <v>893.71264154397545</v>
      </c>
      <c r="O59">
        <f t="shared" ca="1" si="14"/>
        <v>1750.1292651373287</v>
      </c>
      <c r="P59">
        <f t="shared" ca="1" si="15"/>
        <v>22.882130488717468</v>
      </c>
      <c r="S59">
        <v>58</v>
      </c>
      <c r="T59">
        <v>17.503205997704562</v>
      </c>
      <c r="U59">
        <v>14.681101440846152</v>
      </c>
      <c r="V59">
        <v>8.8793554963782384</v>
      </c>
      <c r="W59">
        <v>258.50378105432145</v>
      </c>
      <c r="X59">
        <v>157.25081701082698</v>
      </c>
      <c r="Y59">
        <v>130.79008914943989</v>
      </c>
      <c r="Z59">
        <v>65.472704865086371</v>
      </c>
      <c r="AA59">
        <v>54.582722363357583</v>
      </c>
      <c r="AB59">
        <v>48.623241249454026</v>
      </c>
      <c r="AC59">
        <v>23.558076176375202</v>
      </c>
      <c r="AD59">
        <v>19.947847269327941</v>
      </c>
      <c r="AE59">
        <v>18.225447650668002</v>
      </c>
      <c r="AF59">
        <v>1085.7466482366917</v>
      </c>
      <c r="AG59">
        <v>2281.9516157491757</v>
      </c>
      <c r="AH59">
        <v>25.307723329522112</v>
      </c>
    </row>
    <row r="60" spans="1:51" x14ac:dyDescent="0.25">
      <c r="A60">
        <v>59</v>
      </c>
      <c r="B60">
        <f t="shared" ca="1" si="1"/>
        <v>11.257158410913256</v>
      </c>
      <c r="C60">
        <f t="shared" ca="1" si="2"/>
        <v>6.0314001453852901</v>
      </c>
      <c r="D60">
        <f t="shared" ca="1" si="3"/>
        <v>3.8993587625829438</v>
      </c>
      <c r="E60">
        <f t="shared" ca="1" si="4"/>
        <v>69.709957850892508</v>
      </c>
      <c r="F60">
        <f t="shared" ca="1" si="5"/>
        <v>43.907087602569355</v>
      </c>
      <c r="G60">
        <f t="shared" ca="1" si="6"/>
        <v>25.307743201222063</v>
      </c>
      <c r="H60">
        <f t="shared" ca="1" si="7"/>
        <v>36.510844251161245</v>
      </c>
      <c r="I60">
        <f t="shared" ca="1" si="8"/>
        <v>32.275721271626487</v>
      </c>
      <c r="J60">
        <f t="shared" ca="1" si="9"/>
        <v>21.419043103397058</v>
      </c>
      <c r="K60">
        <f t="shared" ca="1" si="10"/>
        <v>13.49445801926659</v>
      </c>
      <c r="L60">
        <f t="shared" ca="1" si="11"/>
        <v>13.797492578627715</v>
      </c>
      <c r="M60">
        <f t="shared" ca="1" si="12"/>
        <v>7.3914253913627892</v>
      </c>
      <c r="N60">
        <f t="shared" ca="1" si="13"/>
        <v>271.50383049789383</v>
      </c>
      <c r="O60">
        <f t="shared" ca="1" si="14"/>
        <v>266.17896984316673</v>
      </c>
      <c r="P60">
        <f t="shared" ca="1" si="15"/>
        <v>14.632253240274757</v>
      </c>
      <c r="S60">
        <v>59</v>
      </c>
      <c r="T60">
        <v>15.592706655110034</v>
      </c>
      <c r="U60">
        <v>7.915273563122379</v>
      </c>
      <c r="V60">
        <v>8.1893666691366818</v>
      </c>
      <c r="W60">
        <v>124.58849243163536</v>
      </c>
      <c r="X60">
        <v>128.68787757080759</v>
      </c>
      <c r="Y60">
        <v>65.801000164458571</v>
      </c>
      <c r="Z60">
        <v>47.567399079482215</v>
      </c>
      <c r="AA60">
        <v>48.33936050440041</v>
      </c>
      <c r="AB60">
        <v>32.475372586082877</v>
      </c>
      <c r="AC60">
        <v>18.138710359968364</v>
      </c>
      <c r="AD60">
        <v>18.302486248811935</v>
      </c>
      <c r="AE60">
        <v>12.51648657838391</v>
      </c>
      <c r="AF60">
        <v>631.98397186541285</v>
      </c>
      <c r="AG60">
        <v>1010.9519394274033</v>
      </c>
      <c r="AH60">
        <v>19.836852645293224</v>
      </c>
    </row>
    <row r="61" spans="1:51" x14ac:dyDescent="0.25">
      <c r="A61">
        <v>60</v>
      </c>
      <c r="B61">
        <f t="shared" ca="1" si="1"/>
        <v>17.018210536898678</v>
      </c>
      <c r="C61">
        <f t="shared" ca="1" si="2"/>
        <v>11.89112550943657</v>
      </c>
      <c r="D61">
        <f t="shared" ca="1" si="3"/>
        <v>6.7079114671589659</v>
      </c>
      <c r="E61">
        <f t="shared" ca="1" si="4"/>
        <v>202.48762118331769</v>
      </c>
      <c r="F61">
        <f t="shared" ca="1" si="5"/>
        <v>115.16485375422451</v>
      </c>
      <c r="G61">
        <f t="shared" ca="1" si="6"/>
        <v>81.04356911259552</v>
      </c>
      <c r="H61">
        <f t="shared" ca="1" si="7"/>
        <v>58.744359656233847</v>
      </c>
      <c r="I61">
        <f t="shared" ca="1" si="8"/>
        <v>49.281097632639018</v>
      </c>
      <c r="J61">
        <f t="shared" ca="1" si="9"/>
        <v>38.280610301384456</v>
      </c>
      <c r="K61">
        <f t="shared" ca="1" si="10"/>
        <v>22.477107495308211</v>
      </c>
      <c r="L61">
        <f t="shared" ca="1" si="11"/>
        <v>18.921241975452812</v>
      </c>
      <c r="M61">
        <f t="shared" ca="1" si="12"/>
        <v>14.429223347611563</v>
      </c>
      <c r="N61">
        <f t="shared" ca="1" si="13"/>
        <v>792.81538802229272</v>
      </c>
      <c r="O61">
        <f t="shared" ca="1" si="14"/>
        <v>1359.0704164808838</v>
      </c>
      <c r="P61">
        <f t="shared" ca="1" si="15"/>
        <v>23.093200708597298</v>
      </c>
      <c r="S61">
        <v>60</v>
      </c>
      <c r="T61">
        <v>18.019294552286581</v>
      </c>
      <c r="U61">
        <v>13.076001755082764</v>
      </c>
      <c r="V61">
        <v>4.9748565876885253</v>
      </c>
      <c r="W61">
        <v>237.54959467354007</v>
      </c>
      <c r="X61">
        <v>89.758677365791314</v>
      </c>
      <c r="Y61">
        <v>66.493209783581605</v>
      </c>
      <c r="Z61">
        <v>63.603294446246167</v>
      </c>
      <c r="AA61">
        <v>45.995640949700757</v>
      </c>
      <c r="AB61">
        <v>36.115701116295384</v>
      </c>
      <c r="AC61">
        <v>23.296009105181312</v>
      </c>
      <c r="AD61">
        <v>20.406510560598662</v>
      </c>
      <c r="AE61">
        <v>15.693993388060049</v>
      </c>
      <c r="AF61">
        <v>781.55641501222544</v>
      </c>
      <c r="AG61">
        <v>1173.987891315674</v>
      </c>
      <c r="AH61">
        <v>24.553716829793789</v>
      </c>
    </row>
    <row r="62" spans="1:51" x14ac:dyDescent="0.25">
      <c r="A62">
        <v>61</v>
      </c>
      <c r="B62">
        <f t="shared" ca="1" si="1"/>
        <v>19.465965232534181</v>
      </c>
      <c r="C62">
        <f t="shared" ca="1" si="2"/>
        <v>11.646588645370464</v>
      </c>
      <c r="D62">
        <f t="shared" ca="1" si="3"/>
        <v>9.0307177350527432</v>
      </c>
      <c r="E62">
        <f t="shared" ca="1" si="4"/>
        <v>227.09572702972599</v>
      </c>
      <c r="F62">
        <f t="shared" ca="1" si="5"/>
        <v>175.82975082889504</v>
      </c>
      <c r="G62">
        <f t="shared" ca="1" si="6"/>
        <v>106.15242873384557</v>
      </c>
      <c r="H62">
        <f t="shared" ca="1" si="7"/>
        <v>62.269177841584913</v>
      </c>
      <c r="I62">
        <f t="shared" ca="1" si="8"/>
        <v>57.432138090467838</v>
      </c>
      <c r="J62">
        <f t="shared" ca="1" si="9"/>
        <v>42.665411338323246</v>
      </c>
      <c r="K62">
        <f t="shared" ca="1" si="10"/>
        <v>23.229866482120556</v>
      </c>
      <c r="L62">
        <f t="shared" ca="1" si="11"/>
        <v>22.626915948975409</v>
      </c>
      <c r="M62">
        <f t="shared" ca="1" si="12"/>
        <v>16.645647615420302</v>
      </c>
      <c r="N62">
        <f t="shared" ca="1" si="13"/>
        <v>1016.2397023049365</v>
      </c>
      <c r="O62">
        <f t="shared" ca="1" si="14"/>
        <v>2048.4273245441027</v>
      </c>
      <c r="P62">
        <f t="shared" ca="1" si="15"/>
        <v>24.636994263116993</v>
      </c>
      <c r="S62">
        <v>61</v>
      </c>
      <c r="T62">
        <v>14.600167427875803</v>
      </c>
      <c r="U62">
        <v>5.681054579287979</v>
      </c>
      <c r="V62">
        <v>4.869992918696127</v>
      </c>
      <c r="W62">
        <v>83.518058197949969</v>
      </c>
      <c r="X62">
        <v>71.440380192723666</v>
      </c>
      <c r="Y62">
        <v>27.730424006482394</v>
      </c>
      <c r="Z62">
        <v>41.847129212898629</v>
      </c>
      <c r="AA62">
        <v>39.941875207073643</v>
      </c>
      <c r="AB62">
        <v>22.794525675926831</v>
      </c>
      <c r="AC62">
        <v>16.332922741621029</v>
      </c>
      <c r="AD62">
        <v>17.230333724489956</v>
      </c>
      <c r="AE62">
        <v>8.1498136848600762</v>
      </c>
      <c r="AF62">
        <v>364.67249582891674</v>
      </c>
      <c r="AG62">
        <v>404.69866682226763</v>
      </c>
      <c r="AH62">
        <v>17.407564450214256</v>
      </c>
    </row>
    <row r="63" spans="1:51" x14ac:dyDescent="0.25">
      <c r="A63">
        <v>62</v>
      </c>
      <c r="B63">
        <f t="shared" ca="1" si="1"/>
        <v>12.647044761131955</v>
      </c>
      <c r="C63">
        <f t="shared" ca="1" si="2"/>
        <v>14.182991404095493</v>
      </c>
      <c r="D63">
        <f t="shared" ca="1" si="3"/>
        <v>5.3024626655059333</v>
      </c>
      <c r="E63">
        <f t="shared" ca="1" si="4"/>
        <v>180.61923050860736</v>
      </c>
      <c r="F63">
        <f t="shared" ca="1" si="5"/>
        <v>67.61627455351713</v>
      </c>
      <c r="G63">
        <f t="shared" ca="1" si="6"/>
        <v>76.925723946537644</v>
      </c>
      <c r="H63">
        <f t="shared" ca="1" si="7"/>
        <v>55.099253418155776</v>
      </c>
      <c r="I63">
        <f t="shared" ca="1" si="8"/>
        <v>37.778747151763326</v>
      </c>
      <c r="J63">
        <f t="shared" ca="1" si="9"/>
        <v>40.082535338666958</v>
      </c>
      <c r="K63">
        <f t="shared" ca="1" si="10"/>
        <v>19.535422879148726</v>
      </c>
      <c r="L63">
        <f t="shared" ca="1" si="11"/>
        <v>13.945044817676777</v>
      </c>
      <c r="M63">
        <f t="shared" ca="1" si="12"/>
        <v>16.120431110542306</v>
      </c>
      <c r="N63">
        <f t="shared" ca="1" si="13"/>
        <v>644.28483619344354</v>
      </c>
      <c r="O63">
        <f t="shared" ca="1" si="14"/>
        <v>951.61574239285198</v>
      </c>
      <c r="P63">
        <f t="shared" ca="1" si="15"/>
        <v>19.859595634568116</v>
      </c>
      <c r="S63">
        <v>62</v>
      </c>
      <c r="T63">
        <v>13.343068828713296</v>
      </c>
      <c r="U63">
        <v>11.205924046246029</v>
      </c>
      <c r="V63">
        <v>9.6305740823400967</v>
      </c>
      <c r="W63">
        <v>151.08734153190804</v>
      </c>
      <c r="X63">
        <v>129.72462276519681</v>
      </c>
      <c r="Y63">
        <v>109.17728727935788</v>
      </c>
      <c r="Z63">
        <v>50.850058684101988</v>
      </c>
      <c r="AA63">
        <v>46.85459707038995</v>
      </c>
      <c r="AB63">
        <v>42.621647720327772</v>
      </c>
      <c r="AC63">
        <v>19.42175954390023</v>
      </c>
      <c r="AD63">
        <v>17.036196224610439</v>
      </c>
      <c r="AE63">
        <v>14.947215004039499</v>
      </c>
      <c r="AF63">
        <v>772.12701152693012</v>
      </c>
      <c r="AG63">
        <v>1440.3742470857676</v>
      </c>
      <c r="AH63">
        <v>19.996497016889922</v>
      </c>
    </row>
    <row r="64" spans="1:51" x14ac:dyDescent="0.25">
      <c r="A64">
        <v>63</v>
      </c>
      <c r="B64">
        <f t="shared" ca="1" si="1"/>
        <v>18.774069709217621</v>
      </c>
      <c r="C64">
        <f t="shared" ca="1" si="2"/>
        <v>16.070237750828547</v>
      </c>
      <c r="D64">
        <f t="shared" ca="1" si="3"/>
        <v>4.4753397531619994</v>
      </c>
      <c r="E64">
        <f t="shared" ca="1" si="4"/>
        <v>302.01223925144313</v>
      </c>
      <c r="F64">
        <f t="shared" ca="1" si="5"/>
        <v>85.802936966505087</v>
      </c>
      <c r="G64">
        <f t="shared" ca="1" si="6"/>
        <v>72.768030656640448</v>
      </c>
      <c r="H64">
        <f t="shared" ca="1" si="7"/>
        <v>70.908733539520298</v>
      </c>
      <c r="I64">
        <f t="shared" ca="1" si="8"/>
        <v>47.576903163412332</v>
      </c>
      <c r="J64">
        <f t="shared" ca="1" si="9"/>
        <v>42.351935559319593</v>
      </c>
      <c r="K64">
        <f t="shared" ca="1" si="10"/>
        <v>26.006710747332964</v>
      </c>
      <c r="L64">
        <f t="shared" ca="1" si="11"/>
        <v>20.27104552872418</v>
      </c>
      <c r="M64">
        <f t="shared" ca="1" si="12"/>
        <v>16.996494170579705</v>
      </c>
      <c r="N64">
        <f t="shared" ca="1" si="13"/>
        <v>916.00433447285434</v>
      </c>
      <c r="O64">
        <f t="shared" ca="1" si="14"/>
        <v>1350.6585102580118</v>
      </c>
      <c r="P64">
        <f t="shared" ca="1" si="15"/>
        <v>25.244641193663739</v>
      </c>
      <c r="S64">
        <v>63</v>
      </c>
      <c r="T64">
        <v>14.098907211493756</v>
      </c>
      <c r="U64">
        <v>6.8414527927389628</v>
      </c>
      <c r="V64">
        <v>5.8764275134952841</v>
      </c>
      <c r="W64">
        <v>97.649242891447471</v>
      </c>
      <c r="X64">
        <v>84.244399138620267</v>
      </c>
      <c r="Y64">
        <v>41.699224451381582</v>
      </c>
      <c r="Z64">
        <v>43.489709087117234</v>
      </c>
      <c r="AA64">
        <v>41.520473702143434</v>
      </c>
      <c r="AB64">
        <v>26.572501484780574</v>
      </c>
      <c r="AC64">
        <v>16.670085128997616</v>
      </c>
      <c r="AD64">
        <v>16.329420441527436</v>
      </c>
      <c r="AE64">
        <v>10.545575959831247</v>
      </c>
      <c r="AF64">
        <v>439.14627558907796</v>
      </c>
      <c r="AG64">
        <v>567.18082811880663</v>
      </c>
      <c r="AH64">
        <v>18.104423216882694</v>
      </c>
    </row>
    <row r="65" spans="1:34" x14ac:dyDescent="0.25">
      <c r="A65">
        <v>64</v>
      </c>
      <c r="B65">
        <f t="shared" ca="1" si="1"/>
        <v>13.745783728377214</v>
      </c>
      <c r="C65">
        <f t="shared" ca="1" si="2"/>
        <v>6.7923368363912342</v>
      </c>
      <c r="D65">
        <f t="shared" ca="1" si="3"/>
        <v>8.3876641665921561</v>
      </c>
      <c r="E65">
        <f t="shared" ca="1" si="4"/>
        <v>94.89610576920272</v>
      </c>
      <c r="F65">
        <f t="shared" ca="1" si="5"/>
        <v>116.44535647008891</v>
      </c>
      <c r="G65">
        <f t="shared" ca="1" si="6"/>
        <v>58.177579122877113</v>
      </c>
      <c r="H65">
        <f t="shared" ca="1" si="7"/>
        <v>42.440946765773425</v>
      </c>
      <c r="I65">
        <f t="shared" ca="1" si="8"/>
        <v>45.03090292617599</v>
      </c>
      <c r="J65">
        <f t="shared" ca="1" si="9"/>
        <v>30.798797183551983</v>
      </c>
      <c r="K65">
        <f t="shared" ca="1" si="10"/>
        <v>16.145088118332403</v>
      </c>
      <c r="L65">
        <f t="shared" ca="1" si="11"/>
        <v>17.582110876364986</v>
      </c>
      <c r="M65">
        <f t="shared" ca="1" si="12"/>
        <v>10.825964456724309</v>
      </c>
      <c r="N65">
        <f t="shared" ca="1" si="13"/>
        <v>532.97790645868122</v>
      </c>
      <c r="O65">
        <f t="shared" ca="1" si="14"/>
        <v>783.7666137141058</v>
      </c>
      <c r="P65">
        <f t="shared" ca="1" si="15"/>
        <v>18.981449889924711</v>
      </c>
      <c r="S65">
        <v>64</v>
      </c>
      <c r="T65">
        <v>13.030575157273626</v>
      </c>
      <c r="U65">
        <v>5.9560892892830939</v>
      </c>
      <c r="V65">
        <v>4.6509962341225002</v>
      </c>
      <c r="W65">
        <v>78.736258861733887</v>
      </c>
      <c r="X65">
        <v>61.549418682782303</v>
      </c>
      <c r="Y65">
        <v>27.995027139863151</v>
      </c>
      <c r="Z65">
        <v>38.644439783234731</v>
      </c>
      <c r="AA65">
        <v>35.379098546186043</v>
      </c>
      <c r="AB65">
        <v>21.292567105820876</v>
      </c>
      <c r="AC65">
        <v>15.877521431293378</v>
      </c>
      <c r="AD65">
        <v>15.218987901067671</v>
      </c>
      <c r="AE65">
        <v>8.3159649108749925</v>
      </c>
      <c r="AF65">
        <v>332.43711609206287</v>
      </c>
      <c r="AG65">
        <v>362.82006881264516</v>
      </c>
      <c r="AH65">
        <v>15.638372948980734</v>
      </c>
    </row>
    <row r="66" spans="1:34" x14ac:dyDescent="0.25">
      <c r="A66">
        <v>65</v>
      </c>
      <c r="B66">
        <f t="shared" ca="1" si="1"/>
        <v>13.930321757300069</v>
      </c>
      <c r="C66">
        <f t="shared" ca="1" si="2"/>
        <v>12.493680696726095</v>
      </c>
      <c r="D66">
        <f t="shared" ca="1" si="3"/>
        <v>3.4321786269627168</v>
      </c>
      <c r="E66">
        <f t="shared" ca="1" si="4"/>
        <v>175.42367167043957</v>
      </c>
      <c r="F66">
        <f t="shared" ca="1" si="5"/>
        <v>49.408797868812385</v>
      </c>
      <c r="G66">
        <f t="shared" ca="1" si="6"/>
        <v>44.220839227477406</v>
      </c>
      <c r="H66">
        <f t="shared" ca="1" si="7"/>
        <v>54.400741291033121</v>
      </c>
      <c r="I66">
        <f t="shared" ca="1" si="8"/>
        <v>35.179298958355275</v>
      </c>
      <c r="J66">
        <f t="shared" ca="1" si="9"/>
        <v>32.854185644945993</v>
      </c>
      <c r="K66">
        <f t="shared" ca="1" si="10"/>
        <v>20.135049289243238</v>
      </c>
      <c r="L66">
        <f t="shared" ca="1" si="11"/>
        <v>16.248368984116084</v>
      </c>
      <c r="M66">
        <f t="shared" ca="1" si="12"/>
        <v>14.540800433531466</v>
      </c>
      <c r="N66">
        <f t="shared" ca="1" si="13"/>
        <v>530.3647035521825</v>
      </c>
      <c r="O66">
        <f t="shared" ca="1" si="14"/>
        <v>598.1709225375281</v>
      </c>
      <c r="P66">
        <f t="shared" ca="1" si="15"/>
        <v>19.414320435762487</v>
      </c>
      <c r="S66">
        <v>65</v>
      </c>
      <c r="T66">
        <v>15.336531576523868</v>
      </c>
      <c r="U66">
        <v>5.1785963176019525</v>
      </c>
      <c r="V66">
        <v>2.4802314973658666</v>
      </c>
      <c r="W66">
        <v>79.552440839578679</v>
      </c>
      <c r="X66">
        <v>38.717872090574723</v>
      </c>
      <c r="Y66">
        <v>13.870475805280527</v>
      </c>
      <c r="Z66">
        <v>41.842734402164275</v>
      </c>
      <c r="AA66">
        <v>37.11619104564317</v>
      </c>
      <c r="AB66">
        <v>15.403234253600798</v>
      </c>
      <c r="AC66">
        <v>16.906095251055167</v>
      </c>
      <c r="AD66">
        <v>15.67836534041402</v>
      </c>
      <c r="AE66">
        <v>7.1877282848698503</v>
      </c>
      <c r="AF66">
        <v>262.57001492038853</v>
      </c>
      <c r="AG66">
        <v>198.10621951631896</v>
      </c>
      <c r="AH66">
        <v>17.138637573020539</v>
      </c>
    </row>
    <row r="67" spans="1:34" x14ac:dyDescent="0.25">
      <c r="A67">
        <v>66</v>
      </c>
      <c r="B67">
        <f t="shared" ref="B67:B130" ca="1" si="30">10*RAND()+10</f>
        <v>14.19597387611018</v>
      </c>
      <c r="C67">
        <f t="shared" ref="C67:C130" ca="1" si="31">12*RAND()+5</f>
        <v>10.851110365569031</v>
      </c>
      <c r="D67">
        <f t="shared" ref="D67:D130" ca="1" si="32">8*RAND()+2</f>
        <v>8.1804968919870031</v>
      </c>
      <c r="E67">
        <f t="shared" ref="E67:E130" ca="1" si="33">B67*C67+2*RAND()</f>
        <v>155.92383188560626</v>
      </c>
      <c r="F67">
        <f t="shared" ref="F67:F130" ca="1" si="34">B67*D67+2*RAND()</f>
        <v>116.26695457639147</v>
      </c>
      <c r="G67">
        <f t="shared" ref="G67:G130" ca="1" si="35">C67*D67+2*RAND()</f>
        <v>89.005401366960413</v>
      </c>
      <c r="H67">
        <f t="shared" ref="H67:H130" ca="1" si="36">2*B67+2*C67+2*RAND()</f>
        <v>50.984599488665935</v>
      </c>
      <c r="I67">
        <f t="shared" ref="I67:I130" ca="1" si="37">2*B67+2*D67+2*RAND()</f>
        <v>45.551267032581009</v>
      </c>
      <c r="J67">
        <f t="shared" ref="J67:J130" ca="1" si="38">2*C67+2*D67+2*RAND()</f>
        <v>39.703125032839679</v>
      </c>
      <c r="K67">
        <f t="shared" ref="K67:K130" ca="1" si="39">SQRT(B67^2+C67^2)+2*RAND()</f>
        <v>18.535225853476156</v>
      </c>
      <c r="L67">
        <f t="shared" ref="L67:L130" ca="1" si="40">SQRT(B67^2+D67^2)+2*RAND()</f>
        <v>16.526315346514146</v>
      </c>
      <c r="M67">
        <f t="shared" ref="M67:M130" ca="1" si="41">SQRT(C67^2+D67^2)+2*RAND()</f>
        <v>15.513689120400997</v>
      </c>
      <c r="N67">
        <f t="shared" ref="N67:N130" ca="1" si="42">2*(B67*C67+B67*D67+C67*D67)+2*RAND()</f>
        <v>718.06313784553583</v>
      </c>
      <c r="O67">
        <f t="shared" ref="O67:O130" ca="1" si="43">B67*C67*D67+2*RAND()</f>
        <v>1260.2481257724271</v>
      </c>
      <c r="P67">
        <f t="shared" ref="P67:P130" ca="1" si="44">SQRT(B67^2+C67^2+D67^2)+2*RAND()</f>
        <v>19.736668045878126</v>
      </c>
      <c r="S67">
        <v>66</v>
      </c>
      <c r="T67">
        <v>11.073665653838065</v>
      </c>
      <c r="U67">
        <v>12.341831392904329</v>
      </c>
      <c r="V67">
        <v>3.3585393437391486</v>
      </c>
      <c r="W67">
        <v>138.14447064891169</v>
      </c>
      <c r="X67">
        <v>38.32374850825569</v>
      </c>
      <c r="Y67">
        <v>42.621299735114611</v>
      </c>
      <c r="Z67">
        <v>48.776071152971475</v>
      </c>
      <c r="AA67">
        <v>29.939739985040251</v>
      </c>
      <c r="AB67">
        <v>32.752730291633767</v>
      </c>
      <c r="AC67">
        <v>17.278327507943551</v>
      </c>
      <c r="AD67">
        <v>11.825601284751622</v>
      </c>
      <c r="AE67">
        <v>13.977413433067005</v>
      </c>
      <c r="AF67">
        <v>432.02636983332474</v>
      </c>
      <c r="AG67">
        <v>460.35334464453069</v>
      </c>
      <c r="AH67">
        <v>17.496535112190472</v>
      </c>
    </row>
    <row r="68" spans="1:34" x14ac:dyDescent="0.25">
      <c r="A68">
        <v>67</v>
      </c>
      <c r="B68">
        <f t="shared" ca="1" si="30"/>
        <v>13.916605383295447</v>
      </c>
      <c r="C68">
        <f t="shared" ca="1" si="31"/>
        <v>12.297966896337204</v>
      </c>
      <c r="D68">
        <f t="shared" ca="1" si="32"/>
        <v>3.5156084937617331</v>
      </c>
      <c r="E68">
        <f t="shared" ca="1" si="33"/>
        <v>172.00492501579797</v>
      </c>
      <c r="F68">
        <f t="shared" ca="1" si="34"/>
        <v>49.214124973055817</v>
      </c>
      <c r="G68">
        <f t="shared" ca="1" si="35"/>
        <v>45.068139127862082</v>
      </c>
      <c r="H68">
        <f t="shared" ca="1" si="36"/>
        <v>52.714025696213888</v>
      </c>
      <c r="I68">
        <f t="shared" ca="1" si="37"/>
        <v>35.690624211339767</v>
      </c>
      <c r="J68">
        <f t="shared" ca="1" si="38"/>
        <v>33.207029142766494</v>
      </c>
      <c r="K68">
        <f t="shared" ca="1" si="39"/>
        <v>18.594410564036679</v>
      </c>
      <c r="L68">
        <f t="shared" ca="1" si="40"/>
        <v>14.425789927018752</v>
      </c>
      <c r="M68">
        <f t="shared" ca="1" si="41"/>
        <v>13.290708374883085</v>
      </c>
      <c r="N68">
        <f t="shared" ca="1" si="42"/>
        <v>528.17827144889588</v>
      </c>
      <c r="O68">
        <f t="shared" ca="1" si="43"/>
        <v>601.95779278151599</v>
      </c>
      <c r="P68">
        <f t="shared" ca="1" si="44"/>
        <v>19.764012924016143</v>
      </c>
      <c r="S68">
        <v>67</v>
      </c>
      <c r="T68">
        <v>13.862059770222968</v>
      </c>
      <c r="U68">
        <v>9.4462129317477466</v>
      </c>
      <c r="V68">
        <v>4.6649340049608243</v>
      </c>
      <c r="W68">
        <v>132.13619410494627</v>
      </c>
      <c r="X68">
        <v>66.59135003060409</v>
      </c>
      <c r="Y68">
        <v>44.320524837666881</v>
      </c>
      <c r="Z68">
        <v>47.478121444467781</v>
      </c>
      <c r="AA68">
        <v>37.621494645002294</v>
      </c>
      <c r="AB68">
        <v>30.074422981342952</v>
      </c>
      <c r="AC68">
        <v>17.565599600724152</v>
      </c>
      <c r="AD68">
        <v>15.859016105166608</v>
      </c>
      <c r="AE68">
        <v>11.600653093447693</v>
      </c>
      <c r="AF68">
        <v>480.23860960281911</v>
      </c>
      <c r="AG68">
        <v>611.510860841659</v>
      </c>
      <c r="AH68">
        <v>18.56122085587085</v>
      </c>
    </row>
    <row r="69" spans="1:34" x14ac:dyDescent="0.25">
      <c r="A69">
        <v>68</v>
      </c>
      <c r="B69">
        <f t="shared" ca="1" si="30"/>
        <v>11.321689982368877</v>
      </c>
      <c r="C69">
        <f t="shared" ca="1" si="31"/>
        <v>11.212457165817508</v>
      </c>
      <c r="D69">
        <f t="shared" ca="1" si="32"/>
        <v>2.5020811946309198</v>
      </c>
      <c r="E69">
        <f t="shared" ca="1" si="33"/>
        <v>127.73838666228018</v>
      </c>
      <c r="F69">
        <f t="shared" ca="1" si="34"/>
        <v>29.788418285274219</v>
      </c>
      <c r="G69">
        <f t="shared" ca="1" si="35"/>
        <v>29.141438700405828</v>
      </c>
      <c r="H69">
        <f t="shared" ca="1" si="36"/>
        <v>45.600071662835028</v>
      </c>
      <c r="I69">
        <f t="shared" ca="1" si="37"/>
        <v>28.657449999342571</v>
      </c>
      <c r="J69">
        <f t="shared" ca="1" si="38"/>
        <v>28.702808397694589</v>
      </c>
      <c r="K69">
        <f t="shared" ca="1" si="39"/>
        <v>17.240187194175345</v>
      </c>
      <c r="L69">
        <f t="shared" ca="1" si="40"/>
        <v>12.083293227798771</v>
      </c>
      <c r="M69">
        <f t="shared" ca="1" si="41"/>
        <v>12.930985795393587</v>
      </c>
      <c r="N69">
        <f t="shared" ca="1" si="42"/>
        <v>367.80219718834491</v>
      </c>
      <c r="O69">
        <f t="shared" ca="1" si="43"/>
        <v>319.13990996519914</v>
      </c>
      <c r="P69">
        <f t="shared" ca="1" si="44"/>
        <v>16.448999204390219</v>
      </c>
      <c r="S69">
        <v>68</v>
      </c>
      <c r="T69">
        <v>18.595087775300161</v>
      </c>
      <c r="U69">
        <v>6.6197436888713064</v>
      </c>
      <c r="V69">
        <v>3.4042258549459747</v>
      </c>
      <c r="W69">
        <v>124.83620278498476</v>
      </c>
      <c r="X69">
        <v>65.070916536221745</v>
      </c>
      <c r="Y69">
        <v>24.298165997185599</v>
      </c>
      <c r="Z69">
        <v>52.423876939777713</v>
      </c>
      <c r="AA69">
        <v>44.795349012242852</v>
      </c>
      <c r="AB69">
        <v>21.309742772939462</v>
      </c>
      <c r="AC69">
        <v>20.830229586076769</v>
      </c>
      <c r="AD69">
        <v>19.645326999311219</v>
      </c>
      <c r="AE69">
        <v>7.7461987708259397</v>
      </c>
      <c r="AF69">
        <v>419.38186735376905</v>
      </c>
      <c r="AG69">
        <v>419.49614989192764</v>
      </c>
      <c r="AH69">
        <v>21.893263308297872</v>
      </c>
    </row>
    <row r="70" spans="1:34" x14ac:dyDescent="0.25">
      <c r="A70">
        <v>69</v>
      </c>
      <c r="B70">
        <f t="shared" ca="1" si="30"/>
        <v>13.949208325741179</v>
      </c>
      <c r="C70">
        <f t="shared" ca="1" si="31"/>
        <v>6.2898614804431681</v>
      </c>
      <c r="D70">
        <f t="shared" ca="1" si="32"/>
        <v>7.1310371410038416</v>
      </c>
      <c r="E70">
        <f t="shared" ca="1" si="33"/>
        <v>89.417592458868782</v>
      </c>
      <c r="F70">
        <f t="shared" ca="1" si="34"/>
        <v>100.13405351443581</v>
      </c>
      <c r="G70">
        <f t="shared" ca="1" si="35"/>
        <v>46.446682849866257</v>
      </c>
      <c r="H70">
        <f t="shared" ca="1" si="36"/>
        <v>40.754542970427224</v>
      </c>
      <c r="I70">
        <f t="shared" ca="1" si="37"/>
        <v>43.76325727379767</v>
      </c>
      <c r="J70">
        <f t="shared" ca="1" si="38"/>
        <v>27.233668231776601</v>
      </c>
      <c r="K70">
        <f t="shared" ca="1" si="39"/>
        <v>15.839136449548288</v>
      </c>
      <c r="L70">
        <f t="shared" ca="1" si="40"/>
        <v>16.890308217205845</v>
      </c>
      <c r="M70">
        <f t="shared" ca="1" si="41"/>
        <v>10.326230886199186</v>
      </c>
      <c r="N70">
        <f t="shared" ca="1" si="42"/>
        <v>464.52329460382913</v>
      </c>
      <c r="O70">
        <f t="shared" ca="1" si="43"/>
        <v>626.8619435211865</v>
      </c>
      <c r="P70">
        <f t="shared" ca="1" si="44"/>
        <v>17.65939500213328</v>
      </c>
      <c r="S70">
        <v>69</v>
      </c>
      <c r="T70">
        <v>14.286083448332546</v>
      </c>
      <c r="U70">
        <v>13.021014854959718</v>
      </c>
      <c r="V70">
        <v>7.9787910825579562</v>
      </c>
      <c r="W70">
        <v>187.42595445414008</v>
      </c>
      <c r="X70">
        <v>115.16525248295893</v>
      </c>
      <c r="Y70">
        <v>105.75807438917799</v>
      </c>
      <c r="Z70">
        <v>54.927524171628185</v>
      </c>
      <c r="AA70">
        <v>44.619657256356142</v>
      </c>
      <c r="AB70">
        <v>42.080709752269776</v>
      </c>
      <c r="AC70">
        <v>19.918998767107922</v>
      </c>
      <c r="AD70">
        <v>18.111033641536409</v>
      </c>
      <c r="AE70">
        <v>16.563793193517174</v>
      </c>
      <c r="AF70">
        <v>808.76702636285108</v>
      </c>
      <c r="AG70">
        <v>1486.0467519197157</v>
      </c>
      <c r="AH70">
        <v>21.30683893204592</v>
      </c>
    </row>
    <row r="71" spans="1:34" x14ac:dyDescent="0.25">
      <c r="A71">
        <v>70</v>
      </c>
      <c r="B71">
        <f t="shared" ca="1" si="30"/>
        <v>11.148292670539169</v>
      </c>
      <c r="C71">
        <f t="shared" ca="1" si="31"/>
        <v>10.776589048161934</v>
      </c>
      <c r="D71">
        <f t="shared" ca="1" si="32"/>
        <v>3.4260236220050473</v>
      </c>
      <c r="E71">
        <f t="shared" ca="1" si="33"/>
        <v>121.6433383810172</v>
      </c>
      <c r="F71">
        <f t="shared" ca="1" si="34"/>
        <v>38.831115201112453</v>
      </c>
      <c r="G71">
        <f t="shared" ca="1" si="35"/>
        <v>38.563519221004405</v>
      </c>
      <c r="H71">
        <f t="shared" ca="1" si="36"/>
        <v>44.218851691956822</v>
      </c>
      <c r="I71">
        <f t="shared" ca="1" si="37"/>
        <v>29.683883319693209</v>
      </c>
      <c r="J71">
        <f t="shared" ca="1" si="38"/>
        <v>29.260639561928087</v>
      </c>
      <c r="K71">
        <f t="shared" ca="1" si="39"/>
        <v>15.841979998216205</v>
      </c>
      <c r="L71">
        <f t="shared" ca="1" si="40"/>
        <v>12.743839745434681</v>
      </c>
      <c r="M71">
        <f t="shared" ca="1" si="41"/>
        <v>13.023319864904987</v>
      </c>
      <c r="N71">
        <f t="shared" ca="1" si="42"/>
        <v>392.0964847839565</v>
      </c>
      <c r="O71">
        <f t="shared" ca="1" si="43"/>
        <v>412.37235746558372</v>
      </c>
      <c r="P71">
        <f t="shared" ca="1" si="44"/>
        <v>17.467133006736223</v>
      </c>
      <c r="S71">
        <v>70</v>
      </c>
      <c r="T71">
        <v>17.451752312536989</v>
      </c>
      <c r="U71">
        <v>5.1182129842085873</v>
      </c>
      <c r="V71">
        <v>2.4418143203078051</v>
      </c>
      <c r="W71">
        <v>90.779020358991545</v>
      </c>
      <c r="X71">
        <v>43.362048940449604</v>
      </c>
      <c r="Y71">
        <v>14.108463875952198</v>
      </c>
      <c r="Z71">
        <v>45.589716872013241</v>
      </c>
      <c r="AA71">
        <v>40.726920655165834</v>
      </c>
      <c r="AB71">
        <v>16.782427855774781</v>
      </c>
      <c r="AC71">
        <v>19.054942865137939</v>
      </c>
      <c r="AD71">
        <v>18.018934150629761</v>
      </c>
      <c r="AE71">
        <v>6.0273930326047171</v>
      </c>
      <c r="AF71">
        <v>290.52496284458078</v>
      </c>
      <c r="AG71">
        <v>219.25120738167729</v>
      </c>
      <c r="AH71">
        <v>18.938222618178795</v>
      </c>
    </row>
    <row r="72" spans="1:34" x14ac:dyDescent="0.25">
      <c r="A72">
        <v>71</v>
      </c>
      <c r="B72">
        <f t="shared" ca="1" si="30"/>
        <v>13.548274606934696</v>
      </c>
      <c r="C72">
        <f t="shared" ca="1" si="31"/>
        <v>9.271925348931072</v>
      </c>
      <c r="D72">
        <f t="shared" ca="1" si="32"/>
        <v>5.6181241892386726</v>
      </c>
      <c r="E72">
        <f t="shared" ca="1" si="33"/>
        <v>126.72846575402933</v>
      </c>
      <c r="F72">
        <f t="shared" ca="1" si="34"/>
        <v>77.357591157419577</v>
      </c>
      <c r="G72">
        <f t="shared" ca="1" si="35"/>
        <v>53.612961581278256</v>
      </c>
      <c r="H72">
        <f t="shared" ca="1" si="36"/>
        <v>47.020459083094394</v>
      </c>
      <c r="I72">
        <f t="shared" ca="1" si="37"/>
        <v>39.86135425970555</v>
      </c>
      <c r="J72">
        <f t="shared" ca="1" si="38"/>
        <v>29.905098930578834</v>
      </c>
      <c r="K72">
        <f t="shared" ca="1" si="39"/>
        <v>16.502868279752736</v>
      </c>
      <c r="L72">
        <f t="shared" ca="1" si="40"/>
        <v>15.741557435162521</v>
      </c>
      <c r="M72">
        <f t="shared" ca="1" si="41"/>
        <v>12.758938695104547</v>
      </c>
      <c r="N72">
        <f t="shared" ca="1" si="42"/>
        <v>507.67963640841202</v>
      </c>
      <c r="O72">
        <f t="shared" ca="1" si="43"/>
        <v>707.61307851128163</v>
      </c>
      <c r="P72">
        <f t="shared" ca="1" si="44"/>
        <v>18.534800451650192</v>
      </c>
      <c r="S72">
        <v>71</v>
      </c>
      <c r="T72">
        <v>12.908075831648462</v>
      </c>
      <c r="U72">
        <v>11.423778642712428</v>
      </c>
      <c r="V72">
        <v>5.6022723403530685</v>
      </c>
      <c r="W72">
        <v>147.57040567532403</v>
      </c>
      <c r="X72">
        <v>72.438305947552877</v>
      </c>
      <c r="Y72">
        <v>64.625996108375148</v>
      </c>
      <c r="Z72">
        <v>49.758932793358291</v>
      </c>
      <c r="AA72">
        <v>37.813843260327218</v>
      </c>
      <c r="AB72">
        <v>35.732074297326747</v>
      </c>
      <c r="AC72">
        <v>17.827459933332797</v>
      </c>
      <c r="AD72">
        <v>15.004258414214009</v>
      </c>
      <c r="AE72">
        <v>13.656453039600093</v>
      </c>
      <c r="AF72">
        <v>568.92952224905184</v>
      </c>
      <c r="AG72">
        <v>827.90481064463427</v>
      </c>
      <c r="AH72">
        <v>18.496950716951538</v>
      </c>
    </row>
    <row r="73" spans="1:34" x14ac:dyDescent="0.25">
      <c r="A73">
        <v>72</v>
      </c>
      <c r="B73">
        <f t="shared" ca="1" si="30"/>
        <v>11.974092460615996</v>
      </c>
      <c r="C73">
        <f t="shared" ca="1" si="31"/>
        <v>11.503495297370518</v>
      </c>
      <c r="D73">
        <f t="shared" ca="1" si="32"/>
        <v>6.716011452054202</v>
      </c>
      <c r="E73">
        <f t="shared" ca="1" si="33"/>
        <v>139.5660704498961</v>
      </c>
      <c r="F73">
        <f t="shared" ca="1" si="34"/>
        <v>81.836019619366766</v>
      </c>
      <c r="G73">
        <f t="shared" ca="1" si="35"/>
        <v>77.95535709001625</v>
      </c>
      <c r="H73">
        <f t="shared" ca="1" si="36"/>
        <v>47.785603696146126</v>
      </c>
      <c r="I73">
        <f t="shared" ca="1" si="37"/>
        <v>38.237363851227087</v>
      </c>
      <c r="J73">
        <f t="shared" ca="1" si="38"/>
        <v>36.78254697575656</v>
      </c>
      <c r="K73">
        <f t="shared" ca="1" si="39"/>
        <v>18.442264064184826</v>
      </c>
      <c r="L73">
        <f t="shared" ca="1" si="40"/>
        <v>14.325139219408818</v>
      </c>
      <c r="M73">
        <f t="shared" ca="1" si="41"/>
        <v>13.448676651716099</v>
      </c>
      <c r="N73">
        <f t="shared" ca="1" si="42"/>
        <v>592.58469246538584</v>
      </c>
      <c r="O73">
        <f t="shared" ca="1" si="43"/>
        <v>925.10400269800277</v>
      </c>
      <c r="P73">
        <f t="shared" ca="1" si="44"/>
        <v>18.202878351610462</v>
      </c>
      <c r="S73">
        <v>72</v>
      </c>
      <c r="T73">
        <v>19.131014568196903</v>
      </c>
      <c r="U73">
        <v>9.0340936447299569</v>
      </c>
      <c r="V73">
        <v>5.4437713793719169</v>
      </c>
      <c r="W73">
        <v>173.44409676118923</v>
      </c>
      <c r="X73">
        <v>106.04550075140217</v>
      </c>
      <c r="Y73">
        <v>50.933492503141288</v>
      </c>
      <c r="Z73">
        <v>58.323837756152244</v>
      </c>
      <c r="AA73">
        <v>50.253580544135801</v>
      </c>
      <c r="AB73">
        <v>29.040705401520182</v>
      </c>
      <c r="AC73">
        <v>23.080121024967159</v>
      </c>
      <c r="AD73">
        <v>21.033092716985422</v>
      </c>
      <c r="AE73">
        <v>11.345436865740426</v>
      </c>
      <c r="AF73">
        <v>652.61200931495125</v>
      </c>
      <c r="AG73">
        <v>941.53165160044455</v>
      </c>
      <c r="AH73">
        <v>23.469949979742026</v>
      </c>
    </row>
    <row r="74" spans="1:34" x14ac:dyDescent="0.25">
      <c r="A74">
        <v>73</v>
      </c>
      <c r="B74">
        <f t="shared" ca="1" si="30"/>
        <v>11.367711037679117</v>
      </c>
      <c r="C74">
        <f t="shared" ca="1" si="31"/>
        <v>15.765270512951597</v>
      </c>
      <c r="D74">
        <f t="shared" ca="1" si="32"/>
        <v>2.8050441913374735</v>
      </c>
      <c r="E74">
        <f t="shared" ca="1" si="33"/>
        <v>179.79979723691662</v>
      </c>
      <c r="F74">
        <f t="shared" ca="1" si="34"/>
        <v>33.305497175228545</v>
      </c>
      <c r="G74">
        <f t="shared" ca="1" si="35"/>
        <v>45.449568707630526</v>
      </c>
      <c r="H74">
        <f t="shared" ca="1" si="36"/>
        <v>55.895859397378274</v>
      </c>
      <c r="I74">
        <f t="shared" ca="1" si="37"/>
        <v>28.363221593286539</v>
      </c>
      <c r="J74">
        <f t="shared" ca="1" si="38"/>
        <v>37.57985860023058</v>
      </c>
      <c r="K74">
        <f t="shared" ca="1" si="39"/>
        <v>20.843261844517016</v>
      </c>
      <c r="L74">
        <f t="shared" ca="1" si="40"/>
        <v>12.995989280404647</v>
      </c>
      <c r="M74">
        <f t="shared" ca="1" si="41"/>
        <v>17.381382137493357</v>
      </c>
      <c r="N74">
        <f t="shared" ca="1" si="42"/>
        <v>511.43618067644678</v>
      </c>
      <c r="O74">
        <f t="shared" ca="1" si="43"/>
        <v>502.7601817505074</v>
      </c>
      <c r="P74">
        <f t="shared" ca="1" si="44"/>
        <v>21.111217751345851</v>
      </c>
      <c r="S74">
        <v>73</v>
      </c>
      <c r="T74">
        <v>12.824539145680344</v>
      </c>
      <c r="U74">
        <v>11.846787048523785</v>
      </c>
      <c r="V74">
        <v>6.5938488903303325</v>
      </c>
      <c r="W74">
        <v>152.74987316084963</v>
      </c>
      <c r="X74">
        <v>84.827464173963079</v>
      </c>
      <c r="Y74">
        <v>79.508020502082303</v>
      </c>
      <c r="Z74">
        <v>49.368842772766371</v>
      </c>
      <c r="AA74">
        <v>40.535771085802239</v>
      </c>
      <c r="AB74">
        <v>37.69414568319965</v>
      </c>
      <c r="AC74">
        <v>17.884152412611829</v>
      </c>
      <c r="AD74">
        <v>16.373209986954826</v>
      </c>
      <c r="AE74">
        <v>14.576840417248089</v>
      </c>
      <c r="AF74">
        <v>629.33516176133173</v>
      </c>
      <c r="AG74">
        <v>1002.3330169091274</v>
      </c>
      <c r="AH74">
        <v>20.294384064074016</v>
      </c>
    </row>
    <row r="75" spans="1:34" x14ac:dyDescent="0.25">
      <c r="A75">
        <v>74</v>
      </c>
      <c r="B75">
        <f t="shared" ca="1" si="30"/>
        <v>12.580950337000269</v>
      </c>
      <c r="C75">
        <f t="shared" ca="1" si="31"/>
        <v>5.3004642404892337</v>
      </c>
      <c r="D75">
        <f t="shared" ca="1" si="32"/>
        <v>5.9766429448075993</v>
      </c>
      <c r="E75">
        <f t="shared" ca="1" si="33"/>
        <v>68.6275114195616</v>
      </c>
      <c r="F75">
        <f t="shared" ca="1" si="34"/>
        <v>76.240026337086221</v>
      </c>
      <c r="G75">
        <f t="shared" ca="1" si="35"/>
        <v>32.481174698336204</v>
      </c>
      <c r="H75">
        <f t="shared" ca="1" si="36"/>
        <v>37.62327447248655</v>
      </c>
      <c r="I75">
        <f t="shared" ca="1" si="37"/>
        <v>38.2649607783638</v>
      </c>
      <c r="J75">
        <f t="shared" ca="1" si="38"/>
        <v>23.333642916429437</v>
      </c>
      <c r="K75">
        <f t="shared" ca="1" si="39"/>
        <v>14.656788793325294</v>
      </c>
      <c r="L75">
        <f t="shared" ca="1" si="40"/>
        <v>15.273510006479736</v>
      </c>
      <c r="M75">
        <f t="shared" ca="1" si="41"/>
        <v>8.8003771088967362</v>
      </c>
      <c r="N75">
        <f t="shared" ca="1" si="42"/>
        <v>347.53250109725428</v>
      </c>
      <c r="O75">
        <f t="shared" ca="1" si="43"/>
        <v>400.11744096228927</v>
      </c>
      <c r="P75">
        <f t="shared" ca="1" si="44"/>
        <v>16.75819577883243</v>
      </c>
      <c r="S75">
        <v>74</v>
      </c>
      <c r="T75">
        <v>18.502692986557975</v>
      </c>
      <c r="U75">
        <v>14.706918918850118</v>
      </c>
      <c r="V75">
        <v>8.2346901564405997</v>
      </c>
      <c r="W75">
        <v>273.02121912649369</v>
      </c>
      <c r="X75">
        <v>153.38649277093327</v>
      </c>
      <c r="Y75">
        <v>122.33182391798962</v>
      </c>
      <c r="Z75">
        <v>66.881387415678248</v>
      </c>
      <c r="AA75">
        <v>54.564018381112582</v>
      </c>
      <c r="AB75">
        <v>47.579061517744719</v>
      </c>
      <c r="AC75">
        <v>25.42795507743579</v>
      </c>
      <c r="AD75">
        <v>20.724881802522024</v>
      </c>
      <c r="AE75">
        <v>17.245515868994165</v>
      </c>
      <c r="AF75">
        <v>1092.4978581633452</v>
      </c>
      <c r="AG75">
        <v>2241.7042073796542</v>
      </c>
      <c r="AH75">
        <v>25.641287262710943</v>
      </c>
    </row>
    <row r="76" spans="1:34" x14ac:dyDescent="0.25">
      <c r="A76">
        <v>75</v>
      </c>
      <c r="B76">
        <f t="shared" ca="1" si="30"/>
        <v>10.641282760509338</v>
      </c>
      <c r="C76">
        <f t="shared" ca="1" si="31"/>
        <v>9.2483741297432029</v>
      </c>
      <c r="D76">
        <f t="shared" ca="1" si="32"/>
        <v>5.51639624196899</v>
      </c>
      <c r="E76">
        <f t="shared" ca="1" si="33"/>
        <v>99.947377672945976</v>
      </c>
      <c r="F76">
        <f t="shared" ca="1" si="34"/>
        <v>60.508847546584832</v>
      </c>
      <c r="G76">
        <f t="shared" ca="1" si="35"/>
        <v>51.974739738610687</v>
      </c>
      <c r="H76">
        <f t="shared" ca="1" si="36"/>
        <v>41.703503290611032</v>
      </c>
      <c r="I76">
        <f t="shared" ca="1" si="37"/>
        <v>34.061532421429391</v>
      </c>
      <c r="J76">
        <f t="shared" ca="1" si="38"/>
        <v>31.017379574952162</v>
      </c>
      <c r="K76">
        <f t="shared" ca="1" si="39"/>
        <v>15.009062804056976</v>
      </c>
      <c r="L76">
        <f t="shared" ca="1" si="40"/>
        <v>12.636809038328813</v>
      </c>
      <c r="M76">
        <f t="shared" ca="1" si="41"/>
        <v>12.276613342763879</v>
      </c>
      <c r="N76">
        <f t="shared" ca="1" si="42"/>
        <v>416.56704854649195</v>
      </c>
      <c r="O76">
        <f t="shared" ca="1" si="43"/>
        <v>544.29322013967101</v>
      </c>
      <c r="P76">
        <f t="shared" ca="1" si="44"/>
        <v>15.336437651753201</v>
      </c>
      <c r="S76">
        <v>75</v>
      </c>
      <c r="T76">
        <v>15.447714423490879</v>
      </c>
      <c r="U76">
        <v>7.4524619533963801</v>
      </c>
      <c r="V76">
        <v>4.8417612734014845</v>
      </c>
      <c r="W76">
        <v>115.53444677164006</v>
      </c>
      <c r="X76">
        <v>75.099933095219697</v>
      </c>
      <c r="Y76">
        <v>36.445680380155551</v>
      </c>
      <c r="Z76">
        <v>46.274631406699939</v>
      </c>
      <c r="AA76">
        <v>42.231610099955276</v>
      </c>
      <c r="AB76">
        <v>25.867467247080487</v>
      </c>
      <c r="AC76">
        <v>17.362481084354538</v>
      </c>
      <c r="AD76">
        <v>17.997839411144145</v>
      </c>
      <c r="AE76">
        <v>9.0648872199536843</v>
      </c>
      <c r="AF76">
        <v>452.90404221541797</v>
      </c>
      <c r="AG76">
        <v>558.20760807521322</v>
      </c>
      <c r="AH76">
        <v>18.218793489362206</v>
      </c>
    </row>
    <row r="77" spans="1:34" x14ac:dyDescent="0.25">
      <c r="A77">
        <v>76</v>
      </c>
      <c r="B77">
        <f t="shared" ca="1" si="30"/>
        <v>17.353145390791472</v>
      </c>
      <c r="C77">
        <f t="shared" ca="1" si="31"/>
        <v>10.641032106396882</v>
      </c>
      <c r="D77">
        <f t="shared" ca="1" si="32"/>
        <v>2.5004385151664952</v>
      </c>
      <c r="E77">
        <f t="shared" ca="1" si="33"/>
        <v>186.2949029055344</v>
      </c>
      <c r="F77">
        <f t="shared" ca="1" si="34"/>
        <v>44.317273999829474</v>
      </c>
      <c r="G77">
        <f t="shared" ca="1" si="35"/>
        <v>28.047252217613828</v>
      </c>
      <c r="H77">
        <f t="shared" ca="1" si="36"/>
        <v>57.65013938781663</v>
      </c>
      <c r="I77">
        <f t="shared" ca="1" si="37"/>
        <v>39.880858708854973</v>
      </c>
      <c r="J77">
        <f t="shared" ca="1" si="38"/>
        <v>27.29166230814247</v>
      </c>
      <c r="K77">
        <f t="shared" ca="1" si="39"/>
        <v>22.337653954063335</v>
      </c>
      <c r="L77">
        <f t="shared" ca="1" si="40"/>
        <v>19.364391319973894</v>
      </c>
      <c r="M77">
        <f t="shared" ca="1" si="41"/>
        <v>12.523987148931615</v>
      </c>
      <c r="N77">
        <f t="shared" ca="1" si="42"/>
        <v>510.80536355520343</v>
      </c>
      <c r="O77">
        <f t="shared" ca="1" si="43"/>
        <v>463.36955093227539</v>
      </c>
      <c r="P77">
        <f t="shared" ca="1" si="44"/>
        <v>21.171553891295716</v>
      </c>
      <c r="S77">
        <v>76</v>
      </c>
      <c r="T77">
        <v>19.450017297331691</v>
      </c>
      <c r="U77">
        <v>11.872282213150978</v>
      </c>
      <c r="V77">
        <v>4.3396565763385251</v>
      </c>
      <c r="W77">
        <v>232.0156279641013</v>
      </c>
      <c r="X77">
        <v>86.295921435526367</v>
      </c>
      <c r="Y77">
        <v>52.53447640203661</v>
      </c>
      <c r="Z77">
        <v>63.662232806124493</v>
      </c>
      <c r="AA77">
        <v>49.276741869273145</v>
      </c>
      <c r="AB77">
        <v>33.280019216891382</v>
      </c>
      <c r="AC77">
        <v>24.401023808223062</v>
      </c>
      <c r="AD77">
        <v>20.222711110212177</v>
      </c>
      <c r="AE77">
        <v>13.572632535831318</v>
      </c>
      <c r="AF77">
        <v>733.74736713900495</v>
      </c>
      <c r="AG77">
        <v>1003.510885672672</v>
      </c>
      <c r="AH77">
        <v>24.557368856389207</v>
      </c>
    </row>
    <row r="78" spans="1:34" x14ac:dyDescent="0.25">
      <c r="A78">
        <v>77</v>
      </c>
      <c r="B78">
        <f t="shared" ca="1" si="30"/>
        <v>12.579360564287125</v>
      </c>
      <c r="C78">
        <f t="shared" ca="1" si="31"/>
        <v>16.409146124386911</v>
      </c>
      <c r="D78">
        <f t="shared" ca="1" si="32"/>
        <v>6.0382044949280971</v>
      </c>
      <c r="E78">
        <f t="shared" ca="1" si="33"/>
        <v>208.07016011529055</v>
      </c>
      <c r="F78">
        <f t="shared" ca="1" si="34"/>
        <v>77.392829465929225</v>
      </c>
      <c r="G78">
        <f t="shared" ca="1" si="35"/>
        <v>99.527548835116207</v>
      </c>
      <c r="H78">
        <f t="shared" ca="1" si="36"/>
        <v>59.533346152880263</v>
      </c>
      <c r="I78">
        <f t="shared" ca="1" si="37"/>
        <v>38.003783292758477</v>
      </c>
      <c r="J78">
        <f t="shared" ca="1" si="38"/>
        <v>45.672479350791242</v>
      </c>
      <c r="K78">
        <f t="shared" ca="1" si="39"/>
        <v>21.891409309898151</v>
      </c>
      <c r="L78">
        <f t="shared" ca="1" si="40"/>
        <v>14.560285978513237</v>
      </c>
      <c r="M78">
        <f t="shared" ca="1" si="41"/>
        <v>19.038776893675237</v>
      </c>
      <c r="N78">
        <f t="shared" ca="1" si="42"/>
        <v>763.29649305674809</v>
      </c>
      <c r="O78">
        <f t="shared" ca="1" si="43"/>
        <v>1247.6551911529275</v>
      </c>
      <c r="P78">
        <f t="shared" ca="1" si="44"/>
        <v>22.596641748848761</v>
      </c>
      <c r="S78">
        <v>77</v>
      </c>
      <c r="T78">
        <v>10.485560688935108</v>
      </c>
      <c r="U78">
        <v>5.5468016603713002</v>
      </c>
      <c r="V78">
        <v>4.396934565634024</v>
      </c>
      <c r="W78">
        <v>59.288718411209828</v>
      </c>
      <c r="X78">
        <v>47.606432330885916</v>
      </c>
      <c r="Y78">
        <v>24.781903785582376</v>
      </c>
      <c r="Z78">
        <v>33.020847641625934</v>
      </c>
      <c r="AA78">
        <v>30.81653150239848</v>
      </c>
      <c r="AB78">
        <v>21.095402403071468</v>
      </c>
      <c r="AC78">
        <v>13.428403001459689</v>
      </c>
      <c r="AD78">
        <v>12.015686921884773</v>
      </c>
      <c r="AE78">
        <v>7.6163037851935531</v>
      </c>
      <c r="AF78">
        <v>259.18307554031651</v>
      </c>
      <c r="AG78">
        <v>257.4355105736592</v>
      </c>
      <c r="AH78">
        <v>13.464208462777913</v>
      </c>
    </row>
    <row r="79" spans="1:34" x14ac:dyDescent="0.25">
      <c r="A79">
        <v>78</v>
      </c>
      <c r="B79">
        <f t="shared" ca="1" si="30"/>
        <v>17.528568240130951</v>
      </c>
      <c r="C79">
        <f t="shared" ca="1" si="31"/>
        <v>10.432174507702211</v>
      </c>
      <c r="D79">
        <f t="shared" ca="1" si="32"/>
        <v>7.1596455543340065</v>
      </c>
      <c r="E79">
        <f t="shared" ca="1" si="33"/>
        <v>183.97715670034935</v>
      </c>
      <c r="F79">
        <f t="shared" ca="1" si="34"/>
        <v>127.44516879519003</v>
      </c>
      <c r="G79">
        <f t="shared" ca="1" si="35"/>
        <v>76.11158063082479</v>
      </c>
      <c r="H79">
        <f t="shared" ca="1" si="36"/>
        <v>57.271804059770758</v>
      </c>
      <c r="I79">
        <f t="shared" ca="1" si="37"/>
        <v>51.17947278331372</v>
      </c>
      <c r="J79">
        <f t="shared" ca="1" si="38"/>
        <v>36.459784432544232</v>
      </c>
      <c r="K79">
        <f t="shared" ca="1" si="39"/>
        <v>20.447267672889872</v>
      </c>
      <c r="L79">
        <f t="shared" ca="1" si="40"/>
        <v>19.851232573247977</v>
      </c>
      <c r="M79">
        <f t="shared" ca="1" si="41"/>
        <v>12.692270228359774</v>
      </c>
      <c r="N79">
        <f t="shared" ca="1" si="42"/>
        <v>766.85760139582089</v>
      </c>
      <c r="O79">
        <f t="shared" ca="1" si="43"/>
        <v>1311.1358736655718</v>
      </c>
      <c r="P79">
        <f t="shared" ca="1" si="44"/>
        <v>23.474513799358366</v>
      </c>
      <c r="S79">
        <v>78</v>
      </c>
      <c r="T79">
        <v>18.543323685000246</v>
      </c>
      <c r="U79">
        <v>11.488201512586247</v>
      </c>
      <c r="V79">
        <v>4.483311928926204</v>
      </c>
      <c r="W79">
        <v>214.21166211150341</v>
      </c>
      <c r="X79">
        <v>83.440385921479617</v>
      </c>
      <c r="Y79">
        <v>52.963449894003183</v>
      </c>
      <c r="Z79">
        <v>60.979772905390988</v>
      </c>
      <c r="AA79">
        <v>46.783464197484612</v>
      </c>
      <c r="AB79">
        <v>33.086213386519404</v>
      </c>
      <c r="AC79">
        <v>23.638797370697297</v>
      </c>
      <c r="AD79">
        <v>21.052172220798894</v>
      </c>
      <c r="AE79">
        <v>13.051384686592396</v>
      </c>
      <c r="AF79">
        <v>695.49669040531307</v>
      </c>
      <c r="AG79">
        <v>955.88811488818624</v>
      </c>
      <c r="AH79">
        <v>22.371584007206515</v>
      </c>
    </row>
    <row r="80" spans="1:34" x14ac:dyDescent="0.25">
      <c r="A80">
        <v>79</v>
      </c>
      <c r="B80">
        <f t="shared" ca="1" si="30"/>
        <v>15.243898453130814</v>
      </c>
      <c r="C80">
        <f t="shared" ca="1" si="31"/>
        <v>5.2709233461334453</v>
      </c>
      <c r="D80">
        <f t="shared" ca="1" si="32"/>
        <v>7.7358357243085605</v>
      </c>
      <c r="E80">
        <f t="shared" ca="1" si="33"/>
        <v>81.860677954102727</v>
      </c>
      <c r="F80">
        <f t="shared" ca="1" si="34"/>
        <v>118.29709588742244</v>
      </c>
      <c r="G80">
        <f t="shared" ca="1" si="35"/>
        <v>41.66187344683901</v>
      </c>
      <c r="H80">
        <f t="shared" ca="1" si="36"/>
        <v>42.513838082094573</v>
      </c>
      <c r="I80">
        <f t="shared" ca="1" si="37"/>
        <v>47.215240972828646</v>
      </c>
      <c r="J80">
        <f t="shared" ca="1" si="38"/>
        <v>26.686396859505837</v>
      </c>
      <c r="K80">
        <f t="shared" ca="1" si="39"/>
        <v>16.227685277186016</v>
      </c>
      <c r="L80">
        <f t="shared" ca="1" si="40"/>
        <v>17.173757803538088</v>
      </c>
      <c r="M80">
        <f t="shared" ca="1" si="41"/>
        <v>10.826393921029975</v>
      </c>
      <c r="N80">
        <f t="shared" ca="1" si="42"/>
        <v>479.44243774896603</v>
      </c>
      <c r="O80">
        <f t="shared" ca="1" si="43"/>
        <v>623.30794517936181</v>
      </c>
      <c r="P80">
        <f t="shared" ca="1" si="44"/>
        <v>18.977929353932357</v>
      </c>
      <c r="S80">
        <v>79</v>
      </c>
      <c r="T80">
        <v>18.288868628488487</v>
      </c>
      <c r="U80">
        <v>10.82857190983151</v>
      </c>
      <c r="V80">
        <v>7.0245045901745842</v>
      </c>
      <c r="W80">
        <v>198.97979628036077</v>
      </c>
      <c r="X80">
        <v>129.06856966210773</v>
      </c>
      <c r="Y80">
        <v>76.946738283940917</v>
      </c>
      <c r="Z80">
        <v>59.892059175986873</v>
      </c>
      <c r="AA80">
        <v>50.791453897441194</v>
      </c>
      <c r="AB80">
        <v>36.254321780724652</v>
      </c>
      <c r="AC80">
        <v>21.888773351558385</v>
      </c>
      <c r="AD80">
        <v>20.233306008027846</v>
      </c>
      <c r="AE80">
        <v>14.796106441754585</v>
      </c>
      <c r="AF80">
        <v>805.35463411160242</v>
      </c>
      <c r="AG80">
        <v>1391.580403176954</v>
      </c>
      <c r="AH80">
        <v>24.177560642927261</v>
      </c>
    </row>
    <row r="81" spans="1:34" x14ac:dyDescent="0.25">
      <c r="A81">
        <v>80</v>
      </c>
      <c r="B81">
        <f t="shared" ca="1" si="30"/>
        <v>10.054983482545886</v>
      </c>
      <c r="C81">
        <f t="shared" ca="1" si="31"/>
        <v>6.8390398132803405</v>
      </c>
      <c r="D81">
        <f t="shared" ca="1" si="32"/>
        <v>5.5291967820824031</v>
      </c>
      <c r="E81">
        <f t="shared" ca="1" si="33"/>
        <v>69.715631011247822</v>
      </c>
      <c r="F81">
        <f t="shared" ca="1" si="34"/>
        <v>56.686495921904907</v>
      </c>
      <c r="G81">
        <f t="shared" ca="1" si="35"/>
        <v>38.72714980057826</v>
      </c>
      <c r="H81">
        <f t="shared" ca="1" si="36"/>
        <v>34.173429358348329</v>
      </c>
      <c r="I81">
        <f t="shared" ca="1" si="37"/>
        <v>31.793235449890879</v>
      </c>
      <c r="J81">
        <f t="shared" ca="1" si="38"/>
        <v>25.574367683358794</v>
      </c>
      <c r="K81">
        <f t="shared" ca="1" si="39"/>
        <v>12.659235133337395</v>
      </c>
      <c r="L81">
        <f t="shared" ca="1" si="40"/>
        <v>13.289623717031922</v>
      </c>
      <c r="M81">
        <f t="shared" ca="1" si="41"/>
        <v>9.9266105718672719</v>
      </c>
      <c r="N81">
        <f t="shared" ca="1" si="42"/>
        <v>326.27534733250553</v>
      </c>
      <c r="O81">
        <f t="shared" ca="1" si="43"/>
        <v>381.55627053395358</v>
      </c>
      <c r="P81">
        <f t="shared" ca="1" si="44"/>
        <v>14.939682741449877</v>
      </c>
      <c r="S81">
        <v>80</v>
      </c>
      <c r="T81">
        <v>16.355803875907771</v>
      </c>
      <c r="U81">
        <v>7.6607780974819981</v>
      </c>
      <c r="V81">
        <v>8.5643033547592555</v>
      </c>
      <c r="W81">
        <v>126.71446155794288</v>
      </c>
      <c r="X81">
        <v>141.14934237327637</v>
      </c>
      <c r="Y81">
        <v>65.695792240646227</v>
      </c>
      <c r="Z81">
        <v>48.051052522843641</v>
      </c>
      <c r="AA81">
        <v>51.702728722503231</v>
      </c>
      <c r="AB81">
        <v>32.454404231003707</v>
      </c>
      <c r="AC81">
        <v>18.840625645991373</v>
      </c>
      <c r="AD81">
        <v>20.214679147013456</v>
      </c>
      <c r="AE81">
        <v>12.851360241094245</v>
      </c>
      <c r="AF81">
        <v>663.54773118515175</v>
      </c>
      <c r="AG81">
        <v>1073.830347296253</v>
      </c>
      <c r="AH81">
        <v>21.342235547372109</v>
      </c>
    </row>
    <row r="82" spans="1:34" x14ac:dyDescent="0.25">
      <c r="A82">
        <v>81</v>
      </c>
      <c r="B82">
        <f t="shared" ca="1" si="30"/>
        <v>15.178744515097979</v>
      </c>
      <c r="C82">
        <f t="shared" ca="1" si="31"/>
        <v>5.3229794891958502</v>
      </c>
      <c r="D82">
        <f t="shared" ca="1" si="32"/>
        <v>6.0287480980873998</v>
      </c>
      <c r="E82">
        <f t="shared" ca="1" si="33"/>
        <v>81.806303454621883</v>
      </c>
      <c r="F82">
        <f t="shared" ca="1" si="34"/>
        <v>93.068841781620051</v>
      </c>
      <c r="G82">
        <f t="shared" ca="1" si="35"/>
        <v>33.731578982741546</v>
      </c>
      <c r="H82">
        <f t="shared" ca="1" si="36"/>
        <v>42.661577281665991</v>
      </c>
      <c r="I82">
        <f t="shared" ca="1" si="37"/>
        <v>44.3607634779855</v>
      </c>
      <c r="J82">
        <f t="shared" ca="1" si="38"/>
        <v>24.280811584131005</v>
      </c>
      <c r="K82">
        <f t="shared" ca="1" si="39"/>
        <v>16.930248106155254</v>
      </c>
      <c r="L82">
        <f t="shared" ca="1" si="40"/>
        <v>16.94641553063035</v>
      </c>
      <c r="M82">
        <f t="shared" ca="1" si="41"/>
        <v>9.7698511253103515</v>
      </c>
      <c r="N82">
        <f t="shared" ca="1" si="42"/>
        <v>410.22848663062803</v>
      </c>
      <c r="O82">
        <f t="shared" ca="1" si="43"/>
        <v>487.65029105272055</v>
      </c>
      <c r="P82">
        <f t="shared" ca="1" si="44"/>
        <v>17.200523045261519</v>
      </c>
      <c r="S82">
        <v>81</v>
      </c>
      <c r="T82">
        <v>10.578028867437633</v>
      </c>
      <c r="U82">
        <v>9.4369731446686593</v>
      </c>
      <c r="V82">
        <v>2.9203577787880119</v>
      </c>
      <c r="W82">
        <v>99.97038353584206</v>
      </c>
      <c r="X82">
        <v>32.060173485799695</v>
      </c>
      <c r="Y82">
        <v>29.351656660612971</v>
      </c>
      <c r="Z82">
        <v>41.434206418144797</v>
      </c>
      <c r="AA82">
        <v>27.889798078048585</v>
      </c>
      <c r="AB82">
        <v>25.764805529159815</v>
      </c>
      <c r="AC82">
        <v>14.933397160462142</v>
      </c>
      <c r="AD82">
        <v>11.501290079754977</v>
      </c>
      <c r="AE82">
        <v>11.775741273786707</v>
      </c>
      <c r="AF82">
        <v>318.52875122356318</v>
      </c>
      <c r="AG82">
        <v>292.30607223086571</v>
      </c>
      <c r="AH82">
        <v>14.845492656557655</v>
      </c>
    </row>
    <row r="83" spans="1:34" x14ac:dyDescent="0.25">
      <c r="A83">
        <v>82</v>
      </c>
      <c r="B83">
        <f t="shared" ca="1" si="30"/>
        <v>18.910339929615279</v>
      </c>
      <c r="C83">
        <f t="shared" ca="1" si="31"/>
        <v>8.2211967342093093</v>
      </c>
      <c r="D83">
        <f t="shared" ca="1" si="32"/>
        <v>2.335150789051176</v>
      </c>
      <c r="E83">
        <f t="shared" ca="1" si="33"/>
        <v>155.5698689068453</v>
      </c>
      <c r="F83">
        <f t="shared" ca="1" si="34"/>
        <v>44.383537875033852</v>
      </c>
      <c r="G83">
        <f t="shared" ca="1" si="35"/>
        <v>19.450837132363453</v>
      </c>
      <c r="H83">
        <f t="shared" ca="1" si="36"/>
        <v>54.400540450335662</v>
      </c>
      <c r="I83">
        <f t="shared" ca="1" si="37"/>
        <v>43.022709749717428</v>
      </c>
      <c r="J83">
        <f t="shared" ca="1" si="38"/>
        <v>21.600331321788108</v>
      </c>
      <c r="K83">
        <f t="shared" ca="1" si="39"/>
        <v>21.614529370191065</v>
      </c>
      <c r="L83">
        <f t="shared" ca="1" si="40"/>
        <v>20.756345863494289</v>
      </c>
      <c r="M83">
        <f t="shared" ca="1" si="41"/>
        <v>10.428779213780325</v>
      </c>
      <c r="N83">
        <f t="shared" ca="1" si="42"/>
        <v>437.95205177741298</v>
      </c>
      <c r="O83">
        <f t="shared" ca="1" si="43"/>
        <v>363.24056597932304</v>
      </c>
      <c r="P83">
        <f t="shared" ca="1" si="44"/>
        <v>22.583970462802796</v>
      </c>
      <c r="S83">
        <v>82</v>
      </c>
      <c r="T83">
        <v>10.694311523754015</v>
      </c>
      <c r="U83">
        <v>9.5917035415981911</v>
      </c>
      <c r="V83">
        <v>8.9223463507197671</v>
      </c>
      <c r="W83">
        <v>104.51622885001181</v>
      </c>
      <c r="X83">
        <v>96.599140436962102</v>
      </c>
      <c r="Y83">
        <v>85.602302775004347</v>
      </c>
      <c r="Z83">
        <v>41.305905625672892</v>
      </c>
      <c r="AA83">
        <v>40.03468914590934</v>
      </c>
      <c r="AB83">
        <v>37.098636126886937</v>
      </c>
      <c r="AC83">
        <v>15.20723276894142</v>
      </c>
      <c r="AD83">
        <v>14.486449741838053</v>
      </c>
      <c r="AE83">
        <v>13.97213705431016</v>
      </c>
      <c r="AF83">
        <v>569.12659284378185</v>
      </c>
      <c r="AG83">
        <v>916.26010093307082</v>
      </c>
      <c r="AH83">
        <v>17.505229035319136</v>
      </c>
    </row>
    <row r="84" spans="1:34" x14ac:dyDescent="0.25">
      <c r="A84">
        <v>83</v>
      </c>
      <c r="B84">
        <f t="shared" ca="1" si="30"/>
        <v>10.683515146812688</v>
      </c>
      <c r="C84">
        <f t="shared" ca="1" si="31"/>
        <v>16.388242934667105</v>
      </c>
      <c r="D84">
        <f t="shared" ca="1" si="32"/>
        <v>9.9257507676758401</v>
      </c>
      <c r="E84">
        <f t="shared" ca="1" si="33"/>
        <v>175.41629420382546</v>
      </c>
      <c r="F84">
        <f t="shared" ca="1" si="34"/>
        <v>107.891658528303</v>
      </c>
      <c r="G84">
        <f t="shared" ca="1" si="35"/>
        <v>164.04699689853939</v>
      </c>
      <c r="H84">
        <f t="shared" ca="1" si="36"/>
        <v>55.718777113204297</v>
      </c>
      <c r="I84">
        <f t="shared" ca="1" si="37"/>
        <v>41.469516608463003</v>
      </c>
      <c r="J84">
        <f t="shared" ca="1" si="38"/>
        <v>53.012329146053396</v>
      </c>
      <c r="K84">
        <f t="shared" ca="1" si="39"/>
        <v>19.861626486638567</v>
      </c>
      <c r="L84">
        <f t="shared" ca="1" si="40"/>
        <v>15.489424112191765</v>
      </c>
      <c r="M84">
        <f t="shared" ca="1" si="41"/>
        <v>19.668044357638394</v>
      </c>
      <c r="N84">
        <f t="shared" ca="1" si="42"/>
        <v>887.66116207375717</v>
      </c>
      <c r="O84">
        <f t="shared" ca="1" si="43"/>
        <v>1738.2380967548324</v>
      </c>
      <c r="P84">
        <f t="shared" ca="1" si="44"/>
        <v>23.472366182290386</v>
      </c>
      <c r="S84">
        <v>83</v>
      </c>
      <c r="T84">
        <v>11.713135760847573</v>
      </c>
      <c r="U84">
        <v>9.6583045921478838</v>
      </c>
      <c r="V84">
        <v>4.0230956313382249</v>
      </c>
      <c r="W84">
        <v>113.58072370924484</v>
      </c>
      <c r="X84">
        <v>48.19478857842639</v>
      </c>
      <c r="Y84">
        <v>39.243987622802734</v>
      </c>
      <c r="Z84">
        <v>42.940906150147597</v>
      </c>
      <c r="AA84">
        <v>32.764195054810429</v>
      </c>
      <c r="AB84">
        <v>28.707433942307347</v>
      </c>
      <c r="AC84">
        <v>16.506080730501992</v>
      </c>
      <c r="AD84">
        <v>13.873523509995632</v>
      </c>
      <c r="AE84">
        <v>11.734558711517881</v>
      </c>
      <c r="AF84">
        <v>399.35540495544069</v>
      </c>
      <c r="AG84">
        <v>456.64921423473709</v>
      </c>
      <c r="AH84">
        <v>17.181371352986481</v>
      </c>
    </row>
    <row r="85" spans="1:34" x14ac:dyDescent="0.25">
      <c r="A85">
        <v>84</v>
      </c>
      <c r="B85">
        <f t="shared" ca="1" si="30"/>
        <v>10.046075151706404</v>
      </c>
      <c r="C85">
        <f t="shared" ca="1" si="31"/>
        <v>5.2913949693910745</v>
      </c>
      <c r="D85">
        <f t="shared" ca="1" si="32"/>
        <v>6.5771317408358572</v>
      </c>
      <c r="E85">
        <f t="shared" ca="1" si="33"/>
        <v>53.68167644643281</v>
      </c>
      <c r="F85">
        <f t="shared" ca="1" si="34"/>
        <v>67.887532601201926</v>
      </c>
      <c r="G85">
        <f t="shared" ca="1" si="35"/>
        <v>36.147698967800437</v>
      </c>
      <c r="H85">
        <f t="shared" ca="1" si="36"/>
        <v>32.545261406279977</v>
      </c>
      <c r="I85">
        <f t="shared" ca="1" si="37"/>
        <v>35.108194510853664</v>
      </c>
      <c r="J85">
        <f t="shared" ca="1" si="38"/>
        <v>25.212966702799221</v>
      </c>
      <c r="K85">
        <f t="shared" ca="1" si="39"/>
        <v>13.057457042866957</v>
      </c>
      <c r="L85">
        <f t="shared" ca="1" si="40"/>
        <v>12.708125955570338</v>
      </c>
      <c r="M85">
        <f t="shared" ca="1" si="41"/>
        <v>8.9434017409466264</v>
      </c>
      <c r="N85">
        <f t="shared" ca="1" si="42"/>
        <v>308.53092815681157</v>
      </c>
      <c r="O85">
        <f t="shared" ca="1" si="43"/>
        <v>351.11366226538314</v>
      </c>
      <c r="P85">
        <f t="shared" ca="1" si="44"/>
        <v>14.255974588354796</v>
      </c>
      <c r="S85">
        <v>84</v>
      </c>
      <c r="T85">
        <v>10.891188288676958</v>
      </c>
      <c r="U85">
        <v>14.342249588111461</v>
      </c>
      <c r="V85">
        <v>2.1762188679307721</v>
      </c>
      <c r="W85">
        <v>157.36883905254271</v>
      </c>
      <c r="X85">
        <v>23.978244147429848</v>
      </c>
      <c r="Y85">
        <v>32.437255246796653</v>
      </c>
      <c r="Z85">
        <v>51.603469500100964</v>
      </c>
      <c r="AA85">
        <v>27.409614818631791</v>
      </c>
      <c r="AB85">
        <v>33.25930082845457</v>
      </c>
      <c r="AC85">
        <v>18.398671313154637</v>
      </c>
      <c r="AD85">
        <v>11.59054198758516</v>
      </c>
      <c r="AE85">
        <v>16.448832001708325</v>
      </c>
      <c r="AF85">
        <v>423.91334005209876</v>
      </c>
      <c r="AG85">
        <v>341.38714276633505</v>
      </c>
      <c r="AH85">
        <v>19.283913220486834</v>
      </c>
    </row>
    <row r="86" spans="1:34" x14ac:dyDescent="0.25">
      <c r="A86">
        <v>85</v>
      </c>
      <c r="B86">
        <f t="shared" ca="1" si="30"/>
        <v>11.290106594346938</v>
      </c>
      <c r="C86">
        <f t="shared" ca="1" si="31"/>
        <v>7.4423221958426105</v>
      </c>
      <c r="D86">
        <f t="shared" ca="1" si="32"/>
        <v>9.7960321970231075</v>
      </c>
      <c r="E86">
        <f t="shared" ca="1" si="33"/>
        <v>84.600305107040441</v>
      </c>
      <c r="F86">
        <f t="shared" ca="1" si="34"/>
        <v>111.72061141687794</v>
      </c>
      <c r="G86">
        <f t="shared" ca="1" si="35"/>
        <v>73.977803423132656</v>
      </c>
      <c r="H86">
        <f t="shared" ca="1" si="36"/>
        <v>38.624283785472407</v>
      </c>
      <c r="I86">
        <f t="shared" ca="1" si="37"/>
        <v>42.453294871988483</v>
      </c>
      <c r="J86">
        <f t="shared" ca="1" si="38"/>
        <v>35.04008081857274</v>
      </c>
      <c r="K86">
        <f t="shared" ca="1" si="39"/>
        <v>13.880827315634845</v>
      </c>
      <c r="L86">
        <f t="shared" ca="1" si="40"/>
        <v>14.990330199444051</v>
      </c>
      <c r="M86">
        <f t="shared" ca="1" si="41"/>
        <v>13.228429128678309</v>
      </c>
      <c r="N86">
        <f t="shared" ca="1" si="42"/>
        <v>536.54825438445528</v>
      </c>
      <c r="O86">
        <f t="shared" ca="1" si="43"/>
        <v>824.32301542097468</v>
      </c>
      <c r="P86">
        <f t="shared" ca="1" si="44"/>
        <v>18.505463940707152</v>
      </c>
      <c r="S86">
        <v>85</v>
      </c>
      <c r="T86">
        <v>12.793883460515076</v>
      </c>
      <c r="U86">
        <v>13.811815787604507</v>
      </c>
      <c r="V86">
        <v>8.7586032635120254</v>
      </c>
      <c r="W86">
        <v>176.91994714647652</v>
      </c>
      <c r="X86">
        <v>112.74586831224005</v>
      </c>
      <c r="Y86">
        <v>121.31652661453126</v>
      </c>
      <c r="Z86">
        <v>54.604655648793489</v>
      </c>
      <c r="AA86">
        <v>45.042520303147498</v>
      </c>
      <c r="AB86">
        <v>46.055429117859099</v>
      </c>
      <c r="AC86">
        <v>19.611573817021323</v>
      </c>
      <c r="AD86">
        <v>15.979864072490791</v>
      </c>
      <c r="AE86">
        <v>18.218807641523416</v>
      </c>
      <c r="AF86">
        <v>820.49482068970315</v>
      </c>
      <c r="AG86">
        <v>1547.8110532207877</v>
      </c>
      <c r="AH86">
        <v>22.598052743869825</v>
      </c>
    </row>
    <row r="87" spans="1:34" x14ac:dyDescent="0.25">
      <c r="A87">
        <v>86</v>
      </c>
      <c r="B87">
        <f t="shared" ca="1" si="30"/>
        <v>13.260241153272819</v>
      </c>
      <c r="C87">
        <f t="shared" ca="1" si="31"/>
        <v>8.0935584485345391</v>
      </c>
      <c r="D87">
        <f t="shared" ca="1" si="32"/>
        <v>8.2399307043818091</v>
      </c>
      <c r="E87">
        <f t="shared" ca="1" si="33"/>
        <v>108.13920909961617</v>
      </c>
      <c r="F87">
        <f t="shared" ca="1" si="34"/>
        <v>110.31492233971171</v>
      </c>
      <c r="G87">
        <f t="shared" ca="1" si="35"/>
        <v>68.46243417250318</v>
      </c>
      <c r="H87">
        <f t="shared" ca="1" si="36"/>
        <v>44.688017863277011</v>
      </c>
      <c r="I87">
        <f t="shared" ca="1" si="37"/>
        <v>43.869389163153031</v>
      </c>
      <c r="J87">
        <f t="shared" ca="1" si="38"/>
        <v>34.103032033039511</v>
      </c>
      <c r="K87">
        <f t="shared" ca="1" si="39"/>
        <v>15.672269511658094</v>
      </c>
      <c r="L87">
        <f t="shared" ca="1" si="40"/>
        <v>17.457013760724244</v>
      </c>
      <c r="M87">
        <f t="shared" ca="1" si="41"/>
        <v>13.055001701830747</v>
      </c>
      <c r="N87">
        <f t="shared" ca="1" si="42"/>
        <v>567.15141793213479</v>
      </c>
      <c r="O87">
        <f t="shared" ca="1" si="43"/>
        <v>885.75202012478439</v>
      </c>
      <c r="P87">
        <f t="shared" ca="1" si="44"/>
        <v>18.853454666671116</v>
      </c>
      <c r="S87">
        <v>86</v>
      </c>
      <c r="T87">
        <v>19.098864050981931</v>
      </c>
      <c r="U87">
        <v>5.6811351816988829</v>
      </c>
      <c r="V87">
        <v>5.1721470152200784</v>
      </c>
      <c r="W87">
        <v>109.86916228954631</v>
      </c>
      <c r="X87">
        <v>99.629129186420457</v>
      </c>
      <c r="Y87">
        <v>29.457730797254221</v>
      </c>
      <c r="Z87">
        <v>50.137962836947032</v>
      </c>
      <c r="AA87">
        <v>50.026897532031811</v>
      </c>
      <c r="AB87">
        <v>22.151929264949178</v>
      </c>
      <c r="AC87">
        <v>21.826621958210335</v>
      </c>
      <c r="AD87">
        <v>21.342005560302916</v>
      </c>
      <c r="AE87">
        <v>8.2119457796060011</v>
      </c>
      <c r="AF87">
        <v>475.1308049961155</v>
      </c>
      <c r="AG87">
        <v>563.06484917121873</v>
      </c>
      <c r="AH87">
        <v>22.543254197974715</v>
      </c>
    </row>
    <row r="88" spans="1:34" x14ac:dyDescent="0.25">
      <c r="A88">
        <v>87</v>
      </c>
      <c r="B88">
        <f t="shared" ca="1" si="30"/>
        <v>10.902153698802012</v>
      </c>
      <c r="C88">
        <f t="shared" ca="1" si="31"/>
        <v>10.157023110908559</v>
      </c>
      <c r="D88">
        <f t="shared" ca="1" si="32"/>
        <v>5.2922196037623523</v>
      </c>
      <c r="E88">
        <f t="shared" ca="1" si="33"/>
        <v>111.61249261549099</v>
      </c>
      <c r="F88">
        <f t="shared" ca="1" si="34"/>
        <v>57.9525819952379</v>
      </c>
      <c r="G88">
        <f t="shared" ca="1" si="35"/>
        <v>55.208233985326402</v>
      </c>
      <c r="H88">
        <f t="shared" ca="1" si="36"/>
        <v>43.032126647909301</v>
      </c>
      <c r="I88">
        <f t="shared" ca="1" si="37"/>
        <v>33.673410420812679</v>
      </c>
      <c r="J88">
        <f t="shared" ca="1" si="38"/>
        <v>31.188784058883634</v>
      </c>
      <c r="K88">
        <f t="shared" ca="1" si="39"/>
        <v>16.070027717925463</v>
      </c>
      <c r="L88">
        <f t="shared" ca="1" si="40"/>
        <v>13.184329511920851</v>
      </c>
      <c r="M88">
        <f t="shared" ca="1" si="41"/>
        <v>12.338837122690952</v>
      </c>
      <c r="N88">
        <f t="shared" ca="1" si="42"/>
        <v>445.30717830948214</v>
      </c>
      <c r="O88">
        <f t="shared" ca="1" si="43"/>
        <v>588.00627100795589</v>
      </c>
      <c r="P88">
        <f t="shared" ca="1" si="44"/>
        <v>16.042143092558799</v>
      </c>
      <c r="S88">
        <v>87</v>
      </c>
      <c r="T88">
        <v>17.30819848107506</v>
      </c>
      <c r="U88">
        <v>12.307578467936732</v>
      </c>
      <c r="V88">
        <v>4.6565629041162078</v>
      </c>
      <c r="W88">
        <v>214.03502877563517</v>
      </c>
      <c r="X88">
        <v>82.311386291772521</v>
      </c>
      <c r="Y88">
        <v>58.540124318476295</v>
      </c>
      <c r="Z88">
        <v>60.493947289441635</v>
      </c>
      <c r="AA88">
        <v>44.655405342254944</v>
      </c>
      <c r="AB88">
        <v>35.242898686572403</v>
      </c>
      <c r="AC88">
        <v>21.99795275347271</v>
      </c>
      <c r="AD88">
        <v>18.184790495542956</v>
      </c>
      <c r="AE88">
        <v>14.265747116030841</v>
      </c>
      <c r="AF88">
        <v>702.63765367519409</v>
      </c>
      <c r="AG88">
        <v>992.94384485772832</v>
      </c>
      <c r="AH88">
        <v>23.575678497220398</v>
      </c>
    </row>
    <row r="89" spans="1:34" x14ac:dyDescent="0.25">
      <c r="A89">
        <v>88</v>
      </c>
      <c r="B89">
        <f t="shared" ca="1" si="30"/>
        <v>13.287775439350529</v>
      </c>
      <c r="C89">
        <f t="shared" ca="1" si="31"/>
        <v>12.513276448925883</v>
      </c>
      <c r="D89">
        <f t="shared" ca="1" si="32"/>
        <v>5.4753711693154568</v>
      </c>
      <c r="E89">
        <f t="shared" ca="1" si="33"/>
        <v>166.68199322551803</v>
      </c>
      <c r="F89">
        <f t="shared" ca="1" si="34"/>
        <v>73.220324515275536</v>
      </c>
      <c r="G89">
        <f t="shared" ca="1" si="35"/>
        <v>68.961522251227564</v>
      </c>
      <c r="H89">
        <f t="shared" ca="1" si="36"/>
        <v>52.788407225566608</v>
      </c>
      <c r="I89">
        <f t="shared" ca="1" si="37"/>
        <v>39.46916706484371</v>
      </c>
      <c r="J89">
        <f t="shared" ca="1" si="38"/>
        <v>37.247493487816911</v>
      </c>
      <c r="K89">
        <f t="shared" ca="1" si="39"/>
        <v>19.070022475179208</v>
      </c>
      <c r="L89">
        <f t="shared" ca="1" si="40"/>
        <v>15.218795030455549</v>
      </c>
      <c r="M89">
        <f t="shared" ca="1" si="41"/>
        <v>15.119933180909312</v>
      </c>
      <c r="N89">
        <f t="shared" ca="1" si="42"/>
        <v>616.72937443337389</v>
      </c>
      <c r="O89">
        <f t="shared" ca="1" si="43"/>
        <v>911.23269888124128</v>
      </c>
      <c r="P89">
        <f t="shared" ca="1" si="44"/>
        <v>20.295221977940287</v>
      </c>
      <c r="S89">
        <v>88</v>
      </c>
      <c r="T89">
        <v>19.505655143755131</v>
      </c>
      <c r="U89">
        <v>12.365583338546948</v>
      </c>
      <c r="V89">
        <v>3.7137022188234816</v>
      </c>
      <c r="W89">
        <v>241.80404181249065</v>
      </c>
      <c r="X89">
        <v>73.878497483439617</v>
      </c>
      <c r="Y89">
        <v>47.791781477116764</v>
      </c>
      <c r="Z89">
        <v>64.430320327985456</v>
      </c>
      <c r="AA89">
        <v>47.070910160680825</v>
      </c>
      <c r="AB89">
        <v>33.757311584170651</v>
      </c>
      <c r="AC89">
        <v>24.099439740044872</v>
      </c>
      <c r="AD89">
        <v>21.302679280389381</v>
      </c>
      <c r="AE89">
        <v>13.704010064181537</v>
      </c>
      <c r="AF89">
        <v>720.77325068441053</v>
      </c>
      <c r="AG89">
        <v>897.24058801504157</v>
      </c>
      <c r="AH89">
        <v>24.725810797035521</v>
      </c>
    </row>
    <row r="90" spans="1:34" x14ac:dyDescent="0.25">
      <c r="A90">
        <v>89</v>
      </c>
      <c r="B90">
        <f t="shared" ca="1" si="30"/>
        <v>12.624959731926198</v>
      </c>
      <c r="C90">
        <f t="shared" ca="1" si="31"/>
        <v>5.4607724430789908</v>
      </c>
      <c r="D90">
        <f t="shared" ca="1" si="32"/>
        <v>3.3291225575318082</v>
      </c>
      <c r="E90">
        <f t="shared" ca="1" si="33"/>
        <v>69.751630209934262</v>
      </c>
      <c r="F90">
        <f t="shared" ca="1" si="34"/>
        <v>42.506889700809857</v>
      </c>
      <c r="G90">
        <f t="shared" ca="1" si="35"/>
        <v>18.199378910845869</v>
      </c>
      <c r="H90">
        <f t="shared" ca="1" si="36"/>
        <v>36.649397642921912</v>
      </c>
      <c r="I90">
        <f t="shared" ca="1" si="37"/>
        <v>32.879828380830716</v>
      </c>
      <c r="J90">
        <f t="shared" ca="1" si="38"/>
        <v>18.41982689192934</v>
      </c>
      <c r="K90">
        <f t="shared" ca="1" si="39"/>
        <v>14.883083834466783</v>
      </c>
      <c r="L90">
        <f t="shared" ca="1" si="40"/>
        <v>14.147895097522973</v>
      </c>
      <c r="M90">
        <f t="shared" ca="1" si="41"/>
        <v>7.1676995776195032</v>
      </c>
      <c r="N90">
        <f t="shared" ca="1" si="42"/>
        <v>260.15904510020022</v>
      </c>
      <c r="O90">
        <f t="shared" ca="1" si="43"/>
        <v>229.88296085375467</v>
      </c>
      <c r="P90">
        <f t="shared" ca="1" si="44"/>
        <v>14.900841176318934</v>
      </c>
      <c r="S90">
        <v>89</v>
      </c>
      <c r="T90">
        <v>15.578473925019658</v>
      </c>
      <c r="U90">
        <v>14.460085284595086</v>
      </c>
      <c r="V90">
        <v>3.3170112452304563</v>
      </c>
      <c r="W90">
        <v>226.77652647984996</v>
      </c>
      <c r="X90">
        <v>51.8510271689441</v>
      </c>
      <c r="Y90">
        <v>48.381678615364699</v>
      </c>
      <c r="Z90">
        <v>60.813897865150423</v>
      </c>
      <c r="AA90">
        <v>38.564167220987734</v>
      </c>
      <c r="AB90">
        <v>35.590293282803017</v>
      </c>
      <c r="AC90">
        <v>22.454987827744905</v>
      </c>
      <c r="AD90">
        <v>17.748436332028724</v>
      </c>
      <c r="AE90">
        <v>15.591983067632308</v>
      </c>
      <c r="AF90">
        <v>650.10880339128846</v>
      </c>
      <c r="AG90">
        <v>748.33416963072921</v>
      </c>
      <c r="AH90">
        <v>22.845833117328002</v>
      </c>
    </row>
    <row r="91" spans="1:34" x14ac:dyDescent="0.25">
      <c r="A91">
        <v>90</v>
      </c>
      <c r="B91">
        <f t="shared" ca="1" si="30"/>
        <v>10.651127019194885</v>
      </c>
      <c r="C91">
        <f t="shared" ca="1" si="31"/>
        <v>14.741167760153125</v>
      </c>
      <c r="D91">
        <f t="shared" ca="1" si="32"/>
        <v>6.3020896732874165</v>
      </c>
      <c r="E91">
        <f t="shared" ca="1" si="33"/>
        <v>158.29077907016904</v>
      </c>
      <c r="F91">
        <f t="shared" ca="1" si="34"/>
        <v>67.479878682271831</v>
      </c>
      <c r="G91">
        <f t="shared" ca="1" si="35"/>
        <v>93.067161037178892</v>
      </c>
      <c r="H91">
        <f t="shared" ca="1" si="36"/>
        <v>51.871387856855236</v>
      </c>
      <c r="I91">
        <f t="shared" ca="1" si="37"/>
        <v>34.291500864226755</v>
      </c>
      <c r="J91">
        <f t="shared" ca="1" si="38"/>
        <v>43.47599382975411</v>
      </c>
      <c r="K91">
        <f t="shared" ca="1" si="39"/>
        <v>19.25620126702978</v>
      </c>
      <c r="L91">
        <f t="shared" ca="1" si="40"/>
        <v>13.939373667391681</v>
      </c>
      <c r="M91">
        <f t="shared" ca="1" si="41"/>
        <v>17.294863717113788</v>
      </c>
      <c r="N91">
        <f t="shared" ca="1" si="42"/>
        <v>636.01750311370165</v>
      </c>
      <c r="O91">
        <f t="shared" ca="1" si="43"/>
        <v>989.8017739390524</v>
      </c>
      <c r="P91">
        <f t="shared" ca="1" si="44"/>
        <v>19.288346131705801</v>
      </c>
      <c r="S91">
        <v>90</v>
      </c>
      <c r="T91">
        <v>13.834180638020385</v>
      </c>
      <c r="U91">
        <v>16.667037077564402</v>
      </c>
      <c r="V91">
        <v>9.2265068261648722</v>
      </c>
      <c r="W91">
        <v>232.22667647030062</v>
      </c>
      <c r="X91">
        <v>129.59655176467163</v>
      </c>
      <c r="Y91">
        <v>155.47907911473234</v>
      </c>
      <c r="Z91">
        <v>61.836955264715428</v>
      </c>
      <c r="AA91">
        <v>47.364665860374309</v>
      </c>
      <c r="AB91">
        <v>53.720496990577907</v>
      </c>
      <c r="AC91">
        <v>23.25578514759605</v>
      </c>
      <c r="AD91">
        <v>17.125629218864944</v>
      </c>
      <c r="AE91">
        <v>19.49939756133195</v>
      </c>
      <c r="AF91">
        <v>1025.2842990255353</v>
      </c>
      <c r="AG91">
        <v>2128.4808353314543</v>
      </c>
      <c r="AH91">
        <v>25.013929462656112</v>
      </c>
    </row>
    <row r="92" spans="1:34" x14ac:dyDescent="0.25">
      <c r="A92">
        <v>91</v>
      </c>
      <c r="B92">
        <f t="shared" ca="1" si="30"/>
        <v>19.878062098056379</v>
      </c>
      <c r="C92">
        <f t="shared" ca="1" si="31"/>
        <v>9.1477079097809124</v>
      </c>
      <c r="D92">
        <f t="shared" ca="1" si="32"/>
        <v>5.7546569964214536</v>
      </c>
      <c r="E92">
        <f t="shared" ca="1" si="33"/>
        <v>182.30488297571199</v>
      </c>
      <c r="F92">
        <f t="shared" ca="1" si="34"/>
        <v>115.92762782173216</v>
      </c>
      <c r="G92">
        <f t="shared" ca="1" si="35"/>
        <v>54.370281271226737</v>
      </c>
      <c r="H92">
        <f t="shared" ca="1" si="36"/>
        <v>58.675752484326722</v>
      </c>
      <c r="I92">
        <f t="shared" ca="1" si="37"/>
        <v>52.707967032284436</v>
      </c>
      <c r="J92">
        <f t="shared" ca="1" si="38"/>
        <v>31.038108523655822</v>
      </c>
      <c r="K92">
        <f t="shared" ca="1" si="39"/>
        <v>22.971997277700297</v>
      </c>
      <c r="L92">
        <f t="shared" ca="1" si="40"/>
        <v>22.58329696632665</v>
      </c>
      <c r="M92">
        <f t="shared" ca="1" si="41"/>
        <v>11.482793212957425</v>
      </c>
      <c r="N92">
        <f t="shared" ca="1" si="42"/>
        <v>698.03855563641662</v>
      </c>
      <c r="O92">
        <f t="shared" ca="1" si="43"/>
        <v>1046.8233206379962</v>
      </c>
      <c r="P92">
        <f t="shared" ca="1" si="44"/>
        <v>23.384293522551218</v>
      </c>
      <c r="S92">
        <v>91</v>
      </c>
      <c r="T92">
        <v>14.680840434489369</v>
      </c>
      <c r="U92">
        <v>11.36822834683894</v>
      </c>
      <c r="V92">
        <v>7.732123852523042</v>
      </c>
      <c r="W92">
        <v>168.79446181470681</v>
      </c>
      <c r="X92">
        <v>115.17442655023186</v>
      </c>
      <c r="Y92">
        <v>88.635551442054677</v>
      </c>
      <c r="Z92">
        <v>53.396390388900379</v>
      </c>
      <c r="AA92">
        <v>45.831791571707448</v>
      </c>
      <c r="AB92">
        <v>39.832733669937191</v>
      </c>
      <c r="AC92">
        <v>20.095210356855169</v>
      </c>
      <c r="AD92">
        <v>17.72915622654024</v>
      </c>
      <c r="AE92">
        <v>15.380612359214606</v>
      </c>
      <c r="AF92">
        <v>736.79331956241037</v>
      </c>
      <c r="AG92">
        <v>1291.1697645870183</v>
      </c>
      <c r="AH92">
        <v>21.217435243956547</v>
      </c>
    </row>
    <row r="93" spans="1:34" x14ac:dyDescent="0.25">
      <c r="A93">
        <v>92</v>
      </c>
      <c r="B93">
        <f t="shared" ca="1" si="30"/>
        <v>13.700627319871419</v>
      </c>
      <c r="C93">
        <f t="shared" ca="1" si="31"/>
        <v>14.66335317325797</v>
      </c>
      <c r="D93">
        <f t="shared" ca="1" si="32"/>
        <v>4.2299693494418449</v>
      </c>
      <c r="E93">
        <f t="shared" ca="1" si="33"/>
        <v>202.33917257087398</v>
      </c>
      <c r="F93">
        <f t="shared" ca="1" si="34"/>
        <v>58.40788812970073</v>
      </c>
      <c r="G93">
        <f t="shared" ca="1" si="35"/>
        <v>62.984098765807992</v>
      </c>
      <c r="H93">
        <f t="shared" ca="1" si="36"/>
        <v>58.03808569245794</v>
      </c>
      <c r="I93">
        <f t="shared" ca="1" si="37"/>
        <v>36.315906822809417</v>
      </c>
      <c r="J93">
        <f t="shared" ca="1" si="38"/>
        <v>39.530551903184509</v>
      </c>
      <c r="K93">
        <f t="shared" ca="1" si="39"/>
        <v>20.55024312329617</v>
      </c>
      <c r="L93">
        <f t="shared" ca="1" si="40"/>
        <v>15.857137555661534</v>
      </c>
      <c r="M93">
        <f t="shared" ca="1" si="41"/>
        <v>15.777954693747047</v>
      </c>
      <c r="N93">
        <f t="shared" ca="1" si="42"/>
        <v>642.69015591035748</v>
      </c>
      <c r="O93">
        <f t="shared" ca="1" si="43"/>
        <v>849.81545434943939</v>
      </c>
      <c r="P93">
        <f t="shared" ca="1" si="44"/>
        <v>21.740763211537253</v>
      </c>
      <c r="S93">
        <v>92</v>
      </c>
      <c r="T93">
        <v>14.049246631220953</v>
      </c>
      <c r="U93">
        <v>11.165481805026182</v>
      </c>
      <c r="V93">
        <v>2.0199273549271224</v>
      </c>
      <c r="W93">
        <v>157.11027060672183</v>
      </c>
      <c r="X93">
        <v>28.733214046274924</v>
      </c>
      <c r="Y93">
        <v>24.553196473650885</v>
      </c>
      <c r="Z93">
        <v>50.645370054917763</v>
      </c>
      <c r="AA93">
        <v>33.237192795635139</v>
      </c>
      <c r="AB93">
        <v>26.444446536170773</v>
      </c>
      <c r="AC93">
        <v>19.002164739544025</v>
      </c>
      <c r="AD93">
        <v>14.995681618151881</v>
      </c>
      <c r="AE93">
        <v>11.545085071208158</v>
      </c>
      <c r="AF93">
        <v>415.89827210976966</v>
      </c>
      <c r="AG93">
        <v>317.85108044037418</v>
      </c>
      <c r="AH93">
        <v>19.855742132648796</v>
      </c>
    </row>
    <row r="94" spans="1:34" x14ac:dyDescent="0.25">
      <c r="A94">
        <v>93</v>
      </c>
      <c r="B94">
        <f t="shared" ca="1" si="30"/>
        <v>14.834858537161264</v>
      </c>
      <c r="C94">
        <f t="shared" ca="1" si="31"/>
        <v>14.974717463595223</v>
      </c>
      <c r="D94">
        <f t="shared" ca="1" si="32"/>
        <v>4.2271473929250005</v>
      </c>
      <c r="E94">
        <f t="shared" ca="1" si="33"/>
        <v>222.37476759174618</v>
      </c>
      <c r="F94">
        <f t="shared" ca="1" si="34"/>
        <v>64.156505279169551</v>
      </c>
      <c r="G94">
        <f t="shared" ca="1" si="35"/>
        <v>65.266046111212674</v>
      </c>
      <c r="H94">
        <f t="shared" ca="1" si="36"/>
        <v>60.851999180360799</v>
      </c>
      <c r="I94">
        <f t="shared" ca="1" si="37"/>
        <v>39.67358041815131</v>
      </c>
      <c r="J94">
        <f t="shared" ca="1" si="38"/>
        <v>39.118673786170554</v>
      </c>
      <c r="K94">
        <f t="shared" ca="1" si="39"/>
        <v>22.519304380127188</v>
      </c>
      <c r="L94">
        <f t="shared" ca="1" si="40"/>
        <v>15.943289847243953</v>
      </c>
      <c r="M94">
        <f t="shared" ca="1" si="41"/>
        <v>17.227318141935854</v>
      </c>
      <c r="N94">
        <f t="shared" ca="1" si="42"/>
        <v>697.97435850838565</v>
      </c>
      <c r="O94">
        <f t="shared" ca="1" si="43"/>
        <v>940.36342146208437</v>
      </c>
      <c r="P94">
        <f t="shared" ca="1" si="44"/>
        <v>21.732638251800573</v>
      </c>
      <c r="S94">
        <v>93</v>
      </c>
      <c r="T94">
        <v>14.048974404071586</v>
      </c>
      <c r="U94">
        <v>16.425838082414131</v>
      </c>
      <c r="V94">
        <v>4.6435200878797032</v>
      </c>
      <c r="W94">
        <v>231.73736683461854</v>
      </c>
      <c r="X94">
        <v>66.002916087376661</v>
      </c>
      <c r="Y94">
        <v>76.771990473424438</v>
      </c>
      <c r="Z94">
        <v>62.019342536599574</v>
      </c>
      <c r="AA94">
        <v>38.481204054243364</v>
      </c>
      <c r="AB94">
        <v>44.007513406555951</v>
      </c>
      <c r="AC94">
        <v>23.295990444084282</v>
      </c>
      <c r="AD94">
        <v>16.11454502841347</v>
      </c>
      <c r="AE94">
        <v>18.94275417816155</v>
      </c>
      <c r="AF94">
        <v>745.8585021018273</v>
      </c>
      <c r="AG94">
        <v>1072.4404933058645</v>
      </c>
      <c r="AH94">
        <v>23.942686712071556</v>
      </c>
    </row>
    <row r="95" spans="1:34" x14ac:dyDescent="0.25">
      <c r="A95">
        <v>94</v>
      </c>
      <c r="B95">
        <f t="shared" ca="1" si="30"/>
        <v>15.063974620665018</v>
      </c>
      <c r="C95">
        <f t="shared" ca="1" si="31"/>
        <v>13.145180556960845</v>
      </c>
      <c r="D95">
        <f t="shared" ca="1" si="32"/>
        <v>4.7985402628520566</v>
      </c>
      <c r="E95">
        <f t="shared" ca="1" si="33"/>
        <v>198.05031099797492</v>
      </c>
      <c r="F95">
        <f t="shared" ca="1" si="34"/>
        <v>72.512790934723668</v>
      </c>
      <c r="G95">
        <f t="shared" ca="1" si="35"/>
        <v>64.72825266677178</v>
      </c>
      <c r="H95">
        <f t="shared" ca="1" si="36"/>
        <v>57.966774820444805</v>
      </c>
      <c r="I95">
        <f t="shared" ca="1" si="37"/>
        <v>40.083855954683258</v>
      </c>
      <c r="J95">
        <f t="shared" ca="1" si="38"/>
        <v>36.667901697546846</v>
      </c>
      <c r="K95">
        <f t="shared" ca="1" si="39"/>
        <v>21.260851517979145</v>
      </c>
      <c r="L95">
        <f t="shared" ca="1" si="40"/>
        <v>15.875441297535779</v>
      </c>
      <c r="M95">
        <f t="shared" ca="1" si="41"/>
        <v>14.564961647351248</v>
      </c>
      <c r="N95">
        <f t="shared" ca="1" si="42"/>
        <v>668.558685431105</v>
      </c>
      <c r="O95">
        <f t="shared" ca="1" si="43"/>
        <v>952.00613305851789</v>
      </c>
      <c r="P95">
        <f t="shared" ca="1" si="44"/>
        <v>21.657243276676347</v>
      </c>
      <c r="S95">
        <v>94</v>
      </c>
      <c r="T95">
        <v>12.93929373141842</v>
      </c>
      <c r="U95">
        <v>11.73728866188279</v>
      </c>
      <c r="V95">
        <v>6.3349730044494983</v>
      </c>
      <c r="W95">
        <v>151.96814861943892</v>
      </c>
      <c r="X95">
        <v>83.261671888144676</v>
      </c>
      <c r="Y95">
        <v>76.164063195608179</v>
      </c>
      <c r="Z95">
        <v>50.825927760849481</v>
      </c>
      <c r="AA95">
        <v>39.626034468257636</v>
      </c>
      <c r="AB95">
        <v>36.822918390054042</v>
      </c>
      <c r="AC95">
        <v>19.105564421578588</v>
      </c>
      <c r="AD95">
        <v>15.006565911838209</v>
      </c>
      <c r="AE95">
        <v>13.361193434431136</v>
      </c>
      <c r="AF95">
        <v>617.87467704355129</v>
      </c>
      <c r="AG95">
        <v>963.68323740596747</v>
      </c>
      <c r="AH95">
        <v>18.627321599526073</v>
      </c>
    </row>
    <row r="96" spans="1:34" x14ac:dyDescent="0.25">
      <c r="A96">
        <v>95</v>
      </c>
      <c r="B96">
        <f t="shared" ca="1" si="30"/>
        <v>18.761583592205149</v>
      </c>
      <c r="C96">
        <f t="shared" ca="1" si="31"/>
        <v>12.347321360795613</v>
      </c>
      <c r="D96">
        <f t="shared" ca="1" si="32"/>
        <v>9.3985267238439789</v>
      </c>
      <c r="E96">
        <f t="shared" ca="1" si="33"/>
        <v>232.86019092839138</v>
      </c>
      <c r="F96">
        <f t="shared" ca="1" si="34"/>
        <v>176.46200038196548</v>
      </c>
      <c r="G96">
        <f t="shared" ca="1" si="35"/>
        <v>117.07582161842566</v>
      </c>
      <c r="H96">
        <f t="shared" ca="1" si="36"/>
        <v>62.6478510306925</v>
      </c>
      <c r="I96">
        <f t="shared" ca="1" si="37"/>
        <v>56.876198357661188</v>
      </c>
      <c r="J96">
        <f t="shared" ca="1" si="38"/>
        <v>44.83307806381179</v>
      </c>
      <c r="K96">
        <f t="shared" ca="1" si="39"/>
        <v>23.998697495410372</v>
      </c>
      <c r="L96">
        <f t="shared" ca="1" si="40"/>
        <v>21.905634382927119</v>
      </c>
      <c r="M96">
        <f t="shared" ca="1" si="41"/>
        <v>16.594207418034532</v>
      </c>
      <c r="N96">
        <f t="shared" ca="1" si="42"/>
        <v>1048.3128508050861</v>
      </c>
      <c r="O96">
        <f t="shared" ca="1" si="43"/>
        <v>2179.1662857191263</v>
      </c>
      <c r="P96">
        <f t="shared" ca="1" si="44"/>
        <v>26.253783189733245</v>
      </c>
      <c r="S96">
        <v>95</v>
      </c>
      <c r="T96">
        <v>16.768184412854964</v>
      </c>
      <c r="U96">
        <v>16.6493995699221</v>
      </c>
      <c r="V96">
        <v>7.4926812834525958</v>
      </c>
      <c r="W96">
        <v>280.30815269889979</v>
      </c>
      <c r="X96">
        <v>126.30669563390789</v>
      </c>
      <c r="Y96">
        <v>125.48461183686737</v>
      </c>
      <c r="Z96">
        <v>68.651120682806891</v>
      </c>
      <c r="AA96">
        <v>50.09239358540534</v>
      </c>
      <c r="AB96">
        <v>49.160129004708658</v>
      </c>
      <c r="AC96">
        <v>24.977975831436943</v>
      </c>
      <c r="AD96">
        <v>19.503564979961599</v>
      </c>
      <c r="AE96">
        <v>19.020276548290862</v>
      </c>
      <c r="AF96">
        <v>1060.5739626711604</v>
      </c>
      <c r="AG96">
        <v>2092.2247501472011</v>
      </c>
      <c r="AH96">
        <v>25.396312755651422</v>
      </c>
    </row>
    <row r="97" spans="1:34" x14ac:dyDescent="0.25">
      <c r="A97">
        <v>96</v>
      </c>
      <c r="B97">
        <f t="shared" ca="1" si="30"/>
        <v>15.67011094074304</v>
      </c>
      <c r="C97">
        <f t="shared" ca="1" si="31"/>
        <v>13.632783417575951</v>
      </c>
      <c r="D97">
        <f t="shared" ca="1" si="32"/>
        <v>2.7340674180373901</v>
      </c>
      <c r="E97">
        <f t="shared" ca="1" si="33"/>
        <v>214.11552408969277</v>
      </c>
      <c r="F97">
        <f t="shared" ca="1" si="34"/>
        <v>43.107915926797276</v>
      </c>
      <c r="G97">
        <f t="shared" ca="1" si="35"/>
        <v>38.46601261636733</v>
      </c>
      <c r="H97">
        <f t="shared" ca="1" si="36"/>
        <v>59.329855243990977</v>
      </c>
      <c r="I97">
        <f t="shared" ca="1" si="37"/>
        <v>38.633012349368151</v>
      </c>
      <c r="J97">
        <f t="shared" ca="1" si="38"/>
        <v>32.927527751389121</v>
      </c>
      <c r="K97">
        <f t="shared" ca="1" si="39"/>
        <v>22.383234171505055</v>
      </c>
      <c r="L97">
        <f t="shared" ca="1" si="40"/>
        <v>17.625852453870472</v>
      </c>
      <c r="M97">
        <f t="shared" ca="1" si="41"/>
        <v>14.660792531090239</v>
      </c>
      <c r="N97">
        <f t="shared" ca="1" si="42"/>
        <v>589.38932394757046</v>
      </c>
      <c r="O97">
        <f t="shared" ca="1" si="43"/>
        <v>585.40136708738487</v>
      </c>
      <c r="P97">
        <f t="shared" ca="1" si="44"/>
        <v>22.366131484448026</v>
      </c>
      <c r="S97">
        <v>96</v>
      </c>
      <c r="T97">
        <v>10.906104298927119</v>
      </c>
      <c r="U97">
        <v>15.823243911677203</v>
      </c>
      <c r="V97">
        <v>2.2244802355657374</v>
      </c>
      <c r="W97">
        <v>172.80510293381644</v>
      </c>
      <c r="X97">
        <v>24.502495999982674</v>
      </c>
      <c r="Y97">
        <v>37.089677947777282</v>
      </c>
      <c r="Z97">
        <v>54.189925934647249</v>
      </c>
      <c r="AA97">
        <v>27.542128265550645</v>
      </c>
      <c r="AB97">
        <v>36.268708956989109</v>
      </c>
      <c r="AC97">
        <v>21.208888333247494</v>
      </c>
      <c r="AD97">
        <v>13.087060414040618</v>
      </c>
      <c r="AE97">
        <v>17.185910171363613</v>
      </c>
      <c r="AF97">
        <v>464.71324776019128</v>
      </c>
      <c r="AG97">
        <v>384.31380193794934</v>
      </c>
      <c r="AH97">
        <v>19.781603635010782</v>
      </c>
    </row>
    <row r="98" spans="1:34" x14ac:dyDescent="0.25">
      <c r="A98">
        <v>97</v>
      </c>
      <c r="B98">
        <f t="shared" ca="1" si="30"/>
        <v>17.479236035116962</v>
      </c>
      <c r="C98">
        <f t="shared" ca="1" si="31"/>
        <v>7.8711658932174906</v>
      </c>
      <c r="D98">
        <f t="shared" ca="1" si="32"/>
        <v>9.5912388121083154</v>
      </c>
      <c r="E98">
        <f t="shared" ca="1" si="33"/>
        <v>139.271120454048</v>
      </c>
      <c r="F98">
        <f t="shared" ca="1" si="34"/>
        <v>168.45541975948589</v>
      </c>
      <c r="G98">
        <f t="shared" ca="1" si="35"/>
        <v>75.523231299786872</v>
      </c>
      <c r="H98">
        <f t="shared" ca="1" si="36"/>
        <v>50.748955188754586</v>
      </c>
      <c r="I98">
        <f t="shared" ca="1" si="37"/>
        <v>54.411494395393518</v>
      </c>
      <c r="J98">
        <f t="shared" ca="1" si="38"/>
        <v>36.682873626721786</v>
      </c>
      <c r="K98">
        <f t="shared" ca="1" si="39"/>
        <v>20.709876870275505</v>
      </c>
      <c r="L98">
        <f t="shared" ca="1" si="40"/>
        <v>21.703622868733998</v>
      </c>
      <c r="M98">
        <f t="shared" ca="1" si="41"/>
        <v>13.265515317596181</v>
      </c>
      <c r="N98">
        <f t="shared" ca="1" si="42"/>
        <v>761.89431805464324</v>
      </c>
      <c r="O98">
        <f t="shared" ca="1" si="43"/>
        <v>1320.3868189510811</v>
      </c>
      <c r="P98">
        <f t="shared" ca="1" si="44"/>
        <v>21.911026664666466</v>
      </c>
      <c r="S98">
        <v>97</v>
      </c>
      <c r="T98">
        <v>15.342026132487073</v>
      </c>
      <c r="U98">
        <v>6.8560346474281939</v>
      </c>
      <c r="V98">
        <v>3.8714113119783713</v>
      </c>
      <c r="W98">
        <v>105.58663540486467</v>
      </c>
      <c r="X98">
        <v>60.782098673472291</v>
      </c>
      <c r="Y98">
        <v>26.865165939069414</v>
      </c>
      <c r="Z98">
        <v>46.154490609195371</v>
      </c>
      <c r="AA98">
        <v>40.362679963477824</v>
      </c>
      <c r="AB98">
        <v>23.381026532516682</v>
      </c>
      <c r="AC98">
        <v>17.605625179149158</v>
      </c>
      <c r="AD98">
        <v>16.114676213322628</v>
      </c>
      <c r="AE98">
        <v>7.9320237119441739</v>
      </c>
      <c r="AF98">
        <v>383.6835564426882</v>
      </c>
      <c r="AG98">
        <v>409.12867686885085</v>
      </c>
      <c r="AH98">
        <v>18.836917533731093</v>
      </c>
    </row>
    <row r="99" spans="1:34" x14ac:dyDescent="0.25">
      <c r="A99">
        <v>98</v>
      </c>
      <c r="B99">
        <f t="shared" ca="1" si="30"/>
        <v>10.331219439431868</v>
      </c>
      <c r="C99">
        <f t="shared" ca="1" si="31"/>
        <v>9.8383337012857073</v>
      </c>
      <c r="D99">
        <f t="shared" ca="1" si="32"/>
        <v>4.7866050556343742</v>
      </c>
      <c r="E99">
        <f t="shared" ca="1" si="33"/>
        <v>103.33079436986942</v>
      </c>
      <c r="F99">
        <f t="shared" ca="1" si="34"/>
        <v>50.429808662122284</v>
      </c>
      <c r="G99">
        <f t="shared" ca="1" si="35"/>
        <v>48.529364158654431</v>
      </c>
      <c r="H99">
        <f t="shared" ca="1" si="36"/>
        <v>42.227505918818729</v>
      </c>
      <c r="I99">
        <f t="shared" ca="1" si="37"/>
        <v>31.539614532844382</v>
      </c>
      <c r="J99">
        <f t="shared" ca="1" si="38"/>
        <v>31.054250972865265</v>
      </c>
      <c r="K99">
        <f t="shared" ca="1" si="39"/>
        <v>14.274841221323264</v>
      </c>
      <c r="L99">
        <f t="shared" ca="1" si="40"/>
        <v>13.112686504628059</v>
      </c>
      <c r="M99">
        <f t="shared" ca="1" si="41"/>
        <v>11.011577502605709</v>
      </c>
      <c r="N99">
        <f t="shared" ca="1" si="42"/>
        <v>397.52071194522892</v>
      </c>
      <c r="O99">
        <f t="shared" ca="1" si="43"/>
        <v>486.90760038410923</v>
      </c>
      <c r="P99">
        <f t="shared" ca="1" si="44"/>
        <v>15.580169304485961</v>
      </c>
      <c r="S99">
        <v>98</v>
      </c>
      <c r="T99">
        <v>18.148052227660159</v>
      </c>
      <c r="U99">
        <v>10.61375297754892</v>
      </c>
      <c r="V99">
        <v>2.5993084747881436</v>
      </c>
      <c r="W99">
        <v>193.16580613948386</v>
      </c>
      <c r="X99">
        <v>48.729402978098172</v>
      </c>
      <c r="Y99">
        <v>28.435315248909085</v>
      </c>
      <c r="Z99">
        <v>59.287545619386719</v>
      </c>
      <c r="AA99">
        <v>41.667440205135726</v>
      </c>
      <c r="AB99">
        <v>26.48281848108709</v>
      </c>
      <c r="AC99">
        <v>21.242977360467901</v>
      </c>
      <c r="AD99">
        <v>19.986890178897966</v>
      </c>
      <c r="AE99">
        <v>12.524697117628216</v>
      </c>
      <c r="AF99">
        <v>535.51646078544445</v>
      </c>
      <c r="AG99">
        <v>502.28639794724722</v>
      </c>
      <c r="AH99">
        <v>22.467949672306069</v>
      </c>
    </row>
    <row r="100" spans="1:34" x14ac:dyDescent="0.25">
      <c r="A100">
        <v>99</v>
      </c>
      <c r="B100">
        <f t="shared" ca="1" si="30"/>
        <v>16.841328781243686</v>
      </c>
      <c r="C100">
        <f t="shared" ca="1" si="31"/>
        <v>13.55772585147221</v>
      </c>
      <c r="D100">
        <f t="shared" ca="1" si="32"/>
        <v>6.0150110096362752</v>
      </c>
      <c r="E100">
        <f t="shared" ca="1" si="33"/>
        <v>229.52299701825692</v>
      </c>
      <c r="F100">
        <f t="shared" ca="1" si="34"/>
        <v>102.71624269921884</v>
      </c>
      <c r="G100">
        <f t="shared" ca="1" si="35"/>
        <v>82.986889362188847</v>
      </c>
      <c r="H100">
        <f t="shared" ca="1" si="36"/>
        <v>62.256267100223369</v>
      </c>
      <c r="I100">
        <f t="shared" ca="1" si="37"/>
        <v>47.680550878934369</v>
      </c>
      <c r="J100">
        <f t="shared" ca="1" si="38"/>
        <v>41.009087749592062</v>
      </c>
      <c r="K100">
        <f t="shared" ca="1" si="39"/>
        <v>23.226407552692784</v>
      </c>
      <c r="L100">
        <f t="shared" ca="1" si="40"/>
        <v>19.586967129122346</v>
      </c>
      <c r="M100">
        <f t="shared" ca="1" si="41"/>
        <v>16.067682572943571</v>
      </c>
      <c r="N100">
        <f t="shared" ca="1" si="42"/>
        <v>824.15798734251916</v>
      </c>
      <c r="O100">
        <f t="shared" ca="1" si="43"/>
        <v>1374.8641406313197</v>
      </c>
      <c r="P100">
        <f t="shared" ca="1" si="44"/>
        <v>23.249332334694248</v>
      </c>
      <c r="S100">
        <v>99</v>
      </c>
      <c r="T100">
        <v>19.575046804723151</v>
      </c>
      <c r="U100">
        <v>10.081153186614586</v>
      </c>
      <c r="V100">
        <v>5.6334450217897665</v>
      </c>
      <c r="W100">
        <v>198.92149001846025</v>
      </c>
      <c r="X100">
        <v>110.88410841806977</v>
      </c>
      <c r="Y100">
        <v>58.510886940210497</v>
      </c>
      <c r="Z100">
        <v>59.960759290609019</v>
      </c>
      <c r="AA100">
        <v>51.628163099100092</v>
      </c>
      <c r="AB100">
        <v>32.879165611936259</v>
      </c>
      <c r="AC100">
        <v>23.731961163942497</v>
      </c>
      <c r="AD100">
        <v>22.326370330453919</v>
      </c>
      <c r="AE100">
        <v>13.049112039710014</v>
      </c>
      <c r="AF100">
        <v>729.94548548249281</v>
      </c>
      <c r="AG100">
        <v>1112.7812543805571</v>
      </c>
      <c r="AH100">
        <v>23.216236090197135</v>
      </c>
    </row>
    <row r="101" spans="1:34" x14ac:dyDescent="0.25">
      <c r="A101">
        <v>100</v>
      </c>
      <c r="B101">
        <f t="shared" ca="1" si="30"/>
        <v>17.73232183298024</v>
      </c>
      <c r="C101">
        <f t="shared" ca="1" si="31"/>
        <v>11.162896715499366</v>
      </c>
      <c r="D101">
        <f t="shared" ca="1" si="32"/>
        <v>4.4969911346587157</v>
      </c>
      <c r="E101">
        <f t="shared" ca="1" si="33"/>
        <v>198.67288179036427</v>
      </c>
      <c r="F101">
        <f t="shared" ca="1" si="34"/>
        <v>80.72260497307272</v>
      </c>
      <c r="G101">
        <f t="shared" ca="1" si="35"/>
        <v>50.244457911897655</v>
      </c>
      <c r="H101">
        <f t="shared" ca="1" si="36"/>
        <v>58.365783032621998</v>
      </c>
      <c r="I101">
        <f t="shared" ca="1" si="37"/>
        <v>46.334144901510278</v>
      </c>
      <c r="J101">
        <f t="shared" ca="1" si="38"/>
        <v>32.787744783237024</v>
      </c>
      <c r="K101">
        <f t="shared" ca="1" si="39"/>
        <v>21.035769461357255</v>
      </c>
      <c r="L101">
        <f t="shared" ca="1" si="40"/>
        <v>18.379805007183101</v>
      </c>
      <c r="M101">
        <f t="shared" ca="1" si="41"/>
        <v>13.932542610653282</v>
      </c>
      <c r="N101">
        <f t="shared" ca="1" si="42"/>
        <v>656.58989104661669</v>
      </c>
      <c r="O101">
        <f t="shared" ca="1" si="43"/>
        <v>891.24413193702662</v>
      </c>
      <c r="P101">
        <f t="shared" ca="1" si="44"/>
        <v>22.271154559951093</v>
      </c>
      <c r="S101">
        <v>100</v>
      </c>
      <c r="T101">
        <v>16.250762159991538</v>
      </c>
      <c r="U101">
        <v>9.9486542930297812</v>
      </c>
      <c r="V101">
        <v>3.2980829726375553</v>
      </c>
      <c r="W101">
        <v>163.43315907440441</v>
      </c>
      <c r="X101">
        <v>53.832476793511425</v>
      </c>
      <c r="Y101">
        <v>33.932843453341427</v>
      </c>
      <c r="Z101">
        <v>53.550421539931925</v>
      </c>
      <c r="AA101">
        <v>40.888584118920733</v>
      </c>
      <c r="AB101">
        <v>26.905784966385632</v>
      </c>
      <c r="AC101">
        <v>19.936522287565907</v>
      </c>
      <c r="AD101">
        <v>17.186565071928683</v>
      </c>
      <c r="AE101">
        <v>11.280216109932232</v>
      </c>
      <c r="AF101">
        <v>497.13634464107651</v>
      </c>
      <c r="AG101">
        <v>534.46383540896488</v>
      </c>
      <c r="AH101">
        <v>20.52136447844752</v>
      </c>
    </row>
    <row r="102" spans="1:34" x14ac:dyDescent="0.25">
      <c r="A102">
        <v>101</v>
      </c>
      <c r="B102">
        <f t="shared" ca="1" si="30"/>
        <v>11.546508084324087</v>
      </c>
      <c r="C102">
        <f t="shared" ca="1" si="31"/>
        <v>15.435923846840931</v>
      </c>
      <c r="D102">
        <f t="shared" ca="1" si="32"/>
        <v>4.5341051083873607</v>
      </c>
      <c r="E102">
        <f t="shared" ca="1" si="33"/>
        <v>178.51601573739433</v>
      </c>
      <c r="F102">
        <f t="shared" ca="1" si="34"/>
        <v>53.838916255634068</v>
      </c>
      <c r="G102">
        <f t="shared" ca="1" si="35"/>
        <v>71.123709814616419</v>
      </c>
      <c r="H102">
        <f t="shared" ca="1" si="36"/>
        <v>54.306184321257923</v>
      </c>
      <c r="I102">
        <f t="shared" ca="1" si="37"/>
        <v>32.507793047437531</v>
      </c>
      <c r="J102">
        <f t="shared" ca="1" si="38"/>
        <v>39.955730765971822</v>
      </c>
      <c r="K102">
        <f t="shared" ca="1" si="39"/>
        <v>19.568701751839118</v>
      </c>
      <c r="L102">
        <f t="shared" ca="1" si="40"/>
        <v>13.222406242413726</v>
      </c>
      <c r="M102">
        <f t="shared" ca="1" si="41"/>
        <v>16.115744434848498</v>
      </c>
      <c r="N102">
        <f t="shared" ca="1" si="42"/>
        <v>602.89163886871518</v>
      </c>
      <c r="O102">
        <f t="shared" ca="1" si="43"/>
        <v>809.28124210769897</v>
      </c>
      <c r="P102">
        <f t="shared" ca="1" si="44"/>
        <v>19.990150464292693</v>
      </c>
      <c r="S102">
        <v>101</v>
      </c>
      <c r="T102">
        <v>16.237159000569392</v>
      </c>
      <c r="U102">
        <v>6.200938534372721</v>
      </c>
      <c r="V102">
        <v>7.3113563411500895</v>
      </c>
      <c r="W102">
        <v>101.90505414526895</v>
      </c>
      <c r="X102">
        <v>120.40434789315233</v>
      </c>
      <c r="Y102">
        <v>47.207257422926105</v>
      </c>
      <c r="Z102">
        <v>45.671975643482348</v>
      </c>
      <c r="AA102">
        <v>47.940773011536486</v>
      </c>
      <c r="AB102">
        <v>27.387221381230635</v>
      </c>
      <c r="AC102">
        <v>18.447550895552933</v>
      </c>
      <c r="AD102">
        <v>18.95439044806847</v>
      </c>
      <c r="AE102">
        <v>11.475361151391462</v>
      </c>
      <c r="AF102">
        <v>530.77135994209755</v>
      </c>
      <c r="AG102">
        <v>737.76617404918136</v>
      </c>
      <c r="AH102">
        <v>20.12076906101181</v>
      </c>
    </row>
    <row r="103" spans="1:34" x14ac:dyDescent="0.25">
      <c r="A103">
        <v>102</v>
      </c>
      <c r="B103">
        <f t="shared" ca="1" si="30"/>
        <v>18.65108164121872</v>
      </c>
      <c r="C103">
        <f t="shared" ca="1" si="31"/>
        <v>16.691250160724724</v>
      </c>
      <c r="D103">
        <f t="shared" ca="1" si="32"/>
        <v>7.258986159747848</v>
      </c>
      <c r="E103">
        <f t="shared" ca="1" si="33"/>
        <v>311.64141792804645</v>
      </c>
      <c r="F103">
        <f t="shared" ca="1" si="34"/>
        <v>137.26253755018007</v>
      </c>
      <c r="G103">
        <f t="shared" ca="1" si="35"/>
        <v>121.70756978749837</v>
      </c>
      <c r="H103">
        <f t="shared" ca="1" si="36"/>
        <v>72.641685928221378</v>
      </c>
      <c r="I103">
        <f t="shared" ca="1" si="37"/>
        <v>53.103187230483186</v>
      </c>
      <c r="J103">
        <f t="shared" ca="1" si="38"/>
        <v>48.470128715571761</v>
      </c>
      <c r="K103">
        <f t="shared" ca="1" si="39"/>
        <v>26.631475966012591</v>
      </c>
      <c r="L103">
        <f t="shared" ca="1" si="40"/>
        <v>21.835917524961822</v>
      </c>
      <c r="M103">
        <f t="shared" ca="1" si="41"/>
        <v>20.103410766613983</v>
      </c>
      <c r="N103">
        <f t="shared" ca="1" si="42"/>
        <v>1136.7986556178025</v>
      </c>
      <c r="O103">
        <f t="shared" ca="1" si="43"/>
        <v>2261.6506103857582</v>
      </c>
      <c r="P103">
        <f t="shared" ca="1" si="44"/>
        <v>27.070731864405076</v>
      </c>
      <c r="S103">
        <v>102</v>
      </c>
      <c r="T103">
        <v>14.86331590678361</v>
      </c>
      <c r="U103">
        <v>15.606209503417251</v>
      </c>
      <c r="V103">
        <v>4.0860142306900782</v>
      </c>
      <c r="W103">
        <v>233.62276621869393</v>
      </c>
      <c r="X103">
        <v>62.039059487843701</v>
      </c>
      <c r="Y103">
        <v>63.958508779260491</v>
      </c>
      <c r="Z103">
        <v>61.634514883214621</v>
      </c>
      <c r="AA103">
        <v>39.09813513843276</v>
      </c>
      <c r="AB103">
        <v>40.57214282429274</v>
      </c>
      <c r="AC103">
        <v>23.200465950329068</v>
      </c>
      <c r="AD103">
        <v>16.456692940555172</v>
      </c>
      <c r="AE103">
        <v>16.675220357381864</v>
      </c>
      <c r="AF103">
        <v>714.44031168347385</v>
      </c>
      <c r="AG103">
        <v>948.84083499943233</v>
      </c>
      <c r="AH103">
        <v>23.804120312044123</v>
      </c>
    </row>
    <row r="104" spans="1:34" x14ac:dyDescent="0.25">
      <c r="A104">
        <v>103</v>
      </c>
      <c r="B104">
        <f t="shared" ca="1" si="30"/>
        <v>16.496971726742373</v>
      </c>
      <c r="C104">
        <f t="shared" ca="1" si="31"/>
        <v>6.1920482741750753</v>
      </c>
      <c r="D104">
        <f t="shared" ca="1" si="32"/>
        <v>2.2330847913659753</v>
      </c>
      <c r="E104">
        <f t="shared" ca="1" si="33"/>
        <v>103.5705796434502</v>
      </c>
      <c r="F104">
        <f t="shared" ca="1" si="34"/>
        <v>38.808331779513225</v>
      </c>
      <c r="G104">
        <f t="shared" ca="1" si="35"/>
        <v>15.448243514590965</v>
      </c>
      <c r="H104">
        <f t="shared" ca="1" si="36"/>
        <v>46.225943674247191</v>
      </c>
      <c r="I104">
        <f t="shared" ca="1" si="37"/>
        <v>38.797833498596106</v>
      </c>
      <c r="J104">
        <f t="shared" ca="1" si="38"/>
        <v>17.909147300643241</v>
      </c>
      <c r="K104">
        <f t="shared" ca="1" si="39"/>
        <v>19.07825160595857</v>
      </c>
      <c r="L104">
        <f t="shared" ca="1" si="40"/>
        <v>16.943108575230767</v>
      </c>
      <c r="M104">
        <f t="shared" ca="1" si="41"/>
        <v>7.3435456318627725</v>
      </c>
      <c r="N104">
        <f t="shared" ca="1" si="42"/>
        <v>306.69003710630375</v>
      </c>
      <c r="O104">
        <f t="shared" ca="1" si="43"/>
        <v>228.68896881627609</v>
      </c>
      <c r="P104">
        <f t="shared" ca="1" si="44"/>
        <v>19.008555613872968</v>
      </c>
      <c r="S104">
        <v>103</v>
      </c>
      <c r="T104">
        <v>13.436188005596332</v>
      </c>
      <c r="U104">
        <v>14.648352259307565</v>
      </c>
      <c r="V104">
        <v>5.7456590476385214</v>
      </c>
      <c r="W104">
        <v>196.85553697333964</v>
      </c>
      <c r="X104">
        <v>78.173783526161017</v>
      </c>
      <c r="Y104">
        <v>85.484404942809064</v>
      </c>
      <c r="Z104">
        <v>56.274970557463824</v>
      </c>
      <c r="AA104">
        <v>38.682413172169568</v>
      </c>
      <c r="AB104">
        <v>41.516748799529793</v>
      </c>
      <c r="AC104">
        <v>21.49465277230739</v>
      </c>
      <c r="AD104">
        <v>15.257297839871457</v>
      </c>
      <c r="AE104">
        <v>16.656480437577251</v>
      </c>
      <c r="AF104">
        <v>716.39273859084847</v>
      </c>
      <c r="AG104">
        <v>1130.9402418088123</v>
      </c>
      <c r="AH104">
        <v>20.988023005472694</v>
      </c>
    </row>
    <row r="105" spans="1:34" x14ac:dyDescent="0.25">
      <c r="A105">
        <v>104</v>
      </c>
      <c r="B105">
        <f t="shared" ca="1" si="30"/>
        <v>11.425242173543912</v>
      </c>
      <c r="C105">
        <f t="shared" ca="1" si="31"/>
        <v>9.9234779465804372</v>
      </c>
      <c r="D105">
        <f t="shared" ca="1" si="32"/>
        <v>3.2465759545534452</v>
      </c>
      <c r="E105">
        <f t="shared" ca="1" si="33"/>
        <v>114.73544091817277</v>
      </c>
      <c r="F105">
        <f t="shared" ca="1" si="34"/>
        <v>38.070303380580903</v>
      </c>
      <c r="G105">
        <f t="shared" ca="1" si="35"/>
        <v>32.263528210425747</v>
      </c>
      <c r="H105">
        <f t="shared" ca="1" si="36"/>
        <v>43.17149947019815</v>
      </c>
      <c r="I105">
        <f t="shared" ca="1" si="37"/>
        <v>30.42599394520326</v>
      </c>
      <c r="J105">
        <f t="shared" ca="1" si="38"/>
        <v>27.613003436505942</v>
      </c>
      <c r="K105">
        <f t="shared" ca="1" si="39"/>
        <v>15.552589954763299</v>
      </c>
      <c r="L105">
        <f t="shared" ca="1" si="40"/>
        <v>13.830827139263157</v>
      </c>
      <c r="M105">
        <f t="shared" ca="1" si="41"/>
        <v>10.599904407575162</v>
      </c>
      <c r="N105">
        <f t="shared" ca="1" si="42"/>
        <v>366.01836064848345</v>
      </c>
      <c r="O105">
        <f t="shared" ca="1" si="43"/>
        <v>369.04526381134389</v>
      </c>
      <c r="P105">
        <f t="shared" ca="1" si="44"/>
        <v>17.263230659845345</v>
      </c>
      <c r="S105">
        <v>104</v>
      </c>
      <c r="T105">
        <v>15.528603882421745</v>
      </c>
      <c r="U105">
        <v>12.326688146715064</v>
      </c>
      <c r="V105">
        <v>2.7491936449991021</v>
      </c>
      <c r="W105">
        <v>192.90784532932707</v>
      </c>
      <c r="X105">
        <v>44.293468720292545</v>
      </c>
      <c r="Y105">
        <v>35.526925317046285</v>
      </c>
      <c r="Z105">
        <v>57.519369567675341</v>
      </c>
      <c r="AA105">
        <v>37.33991621108941</v>
      </c>
      <c r="AB105">
        <v>30.545214337310025</v>
      </c>
      <c r="AC105">
        <v>21.34468996930989</v>
      </c>
      <c r="AD105">
        <v>17.364797027819449</v>
      </c>
      <c r="AE105">
        <v>13.294074064697741</v>
      </c>
      <c r="AF105">
        <v>536.63939303137397</v>
      </c>
      <c r="AG105">
        <v>527.24855426248837</v>
      </c>
      <c r="AH105">
        <v>21.682010445085378</v>
      </c>
    </row>
    <row r="106" spans="1:34" x14ac:dyDescent="0.25">
      <c r="A106">
        <v>105</v>
      </c>
      <c r="B106">
        <f t="shared" ca="1" si="30"/>
        <v>15.952211775498531</v>
      </c>
      <c r="C106">
        <f t="shared" ca="1" si="31"/>
        <v>9.1461403980197744</v>
      </c>
      <c r="D106">
        <f t="shared" ca="1" si="32"/>
        <v>9.6783433270467967</v>
      </c>
      <c r="E106">
        <f t="shared" ca="1" si="33"/>
        <v>146.54019109408466</v>
      </c>
      <c r="F106">
        <f t="shared" ca="1" si="34"/>
        <v>154.94658615794475</v>
      </c>
      <c r="G106">
        <f t="shared" ca="1" si="35"/>
        <v>89.795240753417687</v>
      </c>
      <c r="H106">
        <f t="shared" ca="1" si="36"/>
        <v>50.51268887856677</v>
      </c>
      <c r="I106">
        <f t="shared" ca="1" si="37"/>
        <v>52.1060113156611</v>
      </c>
      <c r="J106">
        <f t="shared" ca="1" si="38"/>
        <v>39.117464218027052</v>
      </c>
      <c r="K106">
        <f t="shared" ca="1" si="39"/>
        <v>19.587201618356776</v>
      </c>
      <c r="L106">
        <f t="shared" ca="1" si="40"/>
        <v>20.502787720144767</v>
      </c>
      <c r="M106">
        <f t="shared" ca="1" si="41"/>
        <v>13.797958623334752</v>
      </c>
      <c r="N106">
        <f t="shared" ca="1" si="42"/>
        <v>778.31586680786347</v>
      </c>
      <c r="O106">
        <f t="shared" ca="1" si="43"/>
        <v>1412.0831795630552</v>
      </c>
      <c r="P106">
        <f t="shared" ca="1" si="44"/>
        <v>22.751327477995456</v>
      </c>
      <c r="S106">
        <v>105</v>
      </c>
      <c r="T106">
        <v>13.224990128185192</v>
      </c>
      <c r="U106">
        <v>6.3206644046488929</v>
      </c>
      <c r="V106">
        <v>5.9372461491968602</v>
      </c>
      <c r="W106">
        <v>85.32722216270794</v>
      </c>
      <c r="X106">
        <v>79.149447819903685</v>
      </c>
      <c r="Y106">
        <v>38.182278532952161</v>
      </c>
      <c r="Z106">
        <v>40.403331950192232</v>
      </c>
      <c r="AA106">
        <v>38.68112975708334</v>
      </c>
      <c r="AB106">
        <v>25.164604252676646</v>
      </c>
      <c r="AC106">
        <v>14.862279294127726</v>
      </c>
      <c r="AD106">
        <v>14.815869561627009</v>
      </c>
      <c r="AE106">
        <v>10.454525539537629</v>
      </c>
      <c r="AF106">
        <v>399.63341295067244</v>
      </c>
      <c r="AG106">
        <v>497.41332052577872</v>
      </c>
      <c r="AH106">
        <v>17.074662726426958</v>
      </c>
    </row>
    <row r="107" spans="1:34" x14ac:dyDescent="0.25">
      <c r="A107">
        <v>106</v>
      </c>
      <c r="B107">
        <f t="shared" ca="1" si="30"/>
        <v>19.588045621700598</v>
      </c>
      <c r="C107">
        <f t="shared" ca="1" si="31"/>
        <v>13.952688755045367</v>
      </c>
      <c r="D107">
        <f t="shared" ca="1" si="32"/>
        <v>4.2569138427948667</v>
      </c>
      <c r="E107">
        <f t="shared" ca="1" si="33"/>
        <v>273.83293028034325</v>
      </c>
      <c r="F107">
        <f t="shared" ca="1" si="34"/>
        <v>85.255936462936774</v>
      </c>
      <c r="G107">
        <f t="shared" ca="1" si="35"/>
        <v>60.624157444037735</v>
      </c>
      <c r="H107">
        <f t="shared" ca="1" si="36"/>
        <v>68.204968395806588</v>
      </c>
      <c r="I107">
        <f t="shared" ca="1" si="37"/>
        <v>48.596816236040269</v>
      </c>
      <c r="J107">
        <f t="shared" ca="1" si="38"/>
        <v>38.273538826003829</v>
      </c>
      <c r="K107">
        <f t="shared" ca="1" si="39"/>
        <v>24.815950403540871</v>
      </c>
      <c r="L107">
        <f t="shared" ca="1" si="40"/>
        <v>20.423307260720009</v>
      </c>
      <c r="M107">
        <f t="shared" ca="1" si="41"/>
        <v>15.967288376958818</v>
      </c>
      <c r="N107">
        <f t="shared" ca="1" si="42"/>
        <v>832.87203061238176</v>
      </c>
      <c r="O107">
        <f t="shared" ca="1" si="43"/>
        <v>1164.0062516374605</v>
      </c>
      <c r="P107">
        <f t="shared" ca="1" si="44"/>
        <v>26.148116426666462</v>
      </c>
      <c r="S107">
        <v>106</v>
      </c>
      <c r="T107">
        <v>17.325974581161653</v>
      </c>
      <c r="U107">
        <v>16.590477971215378</v>
      </c>
      <c r="V107">
        <v>8.2572059088487233</v>
      </c>
      <c r="W107">
        <v>287.61929359473635</v>
      </c>
      <c r="X107">
        <v>143.08003615109067</v>
      </c>
      <c r="Y107">
        <v>137.87498718563521</v>
      </c>
      <c r="Z107">
        <v>69.346335497261123</v>
      </c>
      <c r="AA107">
        <v>52.690767669631846</v>
      </c>
      <c r="AB107">
        <v>49.947990817345932</v>
      </c>
      <c r="AC107">
        <v>24.362415855890941</v>
      </c>
      <c r="AD107">
        <v>20.487251274272356</v>
      </c>
      <c r="AE107">
        <v>20.038984943497315</v>
      </c>
      <c r="AF107">
        <v>1135.1393983145333</v>
      </c>
      <c r="AG107">
        <v>2374.5310849692919</v>
      </c>
      <c r="AH107">
        <v>26.555749889048528</v>
      </c>
    </row>
    <row r="108" spans="1:34" x14ac:dyDescent="0.25">
      <c r="A108">
        <v>107</v>
      </c>
      <c r="B108">
        <f t="shared" ca="1" si="30"/>
        <v>17.213264379923462</v>
      </c>
      <c r="C108">
        <f t="shared" ca="1" si="31"/>
        <v>7.841349350926027</v>
      </c>
      <c r="D108">
        <f t="shared" ca="1" si="32"/>
        <v>7.0808252014603079</v>
      </c>
      <c r="E108">
        <f t="shared" ca="1" si="33"/>
        <v>136.65052420400076</v>
      </c>
      <c r="F108">
        <f t="shared" ca="1" si="34"/>
        <v>123.82059679106194</v>
      </c>
      <c r="G108">
        <f t="shared" ca="1" si="35"/>
        <v>56.671815333459321</v>
      </c>
      <c r="H108">
        <f t="shared" ca="1" si="36"/>
        <v>51.614898434533536</v>
      </c>
      <c r="I108">
        <f t="shared" ca="1" si="37"/>
        <v>49.99892287542125</v>
      </c>
      <c r="J108">
        <f t="shared" ca="1" si="38"/>
        <v>31.73291962582212</v>
      </c>
      <c r="K108">
        <f t="shared" ca="1" si="39"/>
        <v>20.857085227823028</v>
      </c>
      <c r="L108">
        <f t="shared" ca="1" si="40"/>
        <v>20.158576846174178</v>
      </c>
      <c r="M108">
        <f t="shared" ca="1" si="41"/>
        <v>10.904079400445459</v>
      </c>
      <c r="N108">
        <f t="shared" ca="1" si="42"/>
        <v>625.1378634691323</v>
      </c>
      <c r="O108">
        <f t="shared" ca="1" si="43"/>
        <v>956.40439680679094</v>
      </c>
      <c r="P108">
        <f t="shared" ca="1" si="44"/>
        <v>21.672085947200081</v>
      </c>
      <c r="S108">
        <v>107</v>
      </c>
      <c r="T108">
        <v>13.819074288323492</v>
      </c>
      <c r="U108">
        <v>10.873159326690258</v>
      </c>
      <c r="V108">
        <v>3.5571774865402617</v>
      </c>
      <c r="W108">
        <v>150.79045374204418</v>
      </c>
      <c r="X108">
        <v>51.082505637005291</v>
      </c>
      <c r="Y108">
        <v>39.524043653090288</v>
      </c>
      <c r="Z108">
        <v>50.971445694323947</v>
      </c>
      <c r="AA108">
        <v>36.722181868975163</v>
      </c>
      <c r="AB108">
        <v>30.316786900796146</v>
      </c>
      <c r="AC108">
        <v>18.15657398260981</v>
      </c>
      <c r="AD108">
        <v>14.392101357916497</v>
      </c>
      <c r="AE108">
        <v>12.890656191836898</v>
      </c>
      <c r="AF108">
        <v>478.01169088110754</v>
      </c>
      <c r="AG108">
        <v>536.16297535717001</v>
      </c>
      <c r="AH108">
        <v>19.393403326622106</v>
      </c>
    </row>
    <row r="109" spans="1:34" x14ac:dyDescent="0.25">
      <c r="A109">
        <v>108</v>
      </c>
      <c r="B109">
        <f t="shared" ca="1" si="30"/>
        <v>19.78525250803176</v>
      </c>
      <c r="C109">
        <f t="shared" ca="1" si="31"/>
        <v>16.178861817758332</v>
      </c>
      <c r="D109">
        <f t="shared" ca="1" si="32"/>
        <v>8.3005074166842547</v>
      </c>
      <c r="E109">
        <f t="shared" ca="1" si="33"/>
        <v>321.81695419538369</v>
      </c>
      <c r="F109">
        <f t="shared" ca="1" si="34"/>
        <v>166.22560871907362</v>
      </c>
      <c r="G109">
        <f t="shared" ca="1" si="35"/>
        <v>135.02010727312975</v>
      </c>
      <c r="H109">
        <f t="shared" ca="1" si="36"/>
        <v>73.098224656806636</v>
      </c>
      <c r="I109">
        <f t="shared" ca="1" si="37"/>
        <v>56.329481346592445</v>
      </c>
      <c r="J109">
        <f t="shared" ca="1" si="38"/>
        <v>50.692622871247551</v>
      </c>
      <c r="K109">
        <f t="shared" ca="1" si="39"/>
        <v>27.346367419812122</v>
      </c>
      <c r="L109">
        <f t="shared" ca="1" si="40"/>
        <v>22.863996851450633</v>
      </c>
      <c r="M109">
        <f t="shared" ca="1" si="41"/>
        <v>19.203317839374044</v>
      </c>
      <c r="N109">
        <f t="shared" ca="1" si="42"/>
        <v>1238.1153291479663</v>
      </c>
      <c r="O109">
        <f t="shared" ca="1" si="43"/>
        <v>2658.587567912085</v>
      </c>
      <c r="P109">
        <f t="shared" ca="1" si="44"/>
        <v>28.26478214211566</v>
      </c>
      <c r="S109">
        <v>108</v>
      </c>
      <c r="T109">
        <v>18.45253741258324</v>
      </c>
      <c r="U109">
        <v>15.759590952710223</v>
      </c>
      <c r="V109">
        <v>3.873597718505021</v>
      </c>
      <c r="W109">
        <v>292.02386828551676</v>
      </c>
      <c r="X109">
        <v>72.841729024811983</v>
      </c>
      <c r="Y109">
        <v>61.721095867026982</v>
      </c>
      <c r="Z109">
        <v>68.76185824391321</v>
      </c>
      <c r="AA109">
        <v>45.739723086694077</v>
      </c>
      <c r="AB109">
        <v>39.375788454785294</v>
      </c>
      <c r="AC109">
        <v>25.798783860953034</v>
      </c>
      <c r="AD109">
        <v>19.120607930489808</v>
      </c>
      <c r="AE109">
        <v>17.894044483028011</v>
      </c>
      <c r="AF109">
        <v>847.7262349653605</v>
      </c>
      <c r="AG109">
        <v>1127.5957891711982</v>
      </c>
      <c r="AH109">
        <v>24.746834741471478</v>
      </c>
    </row>
    <row r="110" spans="1:34" x14ac:dyDescent="0.25">
      <c r="A110">
        <v>109</v>
      </c>
      <c r="B110">
        <f t="shared" ca="1" si="30"/>
        <v>10.005899329439554</v>
      </c>
      <c r="C110">
        <f t="shared" ca="1" si="31"/>
        <v>7.1497330558453704</v>
      </c>
      <c r="D110">
        <f t="shared" ca="1" si="32"/>
        <v>2.8422152032558685</v>
      </c>
      <c r="E110">
        <f t="shared" ca="1" si="33"/>
        <v>73.187506582062824</v>
      </c>
      <c r="F110">
        <f t="shared" ca="1" si="34"/>
        <v>29.233305711725585</v>
      </c>
      <c r="G110">
        <f t="shared" ca="1" si="35"/>
        <v>20.894173700190262</v>
      </c>
      <c r="H110">
        <f t="shared" ca="1" si="36"/>
        <v>34.707504494521132</v>
      </c>
      <c r="I110">
        <f t="shared" ca="1" si="37"/>
        <v>26.286149148174118</v>
      </c>
      <c r="J110">
        <f t="shared" ca="1" si="38"/>
        <v>21.37314110441044</v>
      </c>
      <c r="K110">
        <f t="shared" ca="1" si="39"/>
        <v>13.943339412703274</v>
      </c>
      <c r="L110">
        <f t="shared" ca="1" si="40"/>
        <v>10.607902271326578</v>
      </c>
      <c r="M110">
        <f t="shared" ca="1" si="41"/>
        <v>7.9843073149733579</v>
      </c>
      <c r="N110">
        <f t="shared" ca="1" si="42"/>
        <v>241.14712134552434</v>
      </c>
      <c r="O110">
        <f t="shared" ca="1" si="43"/>
        <v>204.3184895725208</v>
      </c>
      <c r="P110">
        <f t="shared" ca="1" si="44"/>
        <v>14.150435135051113</v>
      </c>
      <c r="S110">
        <v>109</v>
      </c>
      <c r="T110">
        <v>13.720410337999134</v>
      </c>
      <c r="U110">
        <v>8.422438691096735</v>
      </c>
      <c r="V110">
        <v>5.074302902350639</v>
      </c>
      <c r="W110">
        <v>115.59924752219649</v>
      </c>
      <c r="X110">
        <v>71.19868179062135</v>
      </c>
      <c r="Y110">
        <v>43.963105399194859</v>
      </c>
      <c r="Z110">
        <v>44.540886437130155</v>
      </c>
      <c r="AA110">
        <v>39.038285977174446</v>
      </c>
      <c r="AB110">
        <v>28.844758567192688</v>
      </c>
      <c r="AC110">
        <v>17.310678441295703</v>
      </c>
      <c r="AD110">
        <v>15.237283586436014</v>
      </c>
      <c r="AE110">
        <v>11.210708900478993</v>
      </c>
      <c r="AF110">
        <v>457.10917124156401</v>
      </c>
      <c r="AG110">
        <v>588.19680288407653</v>
      </c>
      <c r="AH110">
        <v>18.621431053780825</v>
      </c>
    </row>
    <row r="111" spans="1:34" x14ac:dyDescent="0.25">
      <c r="A111">
        <v>110</v>
      </c>
      <c r="B111">
        <f t="shared" ca="1" si="30"/>
        <v>16.554388178580414</v>
      </c>
      <c r="C111">
        <f t="shared" ca="1" si="31"/>
        <v>7.4992960447154813</v>
      </c>
      <c r="D111">
        <f t="shared" ca="1" si="32"/>
        <v>6.0413628145001939</v>
      </c>
      <c r="E111">
        <f t="shared" ca="1" si="33"/>
        <v>125.95363408441324</v>
      </c>
      <c r="F111">
        <f t="shared" ca="1" si="34"/>
        <v>101.55917965346163</v>
      </c>
      <c r="G111">
        <f t="shared" ca="1" si="35"/>
        <v>46.244107949165539</v>
      </c>
      <c r="H111">
        <f t="shared" ca="1" si="36"/>
        <v>49.626757735099645</v>
      </c>
      <c r="I111">
        <f t="shared" ca="1" si="37"/>
        <v>46.214687570616597</v>
      </c>
      <c r="J111">
        <f t="shared" ca="1" si="38"/>
        <v>27.095748203858896</v>
      </c>
      <c r="K111">
        <f t="shared" ca="1" si="39"/>
        <v>19.188996400056588</v>
      </c>
      <c r="L111">
        <f t="shared" ca="1" si="40"/>
        <v>19.399717114945226</v>
      </c>
      <c r="M111">
        <f t="shared" ca="1" si="41"/>
        <v>9.6856920625850194</v>
      </c>
      <c r="N111">
        <f t="shared" ca="1" si="42"/>
        <v>540.45283255177844</v>
      </c>
      <c r="O111">
        <f t="shared" ca="1" si="43"/>
        <v>751.08590548563802</v>
      </c>
      <c r="P111">
        <f t="shared" ca="1" si="44"/>
        <v>19.887776834483908</v>
      </c>
      <c r="S111">
        <v>110</v>
      </c>
      <c r="T111">
        <v>16.963432034661</v>
      </c>
      <c r="U111">
        <v>12.099859568279873</v>
      </c>
      <c r="V111">
        <v>9.6176716152402726</v>
      </c>
      <c r="W111">
        <v>205.52829782761003</v>
      </c>
      <c r="X111">
        <v>163.20078019045107</v>
      </c>
      <c r="Y111">
        <v>117.56062839297861</v>
      </c>
      <c r="Z111">
        <v>58.221288177667638</v>
      </c>
      <c r="AA111">
        <v>54.638515035296109</v>
      </c>
      <c r="AB111">
        <v>43.725844261188335</v>
      </c>
      <c r="AC111">
        <v>22.3212394222112</v>
      </c>
      <c r="AD111">
        <v>21.489034291041978</v>
      </c>
      <c r="AE111">
        <v>17.443841079957409</v>
      </c>
      <c r="AF111">
        <v>970.86218671550466</v>
      </c>
      <c r="AG111">
        <v>1974.4975496203338</v>
      </c>
      <c r="AH111">
        <v>24.631138663974113</v>
      </c>
    </row>
    <row r="112" spans="1:34" x14ac:dyDescent="0.25">
      <c r="A112">
        <v>111</v>
      </c>
      <c r="B112">
        <f t="shared" ca="1" si="30"/>
        <v>13.717408769903177</v>
      </c>
      <c r="C112">
        <f t="shared" ca="1" si="31"/>
        <v>9.789862581522268</v>
      </c>
      <c r="D112">
        <f t="shared" ca="1" si="32"/>
        <v>3.07994073511047</v>
      </c>
      <c r="E112">
        <f t="shared" ca="1" si="33"/>
        <v>135.74544860798679</v>
      </c>
      <c r="F112">
        <f t="shared" ca="1" si="34"/>
        <v>42.977430760735828</v>
      </c>
      <c r="G112">
        <f t="shared" ca="1" si="35"/>
        <v>30.550433180883985</v>
      </c>
      <c r="H112">
        <f t="shared" ca="1" si="36"/>
        <v>47.923053863417586</v>
      </c>
      <c r="I112">
        <f t="shared" ca="1" si="37"/>
        <v>35.471924768421651</v>
      </c>
      <c r="J112">
        <f t="shared" ca="1" si="38"/>
        <v>26.583933863496398</v>
      </c>
      <c r="K112">
        <f t="shared" ca="1" si="39"/>
        <v>18.101456614586095</v>
      </c>
      <c r="L112">
        <f t="shared" ca="1" si="40"/>
        <v>15.025751757890934</v>
      </c>
      <c r="M112">
        <f t="shared" ca="1" si="41"/>
        <v>11.970777052691076</v>
      </c>
      <c r="N112">
        <f t="shared" ca="1" si="42"/>
        <v>413.7171001467924</v>
      </c>
      <c r="O112">
        <f t="shared" ca="1" si="43"/>
        <v>415.25182014452844</v>
      </c>
      <c r="P112">
        <f t="shared" ca="1" si="44"/>
        <v>18.938351577395832</v>
      </c>
      <c r="S112">
        <v>111</v>
      </c>
      <c r="T112">
        <v>13.777001059476929</v>
      </c>
      <c r="U112">
        <v>8.1812104131558403</v>
      </c>
      <c r="V112">
        <v>6.825485879464015</v>
      </c>
      <c r="W112">
        <v>113.9160283137262</v>
      </c>
      <c r="X112">
        <v>94.53479669788031</v>
      </c>
      <c r="Y112">
        <v>56.16574501554522</v>
      </c>
      <c r="Z112">
        <v>44.626239607872819</v>
      </c>
      <c r="AA112">
        <v>42.610588742020894</v>
      </c>
      <c r="AB112">
        <v>30.411044890709164</v>
      </c>
      <c r="AC112">
        <v>17.728892056865163</v>
      </c>
      <c r="AD112">
        <v>16.780524631739315</v>
      </c>
      <c r="AE112">
        <v>12.365877921921825</v>
      </c>
      <c r="AF112">
        <v>526.9496634102095</v>
      </c>
      <c r="AG112">
        <v>770.70695611215751</v>
      </c>
      <c r="AH112">
        <v>17.784210748060957</v>
      </c>
    </row>
    <row r="113" spans="1:34" x14ac:dyDescent="0.25">
      <c r="A113">
        <v>112</v>
      </c>
      <c r="B113">
        <f t="shared" ca="1" si="30"/>
        <v>16.898965390077716</v>
      </c>
      <c r="C113">
        <f t="shared" ca="1" si="31"/>
        <v>7.5720989276626209</v>
      </c>
      <c r="D113">
        <f t="shared" ca="1" si="32"/>
        <v>8.0628750411815382</v>
      </c>
      <c r="E113">
        <f t="shared" ca="1" si="33"/>
        <v>128.18292221153365</v>
      </c>
      <c r="F113">
        <f t="shared" ca="1" si="34"/>
        <v>138.10096359732347</v>
      </c>
      <c r="G113">
        <f t="shared" ca="1" si="35"/>
        <v>61.216102859698985</v>
      </c>
      <c r="H113">
        <f t="shared" ca="1" si="36"/>
        <v>49.717682195390672</v>
      </c>
      <c r="I113">
        <f t="shared" ca="1" si="37"/>
        <v>50.531901207579615</v>
      </c>
      <c r="J113">
        <f t="shared" ca="1" si="38"/>
        <v>32.287130162505356</v>
      </c>
      <c r="K113">
        <f t="shared" ca="1" si="39"/>
        <v>20.367421265921806</v>
      </c>
      <c r="L113">
        <f t="shared" ca="1" si="40"/>
        <v>20.353420172970004</v>
      </c>
      <c r="M113">
        <f t="shared" ca="1" si="41"/>
        <v>11.658268591528225</v>
      </c>
      <c r="N113">
        <f t="shared" ca="1" si="42"/>
        <v>652.38089759085835</v>
      </c>
      <c r="O113">
        <f t="shared" ca="1" si="43"/>
        <v>1032.848976703767</v>
      </c>
      <c r="P113">
        <f t="shared" ca="1" si="44"/>
        <v>21.954387901475172</v>
      </c>
      <c r="S113">
        <v>112</v>
      </c>
      <c r="T113">
        <v>15.691071616918817</v>
      </c>
      <c r="U113">
        <v>14.838827755176691</v>
      </c>
      <c r="V113">
        <v>9.7028455132657587</v>
      </c>
      <c r="W113">
        <v>233.80973658084361</v>
      </c>
      <c r="X113">
        <v>154.19413473627606</v>
      </c>
      <c r="Y113">
        <v>144.41494393666306</v>
      </c>
      <c r="Z113">
        <v>61.229878538704831</v>
      </c>
      <c r="AA113">
        <v>51.139788063395422</v>
      </c>
      <c r="AB113">
        <v>49.897359410540297</v>
      </c>
      <c r="AC113">
        <v>23.238495876846958</v>
      </c>
      <c r="AD113">
        <v>20.334437300340937</v>
      </c>
      <c r="AE113">
        <v>18.61466520004841</v>
      </c>
      <c r="AF113">
        <v>1058.8490366718329</v>
      </c>
      <c r="AG113">
        <v>2260.3656797159606</v>
      </c>
      <c r="AH113">
        <v>23.944345877645684</v>
      </c>
    </row>
    <row r="114" spans="1:34" x14ac:dyDescent="0.25">
      <c r="A114">
        <v>113</v>
      </c>
      <c r="B114">
        <f t="shared" ca="1" si="30"/>
        <v>10.038947889002904</v>
      </c>
      <c r="C114">
        <f t="shared" ca="1" si="31"/>
        <v>8.1472952262667793</v>
      </c>
      <c r="D114">
        <f t="shared" ca="1" si="32"/>
        <v>5.606263854050372</v>
      </c>
      <c r="E114">
        <f t="shared" ca="1" si="33"/>
        <v>82.687799755945605</v>
      </c>
      <c r="F114">
        <f t="shared" ca="1" si="34"/>
        <v>57.425746879515991</v>
      </c>
      <c r="G114">
        <f t="shared" ca="1" si="35"/>
        <v>45.748774271814327</v>
      </c>
      <c r="H114">
        <f t="shared" ca="1" si="36"/>
        <v>37.609844250741624</v>
      </c>
      <c r="I114">
        <f t="shared" ca="1" si="37"/>
        <v>31.587023653280998</v>
      </c>
      <c r="J114">
        <f t="shared" ca="1" si="38"/>
        <v>28.16043463578881</v>
      </c>
      <c r="K114">
        <f t="shared" ca="1" si="39"/>
        <v>14.72390889867612</v>
      </c>
      <c r="L114">
        <f t="shared" ca="1" si="40"/>
        <v>11.891542159641684</v>
      </c>
      <c r="M114">
        <f t="shared" ca="1" si="41"/>
        <v>10.896009088697925</v>
      </c>
      <c r="N114">
        <f t="shared" ca="1" si="42"/>
        <v>368.13531573667973</v>
      </c>
      <c r="O114">
        <f t="shared" ca="1" si="43"/>
        <v>459.53121629512276</v>
      </c>
      <c r="P114">
        <f t="shared" ca="1" si="44"/>
        <v>15.576195689999155</v>
      </c>
      <c r="S114">
        <v>113</v>
      </c>
      <c r="T114">
        <v>15.193806207441909</v>
      </c>
      <c r="U114">
        <v>8.4945262664768251</v>
      </c>
      <c r="V114">
        <v>4.3180483102374962</v>
      </c>
      <c r="W114">
        <v>130.93265833367693</v>
      </c>
      <c r="X114">
        <v>67.03689184500378</v>
      </c>
      <c r="Y114">
        <v>37.78706672228104</v>
      </c>
      <c r="Z114">
        <v>48.636199771174923</v>
      </c>
      <c r="AA114">
        <v>40.07871095383701</v>
      </c>
      <c r="AB114">
        <v>25.888702341810717</v>
      </c>
      <c r="AC114">
        <v>18.316809564787849</v>
      </c>
      <c r="AD114">
        <v>16.446331030110471</v>
      </c>
      <c r="AE114">
        <v>10.172441816803653</v>
      </c>
      <c r="AF114">
        <v>462.90427544987739</v>
      </c>
      <c r="AG114">
        <v>558.76725083253496</v>
      </c>
      <c r="AH114">
        <v>18.254156261119004</v>
      </c>
    </row>
    <row r="115" spans="1:34" x14ac:dyDescent="0.25">
      <c r="A115">
        <v>114</v>
      </c>
      <c r="B115">
        <f t="shared" ca="1" si="30"/>
        <v>19.533649586682579</v>
      </c>
      <c r="C115">
        <f t="shared" ca="1" si="31"/>
        <v>16.7367471913225</v>
      </c>
      <c r="D115">
        <f t="shared" ca="1" si="32"/>
        <v>8.110193475743964</v>
      </c>
      <c r="E115">
        <f t="shared" ca="1" si="33"/>
        <v>327.41671558812959</v>
      </c>
      <c r="F115">
        <f t="shared" ca="1" si="34"/>
        <v>159.66420739912306</v>
      </c>
      <c r="G115">
        <f t="shared" ca="1" si="35"/>
        <v>137.37243943908965</v>
      </c>
      <c r="H115">
        <f t="shared" ca="1" si="36"/>
        <v>73.434471821671693</v>
      </c>
      <c r="I115">
        <f t="shared" ca="1" si="37"/>
        <v>56.874789398315052</v>
      </c>
      <c r="J115">
        <f t="shared" ca="1" si="38"/>
        <v>50.437689809566422</v>
      </c>
      <c r="K115">
        <f t="shared" ca="1" si="39"/>
        <v>26.398189820357246</v>
      </c>
      <c r="L115">
        <f t="shared" ca="1" si="40"/>
        <v>22.50988924700167</v>
      </c>
      <c r="M115">
        <f t="shared" ca="1" si="41"/>
        <v>20.228145737835806</v>
      </c>
      <c r="N115">
        <f t="shared" ca="1" si="42"/>
        <v>1242.7147233670962</v>
      </c>
      <c r="O115">
        <f t="shared" ca="1" si="43"/>
        <v>2652.8186822895586</v>
      </c>
      <c r="P115">
        <f t="shared" ca="1" si="44"/>
        <v>27.242939150879856</v>
      </c>
      <c r="S115">
        <v>114</v>
      </c>
      <c r="T115">
        <v>15.487837782738318</v>
      </c>
      <c r="U115">
        <v>16.807914958499797</v>
      </c>
      <c r="V115">
        <v>6.6800681262227473</v>
      </c>
      <c r="W115">
        <v>261.35962869615616</v>
      </c>
      <c r="X115">
        <v>104.88048974717719</v>
      </c>
      <c r="Y115">
        <v>113.14578361884695</v>
      </c>
      <c r="Z115">
        <v>65.570962917218012</v>
      </c>
      <c r="AA115">
        <v>44.502420015771548</v>
      </c>
      <c r="AB115">
        <v>47.84092250594972</v>
      </c>
      <c r="AC115">
        <v>24.136417447995566</v>
      </c>
      <c r="AD115">
        <v>18.794748496905672</v>
      </c>
      <c r="AE115">
        <v>19.198981823952973</v>
      </c>
      <c r="AF115">
        <v>952.76821666473006</v>
      </c>
      <c r="AG115">
        <v>1740.2058676930144</v>
      </c>
      <c r="AH115">
        <v>25.749485855299518</v>
      </c>
    </row>
    <row r="116" spans="1:34" x14ac:dyDescent="0.25">
      <c r="A116">
        <v>115</v>
      </c>
      <c r="B116">
        <f t="shared" ca="1" si="30"/>
        <v>19.181919210728594</v>
      </c>
      <c r="C116">
        <f t="shared" ca="1" si="31"/>
        <v>13.559109871888595</v>
      </c>
      <c r="D116">
        <f t="shared" ca="1" si="32"/>
        <v>5.2980583225054989</v>
      </c>
      <c r="E116">
        <f t="shared" ca="1" si="33"/>
        <v>260.30536562902006</v>
      </c>
      <c r="F116">
        <f t="shared" ca="1" si="34"/>
        <v>102.62445382210987</v>
      </c>
      <c r="G116">
        <f t="shared" ca="1" si="35"/>
        <v>72.219279259030614</v>
      </c>
      <c r="H116">
        <f t="shared" ca="1" si="36"/>
        <v>66.095565809616133</v>
      </c>
      <c r="I116">
        <f t="shared" ca="1" si="37"/>
        <v>49.072187704494887</v>
      </c>
      <c r="J116">
        <f t="shared" ca="1" si="38"/>
        <v>37.772784548298432</v>
      </c>
      <c r="K116">
        <f t="shared" ca="1" si="39"/>
        <v>25.053894664362328</v>
      </c>
      <c r="L116">
        <f t="shared" ca="1" si="40"/>
        <v>21.311172273183551</v>
      </c>
      <c r="M116">
        <f t="shared" ca="1" si="41"/>
        <v>15.011170922694298</v>
      </c>
      <c r="N116">
        <f t="shared" ca="1" si="42"/>
        <v>867.42338475360577</v>
      </c>
      <c r="O116">
        <f t="shared" ca="1" si="43"/>
        <v>1378.0690070169317</v>
      </c>
      <c r="P116">
        <f t="shared" ca="1" si="44"/>
        <v>25.593073100737112</v>
      </c>
      <c r="S116">
        <v>115</v>
      </c>
      <c r="T116">
        <v>14.551138290715976</v>
      </c>
      <c r="U116">
        <v>10.114057466228026</v>
      </c>
      <c r="V116">
        <v>6.9756811455606442</v>
      </c>
      <c r="W116">
        <v>148.6557150119427</v>
      </c>
      <c r="X116">
        <v>102.25576100357534</v>
      </c>
      <c r="Y116">
        <v>71.64171662122088</v>
      </c>
      <c r="Z116">
        <v>50.998786565044256</v>
      </c>
      <c r="AA116">
        <v>44.376191543952565</v>
      </c>
      <c r="AB116">
        <v>34.995613223785661</v>
      </c>
      <c r="AC116">
        <v>18.035551956656736</v>
      </c>
      <c r="AD116">
        <v>17.892011228819523</v>
      </c>
      <c r="AE116">
        <v>14.154517990268232</v>
      </c>
      <c r="AF116">
        <v>639.72720901084836</v>
      </c>
      <c r="AG116">
        <v>1028.229859060667</v>
      </c>
      <c r="AH116">
        <v>20.359701666103529</v>
      </c>
    </row>
    <row r="117" spans="1:34" x14ac:dyDescent="0.25">
      <c r="A117">
        <v>116</v>
      </c>
      <c r="B117">
        <f t="shared" ca="1" si="30"/>
        <v>18.669890613344762</v>
      </c>
      <c r="C117">
        <f t="shared" ca="1" si="31"/>
        <v>11.742663022526507</v>
      </c>
      <c r="D117">
        <f t="shared" ca="1" si="32"/>
        <v>2.2309741666213929</v>
      </c>
      <c r="E117">
        <f t="shared" ca="1" si="33"/>
        <v>219.5888692955798</v>
      </c>
      <c r="F117">
        <f t="shared" ca="1" si="34"/>
        <v>42.661928339891148</v>
      </c>
      <c r="G117">
        <f t="shared" ca="1" si="35"/>
        <v>26.574344939442032</v>
      </c>
      <c r="H117">
        <f t="shared" ca="1" si="36"/>
        <v>62.092278062289921</v>
      </c>
      <c r="I117">
        <f t="shared" ca="1" si="37"/>
        <v>43.294555119535289</v>
      </c>
      <c r="J117">
        <f t="shared" ca="1" si="38"/>
        <v>29.785911839603298</v>
      </c>
      <c r="K117">
        <f t="shared" ca="1" si="39"/>
        <v>22.707557850386586</v>
      </c>
      <c r="L117">
        <f t="shared" ca="1" si="40"/>
        <v>19.75833962202978</v>
      </c>
      <c r="M117">
        <f t="shared" ca="1" si="41"/>
        <v>12.904833545841973</v>
      </c>
      <c r="N117">
        <f t="shared" ca="1" si="42"/>
        <v>575.76230328218583</v>
      </c>
      <c r="O117">
        <f t="shared" ca="1" si="43"/>
        <v>490.41752958258991</v>
      </c>
      <c r="P117">
        <f t="shared" ca="1" si="44"/>
        <v>23.732119286821447</v>
      </c>
      <c r="S117">
        <v>116</v>
      </c>
      <c r="T117">
        <v>11.191384238675028</v>
      </c>
      <c r="U117">
        <v>6.3495570414231954</v>
      </c>
      <c r="V117">
        <v>2.6134672016314058</v>
      </c>
      <c r="W117">
        <v>71.924638179054526</v>
      </c>
      <c r="X117">
        <v>31.167039258616892</v>
      </c>
      <c r="Y117">
        <v>16.877273109927074</v>
      </c>
      <c r="Z117">
        <v>35.107924867136724</v>
      </c>
      <c r="AA117">
        <v>28.236148020954438</v>
      </c>
      <c r="AB117">
        <v>18.094901700620881</v>
      </c>
      <c r="AC117">
        <v>13.2457420313682</v>
      </c>
      <c r="AD117">
        <v>13.434728629123006</v>
      </c>
      <c r="AE117">
        <v>7.8443823144243279</v>
      </c>
      <c r="AF117">
        <v>235.73874893363626</v>
      </c>
      <c r="AG117">
        <v>186.65487567057781</v>
      </c>
      <c r="AH117">
        <v>14.451906458454175</v>
      </c>
    </row>
    <row r="118" spans="1:34" x14ac:dyDescent="0.25">
      <c r="A118">
        <v>117</v>
      </c>
      <c r="B118">
        <f t="shared" ca="1" si="30"/>
        <v>13.465155095463293</v>
      </c>
      <c r="C118">
        <f t="shared" ca="1" si="31"/>
        <v>6.3541699824449385</v>
      </c>
      <c r="D118">
        <f t="shared" ca="1" si="32"/>
        <v>3.8679343969522044</v>
      </c>
      <c r="E118">
        <f t="shared" ca="1" si="33"/>
        <v>86.538157725678971</v>
      </c>
      <c r="F118">
        <f t="shared" ca="1" si="34"/>
        <v>53.974308131980052</v>
      </c>
      <c r="G118">
        <f t="shared" ca="1" si="35"/>
        <v>25.627904128829737</v>
      </c>
      <c r="H118">
        <f t="shared" ca="1" si="36"/>
        <v>40.924672195868688</v>
      </c>
      <c r="I118">
        <f t="shared" ca="1" si="37"/>
        <v>36.271017593914848</v>
      </c>
      <c r="J118">
        <f t="shared" ca="1" si="38"/>
        <v>20.529695264151499</v>
      </c>
      <c r="K118">
        <f t="shared" ca="1" si="39"/>
        <v>16.402127609441017</v>
      </c>
      <c r="L118">
        <f t="shared" ca="1" si="40"/>
        <v>14.155221379973693</v>
      </c>
      <c r="M118">
        <f t="shared" ca="1" si="41"/>
        <v>8.4618534674518937</v>
      </c>
      <c r="N118">
        <f t="shared" ca="1" si="42"/>
        <v>324.55267758523814</v>
      </c>
      <c r="O118">
        <f t="shared" ca="1" si="43"/>
        <v>330.95336728398109</v>
      </c>
      <c r="P118">
        <f t="shared" ca="1" si="44"/>
        <v>17.117147035712755</v>
      </c>
      <c r="S118">
        <v>117</v>
      </c>
      <c r="T118">
        <v>18.692504099002509</v>
      </c>
      <c r="U118">
        <v>16.16905585401113</v>
      </c>
      <c r="V118">
        <v>4.3717804810304983</v>
      </c>
      <c r="W118">
        <v>303.66799995176143</v>
      </c>
      <c r="X118">
        <v>83.559544587621602</v>
      </c>
      <c r="Y118">
        <v>70.819232994722071</v>
      </c>
      <c r="Z118">
        <v>70.768305706286938</v>
      </c>
      <c r="AA118">
        <v>46.387853949923425</v>
      </c>
      <c r="AB118">
        <v>41.758691945886135</v>
      </c>
      <c r="AC118">
        <v>26.506306592054372</v>
      </c>
      <c r="AD118">
        <v>20.872416813703133</v>
      </c>
      <c r="AE118">
        <v>17.095078465655771</v>
      </c>
      <c r="AF118">
        <v>909.69803461435311</v>
      </c>
      <c r="AG118">
        <v>1322.4597090727723</v>
      </c>
      <c r="AH118">
        <v>26.753346217232163</v>
      </c>
    </row>
    <row r="119" spans="1:34" x14ac:dyDescent="0.25">
      <c r="A119">
        <v>118</v>
      </c>
      <c r="B119">
        <f t="shared" ca="1" si="30"/>
        <v>14.132829295467678</v>
      </c>
      <c r="C119">
        <f t="shared" ca="1" si="31"/>
        <v>12.71367272243822</v>
      </c>
      <c r="D119">
        <f t="shared" ca="1" si="32"/>
        <v>6.9353320644597307</v>
      </c>
      <c r="E119">
        <f t="shared" ca="1" si="33"/>
        <v>181.63098576391459</v>
      </c>
      <c r="F119">
        <f t="shared" ca="1" si="34"/>
        <v>98.981235886981395</v>
      </c>
      <c r="G119">
        <f t="shared" ca="1" si="35"/>
        <v>89.757922692767977</v>
      </c>
      <c r="H119">
        <f t="shared" ca="1" si="36"/>
        <v>55.144613106140845</v>
      </c>
      <c r="I119">
        <f t="shared" ca="1" si="37"/>
        <v>43.451233241408644</v>
      </c>
      <c r="J119">
        <f t="shared" ca="1" si="38"/>
        <v>39.728106713020189</v>
      </c>
      <c r="K119">
        <f t="shared" ca="1" si="39"/>
        <v>19.152515001482932</v>
      </c>
      <c r="L119">
        <f t="shared" ca="1" si="40"/>
        <v>17.46201831985832</v>
      </c>
      <c r="M119">
        <f t="shared" ca="1" si="41"/>
        <v>15.557236468947981</v>
      </c>
      <c r="N119">
        <f t="shared" ca="1" si="42"/>
        <v>732.09559997960332</v>
      </c>
      <c r="O119">
        <f t="shared" ca="1" si="43"/>
        <v>1246.369478101296</v>
      </c>
      <c r="P119">
        <f t="shared" ca="1" si="44"/>
        <v>20.66711063768577</v>
      </c>
      <c r="S119">
        <v>118</v>
      </c>
      <c r="T119">
        <v>13.675885455155447</v>
      </c>
      <c r="U119">
        <v>15.424391175654012</v>
      </c>
      <c r="V119">
        <v>6.7606344701268508</v>
      </c>
      <c r="W119">
        <v>212.32681895505448</v>
      </c>
      <c r="X119">
        <v>92.620025170875394</v>
      </c>
      <c r="Y119">
        <v>104.8918424211647</v>
      </c>
      <c r="Z119">
        <v>59.169374188103347</v>
      </c>
      <c r="AA119">
        <v>41.271337906338317</v>
      </c>
      <c r="AB119">
        <v>46.145476688479754</v>
      </c>
      <c r="AC119">
        <v>22.596930676493443</v>
      </c>
      <c r="AD119">
        <v>16.503257952093733</v>
      </c>
      <c r="AE119">
        <v>17.129678462771913</v>
      </c>
      <c r="AF119">
        <v>816.0584956673232</v>
      </c>
      <c r="AG119">
        <v>1426.1365079858194</v>
      </c>
      <c r="AH119">
        <v>22.777901361797628</v>
      </c>
    </row>
    <row r="120" spans="1:34" x14ac:dyDescent="0.25">
      <c r="A120">
        <v>119</v>
      </c>
      <c r="B120">
        <f t="shared" ca="1" si="30"/>
        <v>15.319315126882653</v>
      </c>
      <c r="C120">
        <f t="shared" ca="1" si="31"/>
        <v>9.2396507325500181</v>
      </c>
      <c r="D120">
        <f t="shared" ca="1" si="32"/>
        <v>2.2390861503860666</v>
      </c>
      <c r="E120">
        <f t="shared" ca="1" si="33"/>
        <v>142.8342287084217</v>
      </c>
      <c r="F120">
        <f t="shared" ca="1" si="34"/>
        <v>35.69726729994823</v>
      </c>
      <c r="G120">
        <f t="shared" ca="1" si="35"/>
        <v>21.473801428953728</v>
      </c>
      <c r="H120">
        <f t="shared" ca="1" si="36"/>
        <v>49.410617294809178</v>
      </c>
      <c r="I120">
        <f t="shared" ca="1" si="37"/>
        <v>36.619504181508781</v>
      </c>
      <c r="J120">
        <f t="shared" ca="1" si="38"/>
        <v>24.907533690791055</v>
      </c>
      <c r="K120">
        <f t="shared" ca="1" si="39"/>
        <v>18.249185888474614</v>
      </c>
      <c r="L120">
        <f t="shared" ca="1" si="40"/>
        <v>15.958700935047613</v>
      </c>
      <c r="M120">
        <f t="shared" ca="1" si="41"/>
        <v>9.8529194531191564</v>
      </c>
      <c r="N120">
        <f t="shared" ca="1" si="42"/>
        <v>393.26599607338858</v>
      </c>
      <c r="O120">
        <f t="shared" ca="1" si="43"/>
        <v>316.94142466289077</v>
      </c>
      <c r="P120">
        <f t="shared" ca="1" si="44"/>
        <v>19.521502739975787</v>
      </c>
      <c r="S120">
        <v>119</v>
      </c>
      <c r="T120">
        <v>12.244507778446675</v>
      </c>
      <c r="U120">
        <v>9.6948124220910294</v>
      </c>
      <c r="V120">
        <v>5.4470980947664591</v>
      </c>
      <c r="W120">
        <v>119.56230847268631</v>
      </c>
      <c r="X120">
        <v>68.440081189751069</v>
      </c>
      <c r="Y120">
        <v>53.270412737387439</v>
      </c>
      <c r="Z120">
        <v>45.023316707429629</v>
      </c>
      <c r="AA120">
        <v>36.085655105609014</v>
      </c>
      <c r="AB120">
        <v>30.709126926960128</v>
      </c>
      <c r="AC120">
        <v>17.006265334199611</v>
      </c>
      <c r="AD120">
        <v>15.268297179986106</v>
      </c>
      <c r="AE120">
        <v>11.77541601248285</v>
      </c>
      <c r="AF120">
        <v>476.4670260142031</v>
      </c>
      <c r="AG120">
        <v>648.2418877553165</v>
      </c>
      <c r="AH120">
        <v>16.684780047804775</v>
      </c>
    </row>
    <row r="121" spans="1:34" x14ac:dyDescent="0.25">
      <c r="A121">
        <v>120</v>
      </c>
      <c r="B121">
        <f t="shared" ca="1" si="30"/>
        <v>13.014648957251076</v>
      </c>
      <c r="C121">
        <f t="shared" ca="1" si="31"/>
        <v>10.230158163998997</v>
      </c>
      <c r="D121">
        <f t="shared" ca="1" si="32"/>
        <v>2.6274789445429807</v>
      </c>
      <c r="E121">
        <f t="shared" ca="1" si="33"/>
        <v>134.25213462751779</v>
      </c>
      <c r="F121">
        <f t="shared" ca="1" si="34"/>
        <v>34.277347327738816</v>
      </c>
      <c r="G121">
        <f t="shared" ca="1" si="35"/>
        <v>28.12348784028444</v>
      </c>
      <c r="H121">
        <f t="shared" ca="1" si="36"/>
        <v>46.831153223530748</v>
      </c>
      <c r="I121">
        <f t="shared" ca="1" si="37"/>
        <v>31.314137613551868</v>
      </c>
      <c r="J121">
        <f t="shared" ca="1" si="38"/>
        <v>26.820998292596638</v>
      </c>
      <c r="K121">
        <f t="shared" ca="1" si="39"/>
        <v>18.037246411015541</v>
      </c>
      <c r="L121">
        <f t="shared" ca="1" si="40"/>
        <v>15.259336988627043</v>
      </c>
      <c r="M121">
        <f t="shared" ca="1" si="41"/>
        <v>12.130307838833646</v>
      </c>
      <c r="N121">
        <f t="shared" ca="1" si="42"/>
        <v>388.98804676635444</v>
      </c>
      <c r="O121">
        <f t="shared" ca="1" si="43"/>
        <v>349.84989583559764</v>
      </c>
      <c r="P121">
        <f t="shared" ca="1" si="44"/>
        <v>18.179911304227083</v>
      </c>
      <c r="S121">
        <v>120</v>
      </c>
      <c r="T121">
        <v>18.693144763279761</v>
      </c>
      <c r="U121">
        <v>15.835802252791352</v>
      </c>
      <c r="V121">
        <v>6.3092083670687931</v>
      </c>
      <c r="W121">
        <v>297.51894507998355</v>
      </c>
      <c r="X121">
        <v>118.05017876786877</v>
      </c>
      <c r="Y121">
        <v>100.04051716445575</v>
      </c>
      <c r="Z121">
        <v>70.720802847417474</v>
      </c>
      <c r="AA121">
        <v>51.483158433557371</v>
      </c>
      <c r="AB121">
        <v>45.717241501592675</v>
      </c>
      <c r="AC121">
        <v>25.996199839431046</v>
      </c>
      <c r="AD121">
        <v>21.489651013584382</v>
      </c>
      <c r="AE121">
        <v>18.125395800735443</v>
      </c>
      <c r="AF121">
        <v>1027.9567524582715</v>
      </c>
      <c r="AG121">
        <v>1869.4956208421443</v>
      </c>
      <c r="AH121">
        <v>25.599494682023977</v>
      </c>
    </row>
    <row r="122" spans="1:34" x14ac:dyDescent="0.25">
      <c r="A122">
        <v>121</v>
      </c>
      <c r="B122">
        <f t="shared" ca="1" si="30"/>
        <v>16.23305302642569</v>
      </c>
      <c r="C122">
        <f t="shared" ca="1" si="31"/>
        <v>10.384310607491081</v>
      </c>
      <c r="D122">
        <f t="shared" ca="1" si="32"/>
        <v>8.7982362921368207</v>
      </c>
      <c r="E122">
        <f t="shared" ca="1" si="33"/>
        <v>169.26129870747454</v>
      </c>
      <c r="F122">
        <f t="shared" ca="1" si="34"/>
        <v>143.27329483777567</v>
      </c>
      <c r="G122">
        <f t="shared" ca="1" si="35"/>
        <v>92.309762498184881</v>
      </c>
      <c r="H122">
        <f t="shared" ca="1" si="36"/>
        <v>53.530602688918769</v>
      </c>
      <c r="I122">
        <f t="shared" ca="1" si="37"/>
        <v>51.943398334117404</v>
      </c>
      <c r="J122">
        <f t="shared" ca="1" si="38"/>
        <v>39.609263288501616</v>
      </c>
      <c r="K122">
        <f t="shared" ca="1" si="39"/>
        <v>20.486602014092441</v>
      </c>
      <c r="L122">
        <f t="shared" ca="1" si="40"/>
        <v>19.726109904558374</v>
      </c>
      <c r="M122">
        <f t="shared" ca="1" si="41"/>
        <v>15.248569392188305</v>
      </c>
      <c r="N122">
        <f t="shared" ca="1" si="42"/>
        <v>806.66518878664533</v>
      </c>
      <c r="O122">
        <f t="shared" ca="1" si="43"/>
        <v>1484.4974928741613</v>
      </c>
      <c r="P122">
        <f t="shared" ca="1" si="44"/>
        <v>21.46268136946842</v>
      </c>
      <c r="S122">
        <v>121</v>
      </c>
      <c r="T122">
        <v>12.423615555890443</v>
      </c>
      <c r="U122">
        <v>5.2012413782945419</v>
      </c>
      <c r="V122">
        <v>9.9064726682197506</v>
      </c>
      <c r="W122">
        <v>65.350619590846094</v>
      </c>
      <c r="X122">
        <v>124.06296493925751</v>
      </c>
      <c r="Y122">
        <v>53.376341639069821</v>
      </c>
      <c r="Z122">
        <v>36.800435717159594</v>
      </c>
      <c r="AA122">
        <v>45.540691812501123</v>
      </c>
      <c r="AB122">
        <v>32.07737913456598</v>
      </c>
      <c r="AC122">
        <v>14.607647571966236</v>
      </c>
      <c r="AD122">
        <v>17.686409118318643</v>
      </c>
      <c r="AE122">
        <v>12.191652785213671</v>
      </c>
      <c r="AF122">
        <v>480.23000017239644</v>
      </c>
      <c r="AG122">
        <v>640.42896613183541</v>
      </c>
      <c r="AH122">
        <v>18.320444870461358</v>
      </c>
    </row>
    <row r="123" spans="1:34" x14ac:dyDescent="0.25">
      <c r="A123">
        <v>122</v>
      </c>
      <c r="B123">
        <f t="shared" ca="1" si="30"/>
        <v>17.792835034381177</v>
      </c>
      <c r="C123">
        <f t="shared" ca="1" si="31"/>
        <v>15.963239237060321</v>
      </c>
      <c r="D123">
        <f t="shared" ca="1" si="32"/>
        <v>2.7866068595691216</v>
      </c>
      <c r="E123">
        <f t="shared" ca="1" si="33"/>
        <v>285.11084299324358</v>
      </c>
      <c r="F123">
        <f t="shared" ca="1" si="34"/>
        <v>50.106004483050455</v>
      </c>
      <c r="G123">
        <f t="shared" ca="1" si="35"/>
        <v>46.39330143725072</v>
      </c>
      <c r="H123">
        <f t="shared" ca="1" si="36"/>
        <v>68.919604439208697</v>
      </c>
      <c r="I123">
        <f t="shared" ca="1" si="37"/>
        <v>41.927739850254277</v>
      </c>
      <c r="J123">
        <f t="shared" ca="1" si="38"/>
        <v>38.074818932287165</v>
      </c>
      <c r="K123">
        <f t="shared" ca="1" si="39"/>
        <v>25.331721086277547</v>
      </c>
      <c r="L123">
        <f t="shared" ca="1" si="40"/>
        <v>19.882649281678297</v>
      </c>
      <c r="M123">
        <f t="shared" ca="1" si="41"/>
        <v>16.436836591915331</v>
      </c>
      <c r="N123">
        <f t="shared" ca="1" si="42"/>
        <v>756.92465714041703</v>
      </c>
      <c r="O123">
        <f t="shared" ca="1" si="43"/>
        <v>793.14296345013383</v>
      </c>
      <c r="P123">
        <f t="shared" ca="1" si="44"/>
        <v>25.62040938462815</v>
      </c>
      <c r="S123">
        <v>122</v>
      </c>
      <c r="T123">
        <v>13.003793111283208</v>
      </c>
      <c r="U123">
        <v>9.330176344513891</v>
      </c>
      <c r="V123">
        <v>2.5178641012791037</v>
      </c>
      <c r="W123">
        <v>122.02273648932797</v>
      </c>
      <c r="X123">
        <v>33.570041189725615</v>
      </c>
      <c r="Y123">
        <v>25.307802603386381</v>
      </c>
      <c r="Z123">
        <v>46.191997906586209</v>
      </c>
      <c r="AA123">
        <v>31.406412341538442</v>
      </c>
      <c r="AB123">
        <v>25.23202851320012</v>
      </c>
      <c r="AC123">
        <v>17.736577549329017</v>
      </c>
      <c r="AD123">
        <v>13.548249763358186</v>
      </c>
      <c r="AE123">
        <v>11.145091855671636</v>
      </c>
      <c r="AF123">
        <v>356.91156395262243</v>
      </c>
      <c r="AG123">
        <v>307.36628076001671</v>
      </c>
      <c r="AH123">
        <v>17.545029651891571</v>
      </c>
    </row>
    <row r="124" spans="1:34" x14ac:dyDescent="0.25">
      <c r="A124">
        <v>123</v>
      </c>
      <c r="B124">
        <f t="shared" ca="1" si="30"/>
        <v>16.226764746723298</v>
      </c>
      <c r="C124">
        <f t="shared" ca="1" si="31"/>
        <v>8.5521504105371058</v>
      </c>
      <c r="D124">
        <f t="shared" ca="1" si="32"/>
        <v>3.9670006472200736</v>
      </c>
      <c r="E124">
        <f t="shared" ca="1" si="33"/>
        <v>139.61559217873565</v>
      </c>
      <c r="F124">
        <f t="shared" ca="1" si="34"/>
        <v>66.155368621506824</v>
      </c>
      <c r="G124">
        <f t="shared" ca="1" si="35"/>
        <v>34.995118091242574</v>
      </c>
      <c r="H124">
        <f t="shared" ca="1" si="36"/>
        <v>50.076257434517466</v>
      </c>
      <c r="I124">
        <f t="shared" ca="1" si="37"/>
        <v>41.743780689603632</v>
      </c>
      <c r="J124">
        <f t="shared" ca="1" si="38"/>
        <v>25.641818623018619</v>
      </c>
      <c r="K124">
        <f t="shared" ca="1" si="39"/>
        <v>20.150495469467277</v>
      </c>
      <c r="L124">
        <f t="shared" ca="1" si="40"/>
        <v>16.709241274814712</v>
      </c>
      <c r="M124">
        <f t="shared" ca="1" si="41"/>
        <v>9.7740891521933602</v>
      </c>
      <c r="N124">
        <f t="shared" ca="1" si="42"/>
        <v>475.49840350979855</v>
      </c>
      <c r="O124">
        <f t="shared" ca="1" si="43"/>
        <v>551.87671665520475</v>
      </c>
      <c r="P124">
        <f t="shared" ca="1" si="44"/>
        <v>19.953592203385515</v>
      </c>
      <c r="S124">
        <v>123</v>
      </c>
      <c r="T124">
        <v>16.759513646553668</v>
      </c>
      <c r="U124">
        <v>10.140855097360516</v>
      </c>
      <c r="V124">
        <v>3.0229801075542957</v>
      </c>
      <c r="W124">
        <v>170.09625948806311</v>
      </c>
      <c r="X124">
        <v>50.800287100441764</v>
      </c>
      <c r="Y124">
        <v>31.143915585777453</v>
      </c>
      <c r="Z124">
        <v>54.448692969387977</v>
      </c>
      <c r="AA124">
        <v>39.795192732993669</v>
      </c>
      <c r="AB124">
        <v>27.574580093686432</v>
      </c>
      <c r="AC124">
        <v>20.48766969413531</v>
      </c>
      <c r="AD124">
        <v>17.440651272365546</v>
      </c>
      <c r="AE124">
        <v>11.682538027669557</v>
      </c>
      <c r="AF124">
        <v>503.93885632101137</v>
      </c>
      <c r="AG124">
        <v>514.65080647990703</v>
      </c>
      <c r="AH124">
        <v>20.206126115167528</v>
      </c>
    </row>
    <row r="125" spans="1:34" x14ac:dyDescent="0.25">
      <c r="A125">
        <v>124</v>
      </c>
      <c r="B125">
        <f t="shared" ca="1" si="30"/>
        <v>15.944895483974111</v>
      </c>
      <c r="C125">
        <f t="shared" ca="1" si="31"/>
        <v>16.052306619946037</v>
      </c>
      <c r="D125">
        <f t="shared" ca="1" si="32"/>
        <v>3.6554825600003831</v>
      </c>
      <c r="E125">
        <f t="shared" ca="1" si="33"/>
        <v>256.62366857778005</v>
      </c>
      <c r="F125">
        <f t="shared" ca="1" si="34"/>
        <v>59.263824306361613</v>
      </c>
      <c r="G125">
        <f t="shared" ca="1" si="35"/>
        <v>59.290918115048825</v>
      </c>
      <c r="H125">
        <f t="shared" ca="1" si="36"/>
        <v>65.103136774103973</v>
      </c>
      <c r="I125">
        <f t="shared" ca="1" si="37"/>
        <v>40.02063555579479</v>
      </c>
      <c r="J125">
        <f t="shared" ca="1" si="38"/>
        <v>41.281858266858215</v>
      </c>
      <c r="K125">
        <f t="shared" ca="1" si="39"/>
        <v>23.869201558560817</v>
      </c>
      <c r="L125">
        <f t="shared" ca="1" si="40"/>
        <v>16.790282888206608</v>
      </c>
      <c r="M125">
        <f t="shared" ca="1" si="41"/>
        <v>16.869793275841765</v>
      </c>
      <c r="N125">
        <f t="shared" ca="1" si="42"/>
        <v>747.69675390741463</v>
      </c>
      <c r="O125">
        <f t="shared" ca="1" si="43"/>
        <v>937.32650754491601</v>
      </c>
      <c r="P125">
        <f t="shared" ca="1" si="44"/>
        <v>24.715404295527417</v>
      </c>
      <c r="S125">
        <v>124</v>
      </c>
      <c r="T125">
        <v>18.599189682579066</v>
      </c>
      <c r="U125">
        <v>6.2842703320744491</v>
      </c>
      <c r="V125">
        <v>5.0375257599590375</v>
      </c>
      <c r="W125">
        <v>117.90447233885716</v>
      </c>
      <c r="X125">
        <v>95.034194006623821</v>
      </c>
      <c r="Y125">
        <v>31.842529309324032</v>
      </c>
      <c r="Z125">
        <v>50.182238514180561</v>
      </c>
      <c r="AA125">
        <v>48.183617203039837</v>
      </c>
      <c r="AB125">
        <v>24.398475262520563</v>
      </c>
      <c r="AC125">
        <v>21.392465723088666</v>
      </c>
      <c r="AD125">
        <v>19.329027780134549</v>
      </c>
      <c r="AE125">
        <v>8.1806443989971491</v>
      </c>
      <c r="AF125">
        <v>484.81840040375806</v>
      </c>
      <c r="AG125">
        <v>589.8787903262471</v>
      </c>
      <c r="AH125">
        <v>20.910832404747758</v>
      </c>
    </row>
    <row r="126" spans="1:34" x14ac:dyDescent="0.25">
      <c r="A126">
        <v>125</v>
      </c>
      <c r="B126">
        <f t="shared" ca="1" si="30"/>
        <v>13.853249012953807</v>
      </c>
      <c r="C126">
        <f t="shared" ca="1" si="31"/>
        <v>8.9447754800144974</v>
      </c>
      <c r="D126">
        <f t="shared" ca="1" si="32"/>
        <v>7.3954292160783348</v>
      </c>
      <c r="E126">
        <f t="shared" ca="1" si="33"/>
        <v>125.77290080724052</v>
      </c>
      <c r="F126">
        <f t="shared" ca="1" si="34"/>
        <v>102.69443377360848</v>
      </c>
      <c r="G126">
        <f t="shared" ca="1" si="35"/>
        <v>66.804368633440077</v>
      </c>
      <c r="H126">
        <f t="shared" ca="1" si="36"/>
        <v>47.513614444698192</v>
      </c>
      <c r="I126">
        <f t="shared" ca="1" si="37"/>
        <v>43.524741993926554</v>
      </c>
      <c r="J126">
        <f t="shared" ca="1" si="38"/>
        <v>34.06936323901332</v>
      </c>
      <c r="K126">
        <f t="shared" ca="1" si="39"/>
        <v>18.138333330244514</v>
      </c>
      <c r="L126">
        <f t="shared" ca="1" si="40"/>
        <v>17.186542456091249</v>
      </c>
      <c r="M126">
        <f t="shared" ca="1" si="41"/>
        <v>13.397434615020984</v>
      </c>
      <c r="N126">
        <f t="shared" ca="1" si="42"/>
        <v>586.81937554307763</v>
      </c>
      <c r="O126">
        <f t="shared" ca="1" si="43"/>
        <v>917.27040876642218</v>
      </c>
      <c r="P126">
        <f t="shared" ca="1" si="44"/>
        <v>18.398451334838867</v>
      </c>
      <c r="S126">
        <v>125</v>
      </c>
      <c r="T126">
        <v>18.490571129854178</v>
      </c>
      <c r="U126">
        <v>14.359556126618553</v>
      </c>
      <c r="V126">
        <v>9.5257676053134865</v>
      </c>
      <c r="W126">
        <v>267.11860538398349</v>
      </c>
      <c r="X126">
        <v>177.18320533526358</v>
      </c>
      <c r="Y126">
        <v>137.04819336440335</v>
      </c>
      <c r="Z126">
        <v>66.116529955303065</v>
      </c>
      <c r="AA126">
        <v>57.72629914937086</v>
      </c>
      <c r="AB126">
        <v>49.165664712711028</v>
      </c>
      <c r="AC126">
        <v>23.419636103304711</v>
      </c>
      <c r="AD126">
        <v>21.577796515728327</v>
      </c>
      <c r="AE126">
        <v>17.748426628591936</v>
      </c>
      <c r="AF126">
        <v>1158.629711670319</v>
      </c>
      <c r="AG126">
        <v>2531.139950703222</v>
      </c>
      <c r="AH126">
        <v>26.341586608544304</v>
      </c>
    </row>
    <row r="127" spans="1:34" x14ac:dyDescent="0.25">
      <c r="A127">
        <v>126</v>
      </c>
      <c r="B127">
        <f t="shared" ca="1" si="30"/>
        <v>16.637611747224515</v>
      </c>
      <c r="C127">
        <f t="shared" ca="1" si="31"/>
        <v>7.7546182982718097</v>
      </c>
      <c r="D127">
        <f t="shared" ca="1" si="32"/>
        <v>4.2269749400736298</v>
      </c>
      <c r="E127">
        <f t="shared" ca="1" si="33"/>
        <v>130.3917707346304</v>
      </c>
      <c r="F127">
        <f t="shared" ca="1" si="34"/>
        <v>70.968298652207494</v>
      </c>
      <c r="G127">
        <f t="shared" ca="1" si="35"/>
        <v>34.744030881374975</v>
      </c>
      <c r="H127">
        <f t="shared" ca="1" si="36"/>
        <v>49.446735259602214</v>
      </c>
      <c r="I127">
        <f t="shared" ca="1" si="37"/>
        <v>42.157026407777778</v>
      </c>
      <c r="J127">
        <f t="shared" ca="1" si="38"/>
        <v>25.351848405590253</v>
      </c>
      <c r="K127">
        <f t="shared" ca="1" si="39"/>
        <v>18.581175536485976</v>
      </c>
      <c r="L127">
        <f t="shared" ca="1" si="40"/>
        <v>18.626736199461007</v>
      </c>
      <c r="M127">
        <f t="shared" ca="1" si="41"/>
        <v>9.057774585085145</v>
      </c>
      <c r="N127">
        <f t="shared" ca="1" si="42"/>
        <v>465.67800780849581</v>
      </c>
      <c r="O127">
        <f t="shared" ca="1" si="43"/>
        <v>546.70568004822599</v>
      </c>
      <c r="P127">
        <f t="shared" ca="1" si="44"/>
        <v>20.310218466878673</v>
      </c>
      <c r="S127">
        <v>126</v>
      </c>
      <c r="T127">
        <v>18.535705538373932</v>
      </c>
      <c r="U127">
        <v>8.1383815106462514</v>
      </c>
      <c r="V127">
        <v>4.5039961474812467</v>
      </c>
      <c r="W127">
        <v>151.29454954528833</v>
      </c>
      <c r="X127">
        <v>83.914190282329287</v>
      </c>
      <c r="Y127">
        <v>38.356237592234621</v>
      </c>
      <c r="Z127">
        <v>54.552350537614807</v>
      </c>
      <c r="AA127">
        <v>46.948977308853749</v>
      </c>
      <c r="AB127">
        <v>26.242260874824858</v>
      </c>
      <c r="AC127">
        <v>20.817147466833188</v>
      </c>
      <c r="AD127">
        <v>19.593037043191423</v>
      </c>
      <c r="AE127">
        <v>10.375859702542531</v>
      </c>
      <c r="AF127">
        <v>543.73638105627106</v>
      </c>
      <c r="AG127">
        <v>680.65201579747384</v>
      </c>
      <c r="AH127">
        <v>22.473068873114606</v>
      </c>
    </row>
    <row r="128" spans="1:34" x14ac:dyDescent="0.25">
      <c r="A128">
        <v>127</v>
      </c>
      <c r="B128">
        <f t="shared" ca="1" si="30"/>
        <v>12.598525963543379</v>
      </c>
      <c r="C128">
        <f t="shared" ca="1" si="31"/>
        <v>13.538409781215449</v>
      </c>
      <c r="D128">
        <f t="shared" ca="1" si="32"/>
        <v>5.8544335551241762</v>
      </c>
      <c r="E128">
        <f t="shared" ca="1" si="33"/>
        <v>170.99302853903723</v>
      </c>
      <c r="F128">
        <f t="shared" ca="1" si="34"/>
        <v>74.474908048941188</v>
      </c>
      <c r="G128">
        <f t="shared" ca="1" si="35"/>
        <v>80.947189070326658</v>
      </c>
      <c r="H128">
        <f t="shared" ca="1" si="36"/>
        <v>52.461605887564502</v>
      </c>
      <c r="I128">
        <f t="shared" ca="1" si="37"/>
        <v>38.766350252489858</v>
      </c>
      <c r="J128">
        <f t="shared" ca="1" si="38"/>
        <v>39.865248234211016</v>
      </c>
      <c r="K128">
        <f t="shared" ca="1" si="39"/>
        <v>19.895619465495798</v>
      </c>
      <c r="L128">
        <f t="shared" ca="1" si="40"/>
        <v>15.762548312252306</v>
      </c>
      <c r="M128">
        <f t="shared" ca="1" si="41"/>
        <v>14.88427355833082</v>
      </c>
      <c r="N128">
        <f t="shared" ca="1" si="42"/>
        <v>648.90899964749849</v>
      </c>
      <c r="O128">
        <f t="shared" ca="1" si="43"/>
        <v>1000.4019326354799</v>
      </c>
      <c r="P128">
        <f t="shared" ca="1" si="44"/>
        <v>20.120871964676017</v>
      </c>
      <c r="S128">
        <v>127</v>
      </c>
      <c r="T128">
        <v>10.421134593969764</v>
      </c>
      <c r="U128">
        <v>14.179097166162405</v>
      </c>
      <c r="V128">
        <v>4.0615339684782112</v>
      </c>
      <c r="W128">
        <v>149.52806745827149</v>
      </c>
      <c r="X128">
        <v>44.156867111378617</v>
      </c>
      <c r="Y128">
        <v>57.824259662736054</v>
      </c>
      <c r="Z128">
        <v>50.78878692830817</v>
      </c>
      <c r="AA128">
        <v>30.016359492520763</v>
      </c>
      <c r="AB128">
        <v>36.875411749820991</v>
      </c>
      <c r="AC128">
        <v>18.968047378819591</v>
      </c>
      <c r="AD128">
        <v>11.362109284429515</v>
      </c>
      <c r="AE128">
        <v>15.696105789067023</v>
      </c>
      <c r="AF128">
        <v>496.41239748766918</v>
      </c>
      <c r="AG128">
        <v>602.06072464755255</v>
      </c>
      <c r="AH128">
        <v>18.157629945966054</v>
      </c>
    </row>
    <row r="129" spans="1:34" x14ac:dyDescent="0.25">
      <c r="A129">
        <v>128</v>
      </c>
      <c r="B129">
        <f t="shared" ca="1" si="30"/>
        <v>11.779866816102114</v>
      </c>
      <c r="C129">
        <f t="shared" ca="1" si="31"/>
        <v>12.686859771658302</v>
      </c>
      <c r="D129">
        <f t="shared" ca="1" si="32"/>
        <v>8.6198787361182934</v>
      </c>
      <c r="E129">
        <f t="shared" ca="1" si="33"/>
        <v>150.30045272626049</v>
      </c>
      <c r="F129">
        <f t="shared" ca="1" si="34"/>
        <v>102.96992418199238</v>
      </c>
      <c r="G129">
        <f t="shared" ca="1" si="35"/>
        <v>110.35882877849929</v>
      </c>
      <c r="H129">
        <f t="shared" ca="1" si="36"/>
        <v>49.21042985748312</v>
      </c>
      <c r="I129">
        <f t="shared" ca="1" si="37"/>
        <v>41.371641031889602</v>
      </c>
      <c r="J129">
        <f t="shared" ca="1" si="38"/>
        <v>44.007522367316888</v>
      </c>
      <c r="K129">
        <f t="shared" ca="1" si="39"/>
        <v>18.313957746572662</v>
      </c>
      <c r="L129">
        <f t="shared" ca="1" si="40"/>
        <v>14.894201713488069</v>
      </c>
      <c r="M129">
        <f t="shared" ca="1" si="41"/>
        <v>15.527598607369031</v>
      </c>
      <c r="N129">
        <f t="shared" ca="1" si="42"/>
        <v>722.32656410503921</v>
      </c>
      <c r="O129">
        <f t="shared" ca="1" si="43"/>
        <v>1288.7315964302898</v>
      </c>
      <c r="P129">
        <f t="shared" ca="1" si="44"/>
        <v>21.311269348238707</v>
      </c>
      <c r="S129">
        <v>128</v>
      </c>
      <c r="T129">
        <v>15.942931230317368</v>
      </c>
      <c r="U129">
        <v>6.7221552393706023</v>
      </c>
      <c r="V129">
        <v>2.2541508426237984</v>
      </c>
      <c r="W129">
        <v>108.80409713084764</v>
      </c>
      <c r="X129">
        <v>37.000753243942114</v>
      </c>
      <c r="Y129">
        <v>15.8270922607384</v>
      </c>
      <c r="Z129">
        <v>46.895769902081454</v>
      </c>
      <c r="AA129">
        <v>37.302149169887066</v>
      </c>
      <c r="AB129">
        <v>18.002183110364587</v>
      </c>
      <c r="AC129">
        <v>17.749461147454248</v>
      </c>
      <c r="AD129">
        <v>16.606663335299071</v>
      </c>
      <c r="AE129">
        <v>7.5337941464217515</v>
      </c>
      <c r="AF129">
        <v>316.52827978041478</v>
      </c>
      <c r="AG129">
        <v>243.04541121998312</v>
      </c>
      <c r="AH129">
        <v>18.705431160180215</v>
      </c>
    </row>
    <row r="130" spans="1:34" x14ac:dyDescent="0.25">
      <c r="A130">
        <v>129</v>
      </c>
      <c r="B130">
        <f t="shared" ca="1" si="30"/>
        <v>12.63421429393347</v>
      </c>
      <c r="C130">
        <f t="shared" ca="1" si="31"/>
        <v>13.38004997231455</v>
      </c>
      <c r="D130">
        <f t="shared" ca="1" si="32"/>
        <v>6.8459594810322049</v>
      </c>
      <c r="E130">
        <f t="shared" ca="1" si="33"/>
        <v>169.46707222066732</v>
      </c>
      <c r="F130">
        <f t="shared" ca="1" si="34"/>
        <v>88.00999084956662</v>
      </c>
      <c r="G130">
        <f t="shared" ca="1" si="35"/>
        <v>93.413449634890796</v>
      </c>
      <c r="H130">
        <f t="shared" ca="1" si="36"/>
        <v>52.16739636555522</v>
      </c>
      <c r="I130">
        <f t="shared" ca="1" si="37"/>
        <v>39.80062502680051</v>
      </c>
      <c r="J130">
        <f t="shared" ca="1" si="38"/>
        <v>42.099713552561482</v>
      </c>
      <c r="K130">
        <f t="shared" ca="1" si="39"/>
        <v>20.147637492770446</v>
      </c>
      <c r="L130">
        <f t="shared" ca="1" si="40"/>
        <v>15.085959751417498</v>
      </c>
      <c r="M130">
        <f t="shared" ca="1" si="41"/>
        <v>15.592418105533289</v>
      </c>
      <c r="N130">
        <f t="shared" ca="1" si="42"/>
        <v>695.75010538429024</v>
      </c>
      <c r="O130">
        <f t="shared" ca="1" si="43"/>
        <v>1157.6805161202531</v>
      </c>
      <c r="P130">
        <f t="shared" ca="1" si="44"/>
        <v>21.541827640557052</v>
      </c>
      <c r="S130">
        <v>129</v>
      </c>
      <c r="T130">
        <v>15.439263700956342</v>
      </c>
      <c r="U130">
        <v>16.221026643651253</v>
      </c>
      <c r="V130">
        <v>5.4940742942702494</v>
      </c>
      <c r="W130">
        <v>252.35014515749049</v>
      </c>
      <c r="X130">
        <v>85.397663193949185</v>
      </c>
      <c r="Y130">
        <v>90.587200777171802</v>
      </c>
      <c r="Z130">
        <v>65.271619122232948</v>
      </c>
      <c r="AA130">
        <v>43.376026631600425</v>
      </c>
      <c r="AB130">
        <v>43.663953647264371</v>
      </c>
      <c r="AC130">
        <v>23.275519304081534</v>
      </c>
      <c r="AD130">
        <v>16.418333249360895</v>
      </c>
      <c r="AE130">
        <v>17.780678635294024</v>
      </c>
      <c r="AF130">
        <v>849.15328607436686</v>
      </c>
      <c r="AG130">
        <v>1376.5426713859615</v>
      </c>
      <c r="AH130">
        <v>24.192237993337663</v>
      </c>
    </row>
    <row r="131" spans="1:34" x14ac:dyDescent="0.25">
      <c r="A131">
        <v>130</v>
      </c>
      <c r="B131">
        <f t="shared" ref="B131:B194" ca="1" si="45">10*RAND()+10</f>
        <v>16.762016763138714</v>
      </c>
      <c r="C131">
        <f t="shared" ref="C131:C194" ca="1" si="46">12*RAND()+5</f>
        <v>12.125384342593605</v>
      </c>
      <c r="D131">
        <f t="shared" ref="D131:D194" ca="1" si="47">8*RAND()+2</f>
        <v>5.2890168280585961</v>
      </c>
      <c r="E131">
        <f t="shared" ref="E131:E194" ca="1" si="48">B131*C131+2*RAND()</f>
        <v>204.51113255280424</v>
      </c>
      <c r="F131">
        <f t="shared" ref="F131:F194" ca="1" si="49">B131*D131+2*RAND()</f>
        <v>90.575168044387965</v>
      </c>
      <c r="G131">
        <f t="shared" ref="G131:G194" ca="1" si="50">C131*D131+2*RAND()</f>
        <v>66.025416025894884</v>
      </c>
      <c r="H131">
        <f t="shared" ref="H131:H194" ca="1" si="51">2*B131+2*C131+2*RAND()</f>
        <v>59.617514489863446</v>
      </c>
      <c r="I131">
        <f t="shared" ref="I131:I194" ca="1" si="52">2*B131+2*D131+2*RAND()</f>
        <v>44.986068583173001</v>
      </c>
      <c r="J131">
        <f t="shared" ref="J131:J194" ca="1" si="53">2*C131+2*D131+2*RAND()</f>
        <v>36.77175395628268</v>
      </c>
      <c r="K131">
        <f t="shared" ref="K131:K194" ca="1" si="54">SQRT(B131^2+C131^2)+2*RAND()</f>
        <v>21.504694505632685</v>
      </c>
      <c r="L131">
        <f t="shared" ref="L131:L194" ca="1" si="55">SQRT(B131^2+D131^2)+2*RAND()</f>
        <v>18.300017928602262</v>
      </c>
      <c r="M131">
        <f t="shared" ref="M131:M194" ca="1" si="56">SQRT(C131^2+D131^2)+2*RAND()</f>
        <v>14.599750437987161</v>
      </c>
      <c r="N131">
        <f t="shared" ref="N131:N194" ca="1" si="57">2*(B131*C131+B131*D131+C131*D131)+2*RAND()</f>
        <v>712.50222332167721</v>
      </c>
      <c r="O131">
        <f t="shared" ref="O131:O194" ca="1" si="58">B131*C131*D131+2*RAND()</f>
        <v>1075.1825096589314</v>
      </c>
      <c r="P131">
        <f t="shared" ref="P131:P194" ca="1" si="59">SQRT(B131^2+C131^2+D131^2)+2*RAND()</f>
        <v>22.743212761866261</v>
      </c>
      <c r="S131">
        <v>130</v>
      </c>
      <c r="T131">
        <v>11.470596473964807</v>
      </c>
      <c r="U131">
        <v>7.0685017393043932</v>
      </c>
      <c r="V131">
        <v>5.6367169019542303</v>
      </c>
      <c r="W131">
        <v>81.248515188963907</v>
      </c>
      <c r="X131">
        <v>66.139022245670731</v>
      </c>
      <c r="Y131">
        <v>40.551485165164856</v>
      </c>
      <c r="Z131">
        <v>38.958657020754842</v>
      </c>
      <c r="AA131">
        <v>35.634651678411217</v>
      </c>
      <c r="AB131">
        <v>26.614936206498765</v>
      </c>
      <c r="AC131">
        <v>14.98540679396946</v>
      </c>
      <c r="AD131">
        <v>13.780653891188523</v>
      </c>
      <c r="AE131">
        <v>9.2399324342567688</v>
      </c>
      <c r="AF131">
        <v>371.75948138651324</v>
      </c>
      <c r="AG131">
        <v>457.27924677521992</v>
      </c>
      <c r="AH131">
        <v>16.131313331339946</v>
      </c>
    </row>
    <row r="132" spans="1:34" x14ac:dyDescent="0.25">
      <c r="A132">
        <v>131</v>
      </c>
      <c r="B132">
        <f t="shared" ca="1" si="45"/>
        <v>16.813834989189274</v>
      </c>
      <c r="C132">
        <f t="shared" ca="1" si="46"/>
        <v>5.4801126746821502</v>
      </c>
      <c r="D132">
        <f t="shared" ca="1" si="47"/>
        <v>2.3255840728536681</v>
      </c>
      <c r="E132">
        <f t="shared" ca="1" si="48"/>
        <v>92.530804264797098</v>
      </c>
      <c r="F132">
        <f t="shared" ca="1" si="49"/>
        <v>40.8917667831969</v>
      </c>
      <c r="G132">
        <f t="shared" ca="1" si="50"/>
        <v>14.735129574092774</v>
      </c>
      <c r="H132">
        <f t="shared" ca="1" si="51"/>
        <v>45.44563483212891</v>
      </c>
      <c r="I132">
        <f t="shared" ca="1" si="52"/>
        <v>38.388828400199557</v>
      </c>
      <c r="J132">
        <f t="shared" ca="1" si="53"/>
        <v>17.471655305064367</v>
      </c>
      <c r="K132">
        <f t="shared" ca="1" si="54"/>
        <v>18.436126335505737</v>
      </c>
      <c r="L132">
        <f t="shared" ca="1" si="55"/>
        <v>18.243949405657549</v>
      </c>
      <c r="M132">
        <f t="shared" ca="1" si="56"/>
        <v>7.416531388311574</v>
      </c>
      <c r="N132">
        <f t="shared" ca="1" si="57"/>
        <v>289.47630353279158</v>
      </c>
      <c r="O132">
        <f t="shared" ca="1" si="58"/>
        <v>215.78364889704349</v>
      </c>
      <c r="P132">
        <f t="shared" ca="1" si="59"/>
        <v>17.987614629488029</v>
      </c>
      <c r="S132">
        <v>131</v>
      </c>
      <c r="T132">
        <v>18.947049392054204</v>
      </c>
      <c r="U132">
        <v>16.43711989946642</v>
      </c>
      <c r="V132">
        <v>3.503990392493562</v>
      </c>
      <c r="W132">
        <v>313.11906451648048</v>
      </c>
      <c r="X132">
        <v>67.081713374436958</v>
      </c>
      <c r="Y132">
        <v>57.892959029872145</v>
      </c>
      <c r="Z132">
        <v>72.244597525240806</v>
      </c>
      <c r="AA132">
        <v>46.090576031013406</v>
      </c>
      <c r="AB132">
        <v>40.078799308585801</v>
      </c>
      <c r="AC132">
        <v>25.909936849888993</v>
      </c>
      <c r="AD132">
        <v>20.778801097564319</v>
      </c>
      <c r="AE132">
        <v>18.556059612376835</v>
      </c>
      <c r="AF132">
        <v>872.32863988475515</v>
      </c>
      <c r="AG132">
        <v>1092.2908353920652</v>
      </c>
      <c r="AH132">
        <v>27.110963968329514</v>
      </c>
    </row>
    <row r="133" spans="1:34" x14ac:dyDescent="0.25">
      <c r="A133">
        <v>132</v>
      </c>
      <c r="B133">
        <f t="shared" ca="1" si="45"/>
        <v>15.012832245392421</v>
      </c>
      <c r="C133">
        <f t="shared" ca="1" si="46"/>
        <v>14.128180317698867</v>
      </c>
      <c r="D133">
        <f t="shared" ca="1" si="47"/>
        <v>3.4572944352094117</v>
      </c>
      <c r="E133">
        <f t="shared" ca="1" si="48"/>
        <v>212.4543275844004</v>
      </c>
      <c r="F133">
        <f t="shared" ca="1" si="49"/>
        <v>52.138065014989493</v>
      </c>
      <c r="G133">
        <f t="shared" ca="1" si="50"/>
        <v>49.171668819618802</v>
      </c>
      <c r="H133">
        <f t="shared" ca="1" si="51"/>
        <v>58.890027280554548</v>
      </c>
      <c r="I133">
        <f t="shared" ca="1" si="52"/>
        <v>37.514941565193077</v>
      </c>
      <c r="J133">
        <f t="shared" ca="1" si="53"/>
        <v>36.453525594178565</v>
      </c>
      <c r="K133">
        <f t="shared" ca="1" si="54"/>
        <v>21.980729300125006</v>
      </c>
      <c r="L133">
        <f t="shared" ca="1" si="55"/>
        <v>15.969047355445095</v>
      </c>
      <c r="M133">
        <f t="shared" ca="1" si="56"/>
        <v>16.482141109302045</v>
      </c>
      <c r="N133">
        <f t="shared" ca="1" si="57"/>
        <v>626.33924871224087</v>
      </c>
      <c r="O133">
        <f t="shared" ca="1" si="58"/>
        <v>734.20805729113329</v>
      </c>
      <c r="P133">
        <f t="shared" ca="1" si="59"/>
        <v>22.762056695542665</v>
      </c>
      <c r="S133">
        <v>132</v>
      </c>
      <c r="T133">
        <v>12.497207150966943</v>
      </c>
      <c r="U133">
        <v>6.1557569678533346</v>
      </c>
      <c r="V133">
        <v>8.9625357216889654</v>
      </c>
      <c r="W133">
        <v>77.294972737802567</v>
      </c>
      <c r="X133">
        <v>113.73516676141084</v>
      </c>
      <c r="Y133">
        <v>55.92841737869427</v>
      </c>
      <c r="Z133">
        <v>37.688449676770773</v>
      </c>
      <c r="AA133">
        <v>44.348873044769441</v>
      </c>
      <c r="AB133">
        <v>31.817663354055185</v>
      </c>
      <c r="AC133">
        <v>14.136614716061539</v>
      </c>
      <c r="AD133">
        <v>16.665074612932678</v>
      </c>
      <c r="AE133">
        <v>10.976265107382662</v>
      </c>
      <c r="AF133">
        <v>489.14728155670144</v>
      </c>
      <c r="AG133">
        <v>689.72515044193426</v>
      </c>
      <c r="AH133">
        <v>17.236785291273897</v>
      </c>
    </row>
    <row r="134" spans="1:34" x14ac:dyDescent="0.25">
      <c r="A134">
        <v>133</v>
      </c>
      <c r="B134">
        <f t="shared" ca="1" si="45"/>
        <v>18.82232951233367</v>
      </c>
      <c r="C134">
        <f t="shared" ca="1" si="46"/>
        <v>8.779115964547854</v>
      </c>
      <c r="D134">
        <f t="shared" ca="1" si="47"/>
        <v>6.178065895511307</v>
      </c>
      <c r="E134">
        <f t="shared" ca="1" si="48"/>
        <v>166.15691065963952</v>
      </c>
      <c r="F134">
        <f t="shared" ca="1" si="49"/>
        <v>117.41747773292184</v>
      </c>
      <c r="G134">
        <f t="shared" ca="1" si="50"/>
        <v>55.561225503204305</v>
      </c>
      <c r="H134">
        <f t="shared" ca="1" si="51"/>
        <v>55.536530798386117</v>
      </c>
      <c r="I134">
        <f t="shared" ca="1" si="52"/>
        <v>51.629703235841355</v>
      </c>
      <c r="J134">
        <f t="shared" ca="1" si="53"/>
        <v>31.792798774644311</v>
      </c>
      <c r="K134">
        <f t="shared" ca="1" si="54"/>
        <v>22.642699632201658</v>
      </c>
      <c r="L134">
        <f t="shared" ca="1" si="55"/>
        <v>20.023304964146856</v>
      </c>
      <c r="M134">
        <f t="shared" ca="1" si="56"/>
        <v>11.918230990988697</v>
      </c>
      <c r="N134">
        <f t="shared" ca="1" si="57"/>
        <v>673.51926862166943</v>
      </c>
      <c r="O134">
        <f t="shared" ca="1" si="58"/>
        <v>1022.2140802750366</v>
      </c>
      <c r="P134">
        <f t="shared" ca="1" si="59"/>
        <v>22.031924436825339</v>
      </c>
      <c r="S134">
        <v>133</v>
      </c>
      <c r="T134">
        <v>11.65305777845145</v>
      </c>
      <c r="U134">
        <v>13.199366970702162</v>
      </c>
      <c r="V134">
        <v>4.1826282678512863</v>
      </c>
      <c r="W134">
        <v>154.87531441689791</v>
      </c>
      <c r="X134">
        <v>49.613955285079705</v>
      </c>
      <c r="Y134">
        <v>56.546732821872581</v>
      </c>
      <c r="Z134">
        <v>51.239901670871234</v>
      </c>
      <c r="AA134">
        <v>31.673485816004902</v>
      </c>
      <c r="AB134">
        <v>36.109511981779555</v>
      </c>
      <c r="AC134">
        <v>18.384779736658423</v>
      </c>
      <c r="AD134">
        <v>13.548483509604976</v>
      </c>
      <c r="AE134">
        <v>13.966264143348559</v>
      </c>
      <c r="AF134">
        <v>516.91066981082895</v>
      </c>
      <c r="AG134">
        <v>644.42449149536128</v>
      </c>
      <c r="AH134">
        <v>19.876055789528234</v>
      </c>
    </row>
    <row r="135" spans="1:34" x14ac:dyDescent="0.25">
      <c r="A135">
        <v>134</v>
      </c>
      <c r="B135">
        <f t="shared" ca="1" si="45"/>
        <v>18.561833708492131</v>
      </c>
      <c r="C135">
        <f t="shared" ca="1" si="46"/>
        <v>14.489565119808546</v>
      </c>
      <c r="D135">
        <f t="shared" ca="1" si="47"/>
        <v>7.8043466610232066</v>
      </c>
      <c r="E135">
        <f t="shared" ca="1" si="48"/>
        <v>270.47923659390176</v>
      </c>
      <c r="F135">
        <f t="shared" ca="1" si="49"/>
        <v>145.39963429485698</v>
      </c>
      <c r="G135">
        <f t="shared" ca="1" si="50"/>
        <v>114.32458021850194</v>
      </c>
      <c r="H135">
        <f t="shared" ca="1" si="51"/>
        <v>66.160611043762614</v>
      </c>
      <c r="I135">
        <f t="shared" ca="1" si="52"/>
        <v>54.546881767640286</v>
      </c>
      <c r="J135">
        <f t="shared" ca="1" si="53"/>
        <v>45.067623006721199</v>
      </c>
      <c r="K135">
        <f t="shared" ca="1" si="54"/>
        <v>24.220434933748805</v>
      </c>
      <c r="L135">
        <f t="shared" ca="1" si="55"/>
        <v>21.07127462061365</v>
      </c>
      <c r="M135">
        <f t="shared" ca="1" si="56"/>
        <v>17.604004362610574</v>
      </c>
      <c r="N135">
        <f t="shared" ca="1" si="57"/>
        <v>1054.9602368982432</v>
      </c>
      <c r="O135">
        <f t="shared" ca="1" si="58"/>
        <v>2099.8225797597106</v>
      </c>
      <c r="P135">
        <f t="shared" ca="1" si="59"/>
        <v>26.269558417524788</v>
      </c>
      <c r="S135">
        <v>134</v>
      </c>
      <c r="T135">
        <v>17.641520476646111</v>
      </c>
      <c r="U135">
        <v>5.9623795597558287</v>
      </c>
      <c r="V135">
        <v>6.7615082324341227</v>
      </c>
      <c r="W135">
        <v>105.52478053493483</v>
      </c>
      <c r="X135">
        <v>121.08150890963786</v>
      </c>
      <c r="Y135">
        <v>40.625335932165406</v>
      </c>
      <c r="Z135">
        <v>47.516685148747229</v>
      </c>
      <c r="AA135">
        <v>49.956159602979859</v>
      </c>
      <c r="AB135">
        <v>26.708584072954842</v>
      </c>
      <c r="AC135">
        <v>20.007493437373245</v>
      </c>
      <c r="AD135">
        <v>20.438117600684009</v>
      </c>
      <c r="AE135">
        <v>9.1151534772729015</v>
      </c>
      <c r="AF135">
        <v>531.05117865348348</v>
      </c>
      <c r="AG135">
        <v>712.38509217435126</v>
      </c>
      <c r="AH135">
        <v>21.259435460606991</v>
      </c>
    </row>
    <row r="136" spans="1:34" x14ac:dyDescent="0.25">
      <c r="A136">
        <v>135</v>
      </c>
      <c r="B136">
        <f t="shared" ca="1" si="45"/>
        <v>13.185129184313844</v>
      </c>
      <c r="C136">
        <f t="shared" ca="1" si="46"/>
        <v>12.482955013946837</v>
      </c>
      <c r="D136">
        <f t="shared" ca="1" si="47"/>
        <v>7.5729028721028078</v>
      </c>
      <c r="E136">
        <f t="shared" ca="1" si="48"/>
        <v>164.64343412842035</v>
      </c>
      <c r="F136">
        <f t="shared" ca="1" si="49"/>
        <v>101.65828366268678</v>
      </c>
      <c r="G136">
        <f t="shared" ca="1" si="50"/>
        <v>96.528707721768697</v>
      </c>
      <c r="H136">
        <f t="shared" ca="1" si="51"/>
        <v>53.052484672856821</v>
      </c>
      <c r="I136">
        <f t="shared" ca="1" si="52"/>
        <v>43.260397054714801</v>
      </c>
      <c r="J136">
        <f t="shared" ca="1" si="53"/>
        <v>40.154028231026111</v>
      </c>
      <c r="K136">
        <f t="shared" ca="1" si="54"/>
        <v>19.948792551126282</v>
      </c>
      <c r="L136">
        <f t="shared" ca="1" si="55"/>
        <v>16.671893338310404</v>
      </c>
      <c r="M136">
        <f t="shared" ca="1" si="56"/>
        <v>15.632552700586771</v>
      </c>
      <c r="N136">
        <f t="shared" ca="1" si="57"/>
        <v>718.61814907172402</v>
      </c>
      <c r="O136">
        <f t="shared" ca="1" si="58"/>
        <v>1247.1798394785501</v>
      </c>
      <c r="P136">
        <f t="shared" ca="1" si="59"/>
        <v>19.922534724597352</v>
      </c>
      <c r="S136">
        <v>135</v>
      </c>
      <c r="T136">
        <v>18.08779214845876</v>
      </c>
      <c r="U136">
        <v>13.320216823339244</v>
      </c>
      <c r="V136">
        <v>4.9274530150081306</v>
      </c>
      <c r="W136">
        <v>241.91126292479731</v>
      </c>
      <c r="X136">
        <v>90.776114048336439</v>
      </c>
      <c r="Y136">
        <v>66.770078381457125</v>
      </c>
      <c r="Z136">
        <v>64.297591927465419</v>
      </c>
      <c r="AA136">
        <v>47.696344254917776</v>
      </c>
      <c r="AB136">
        <v>36.996518667354842</v>
      </c>
      <c r="AC136">
        <v>22.587462589968382</v>
      </c>
      <c r="AD136">
        <v>20.706275100047609</v>
      </c>
      <c r="AE136">
        <v>15.09920171512486</v>
      </c>
      <c r="AF136">
        <v>792.08979051435074</v>
      </c>
      <c r="AG136">
        <v>1188.7253949746837</v>
      </c>
      <c r="AH136">
        <v>23.175416033600666</v>
      </c>
    </row>
    <row r="137" spans="1:34" x14ac:dyDescent="0.25">
      <c r="A137">
        <v>136</v>
      </c>
      <c r="B137">
        <f t="shared" ca="1" si="45"/>
        <v>12.84873727428119</v>
      </c>
      <c r="C137">
        <f t="shared" ca="1" si="46"/>
        <v>12.520541598862334</v>
      </c>
      <c r="D137">
        <f t="shared" ca="1" si="47"/>
        <v>8.1296076722988673</v>
      </c>
      <c r="E137">
        <f t="shared" ca="1" si="48"/>
        <v>162.8544835382063</v>
      </c>
      <c r="F137">
        <f t="shared" ca="1" si="49"/>
        <v>105.66692837343402</v>
      </c>
      <c r="G137">
        <f t="shared" ca="1" si="50"/>
        <v>102.05953060638858</v>
      </c>
      <c r="H137">
        <f t="shared" ca="1" si="51"/>
        <v>52.12379688946551</v>
      </c>
      <c r="I137">
        <f t="shared" ca="1" si="52"/>
        <v>43.594068308398668</v>
      </c>
      <c r="J137">
        <f t="shared" ca="1" si="53"/>
        <v>42.804647675566898</v>
      </c>
      <c r="K137">
        <f t="shared" ca="1" si="54"/>
        <v>19.174677062637361</v>
      </c>
      <c r="L137">
        <f t="shared" ca="1" si="55"/>
        <v>16.620096823681767</v>
      </c>
      <c r="M137">
        <f t="shared" ca="1" si="56"/>
        <v>15.134084454973683</v>
      </c>
      <c r="N137">
        <f t="shared" ca="1" si="57"/>
        <v>734.89393879929526</v>
      </c>
      <c r="O137">
        <f t="shared" ca="1" si="58"/>
        <v>1308.0247470385177</v>
      </c>
      <c r="P137">
        <f t="shared" ca="1" si="59"/>
        <v>21.23234641279857</v>
      </c>
      <c r="S137">
        <v>136</v>
      </c>
      <c r="T137">
        <v>19.026244937191564</v>
      </c>
      <c r="U137">
        <v>6.4862709249637795</v>
      </c>
      <c r="V137">
        <v>8.22530481999258</v>
      </c>
      <c r="W137">
        <v>124.30967947288035</v>
      </c>
      <c r="X137">
        <v>157.84506022149532</v>
      </c>
      <c r="Y137">
        <v>54.105593946903284</v>
      </c>
      <c r="Z137">
        <v>51.463508458436451</v>
      </c>
      <c r="AA137">
        <v>55.240116391037979</v>
      </c>
      <c r="AB137">
        <v>29.791656790316189</v>
      </c>
      <c r="AC137">
        <v>21.358809292764843</v>
      </c>
      <c r="AD137">
        <v>22.48191995761303</v>
      </c>
      <c r="AE137">
        <v>10.864609322639501</v>
      </c>
      <c r="AF137">
        <v>667.20198243842185</v>
      </c>
      <c r="AG137">
        <v>1015.8503235692523</v>
      </c>
      <c r="AH137">
        <v>22.371395756806525</v>
      </c>
    </row>
    <row r="138" spans="1:34" x14ac:dyDescent="0.25">
      <c r="A138">
        <v>137</v>
      </c>
      <c r="B138">
        <f t="shared" ca="1" si="45"/>
        <v>16.105686735253649</v>
      </c>
      <c r="C138">
        <f t="shared" ca="1" si="46"/>
        <v>10.074396351580988</v>
      </c>
      <c r="D138">
        <f t="shared" ca="1" si="47"/>
        <v>6.8635128069757458</v>
      </c>
      <c r="E138">
        <f t="shared" ca="1" si="48"/>
        <v>162.50829758167183</v>
      </c>
      <c r="F138">
        <f t="shared" ca="1" si="49"/>
        <v>110.9223979840191</v>
      </c>
      <c r="G138">
        <f t="shared" ca="1" si="50"/>
        <v>70.690524743661854</v>
      </c>
      <c r="H138">
        <f t="shared" ca="1" si="51"/>
        <v>54.121625607257208</v>
      </c>
      <c r="I138">
        <f t="shared" ca="1" si="52"/>
        <v>47.375633131989304</v>
      </c>
      <c r="J138">
        <f t="shared" ca="1" si="53"/>
        <v>35.124259974690482</v>
      </c>
      <c r="K138">
        <f t="shared" ca="1" si="54"/>
        <v>19.562513399302361</v>
      </c>
      <c r="L138">
        <f t="shared" ca="1" si="55"/>
        <v>18.098422985651766</v>
      </c>
      <c r="M138">
        <f t="shared" ca="1" si="56"/>
        <v>12.500135743013432</v>
      </c>
      <c r="N138">
        <f t="shared" ca="1" si="57"/>
        <v>684.21132968616109</v>
      </c>
      <c r="O138">
        <f t="shared" ca="1" si="58"/>
        <v>1115.1389163941644</v>
      </c>
      <c r="P138">
        <f t="shared" ca="1" si="59"/>
        <v>21.37928979736181</v>
      </c>
      <c r="S138">
        <v>137</v>
      </c>
      <c r="T138">
        <v>18.666784212066101</v>
      </c>
      <c r="U138">
        <v>13.054821416666943</v>
      </c>
      <c r="V138">
        <v>9.7467784980468117</v>
      </c>
      <c r="W138">
        <v>244.42096163656856</v>
      </c>
      <c r="X138">
        <v>182.56026552030221</v>
      </c>
      <c r="Y138">
        <v>127.58319519131247</v>
      </c>
      <c r="Z138">
        <v>63.673568023764361</v>
      </c>
      <c r="AA138">
        <v>58.679700068430812</v>
      </c>
      <c r="AB138">
        <v>46.436773148783665</v>
      </c>
      <c r="AC138">
        <v>24.419725259807361</v>
      </c>
      <c r="AD138">
        <v>22.087461923026144</v>
      </c>
      <c r="AE138">
        <v>16.934041454666477</v>
      </c>
      <c r="AF138">
        <v>1105.9151910065514</v>
      </c>
      <c r="AG138">
        <v>2375.6908514723864</v>
      </c>
      <c r="AH138">
        <v>25.216024940576773</v>
      </c>
    </row>
    <row r="139" spans="1:34" x14ac:dyDescent="0.25">
      <c r="A139">
        <v>138</v>
      </c>
      <c r="B139">
        <f t="shared" ca="1" si="45"/>
        <v>18.822793320470247</v>
      </c>
      <c r="C139">
        <f t="shared" ca="1" si="46"/>
        <v>8.9814179726242056</v>
      </c>
      <c r="D139">
        <f t="shared" ca="1" si="47"/>
        <v>9.1944551310048617</v>
      </c>
      <c r="E139">
        <f t="shared" ca="1" si="48"/>
        <v>170.00195928516789</v>
      </c>
      <c r="F139">
        <f t="shared" ca="1" si="49"/>
        <v>174.78464867111151</v>
      </c>
      <c r="G139">
        <f t="shared" ca="1" si="50"/>
        <v>83.088235718365695</v>
      </c>
      <c r="H139">
        <f t="shared" ca="1" si="51"/>
        <v>57.563946977537476</v>
      </c>
      <c r="I139">
        <f t="shared" ca="1" si="52"/>
        <v>56.438758971360343</v>
      </c>
      <c r="J139">
        <f t="shared" ca="1" si="53"/>
        <v>36.497620552698258</v>
      </c>
      <c r="K139">
        <f t="shared" ca="1" si="54"/>
        <v>21.937521694584362</v>
      </c>
      <c r="L139">
        <f t="shared" ca="1" si="55"/>
        <v>21.519730542788409</v>
      </c>
      <c r="M139">
        <f t="shared" ca="1" si="56"/>
        <v>13.651028446553791</v>
      </c>
      <c r="N139">
        <f t="shared" ca="1" si="57"/>
        <v>850.70278144656425</v>
      </c>
      <c r="O139">
        <f t="shared" ca="1" si="58"/>
        <v>1556.2893804067285</v>
      </c>
      <c r="P139">
        <f t="shared" ca="1" si="59"/>
        <v>24.157936840954143</v>
      </c>
      <c r="S139">
        <v>138</v>
      </c>
      <c r="T139">
        <v>14.977602089453569</v>
      </c>
      <c r="U139">
        <v>16.891592854299176</v>
      </c>
      <c r="V139">
        <v>4.0262505155397736</v>
      </c>
      <c r="W139">
        <v>254.02870358385715</v>
      </c>
      <c r="X139">
        <v>60.360552013483236</v>
      </c>
      <c r="Y139">
        <v>69.833282974713967</v>
      </c>
      <c r="Z139">
        <v>64.520329542800511</v>
      </c>
      <c r="AA139">
        <v>38.175973071213576</v>
      </c>
      <c r="AB139">
        <v>43.600772145477848</v>
      </c>
      <c r="AC139">
        <v>22.633045146131202</v>
      </c>
      <c r="AD139">
        <v>17.066071842617514</v>
      </c>
      <c r="AE139">
        <v>19.356216440912366</v>
      </c>
      <c r="AF139">
        <v>764.44452913528323</v>
      </c>
      <c r="AG139">
        <v>1020.0616515982405</v>
      </c>
      <c r="AH139">
        <v>24.554753906601491</v>
      </c>
    </row>
    <row r="140" spans="1:34" x14ac:dyDescent="0.25">
      <c r="A140">
        <v>139</v>
      </c>
      <c r="B140">
        <f t="shared" ca="1" si="45"/>
        <v>14.939951498956466</v>
      </c>
      <c r="C140">
        <f t="shared" ca="1" si="46"/>
        <v>8.2893532980977813</v>
      </c>
      <c r="D140">
        <f t="shared" ca="1" si="47"/>
        <v>3.8187057739333632</v>
      </c>
      <c r="E140">
        <f t="shared" ca="1" si="48"/>
        <v>125.04651430034855</v>
      </c>
      <c r="F140">
        <f t="shared" ca="1" si="49"/>
        <v>57.923030628197601</v>
      </c>
      <c r="G140">
        <f t="shared" ca="1" si="50"/>
        <v>32.800233500716715</v>
      </c>
      <c r="H140">
        <f t="shared" ca="1" si="51"/>
        <v>46.47998702728232</v>
      </c>
      <c r="I140">
        <f t="shared" ca="1" si="52"/>
        <v>39.049072071978543</v>
      </c>
      <c r="J140">
        <f t="shared" ca="1" si="53"/>
        <v>26.119468805384741</v>
      </c>
      <c r="K140">
        <f t="shared" ca="1" si="54"/>
        <v>18.440713528147011</v>
      </c>
      <c r="L140">
        <f t="shared" ca="1" si="55"/>
        <v>17.380818631773025</v>
      </c>
      <c r="M140">
        <f t="shared" ca="1" si="56"/>
        <v>9.7448276289513469</v>
      </c>
      <c r="N140">
        <f t="shared" ca="1" si="57"/>
        <v>425.70954996831097</v>
      </c>
      <c r="O140">
        <f t="shared" ca="1" si="58"/>
        <v>474.08734475653091</v>
      </c>
      <c r="P140">
        <f t="shared" ca="1" si="59"/>
        <v>18.508325251755046</v>
      </c>
      <c r="S140">
        <v>139</v>
      </c>
      <c r="T140">
        <v>10.928039055966357</v>
      </c>
      <c r="U140">
        <v>9.4574064349769476</v>
      </c>
      <c r="V140">
        <v>3.9794008670207237</v>
      </c>
      <c r="W140">
        <v>103.35604460584948</v>
      </c>
      <c r="X140">
        <v>44.16244719436002</v>
      </c>
      <c r="Y140">
        <v>39.626746390418489</v>
      </c>
      <c r="Z140">
        <v>41.997237236242725</v>
      </c>
      <c r="AA140">
        <v>29.993066497582682</v>
      </c>
      <c r="AB140">
        <v>28.839583123088239</v>
      </c>
      <c r="AC140">
        <v>15.080901031569207</v>
      </c>
      <c r="AD140">
        <v>11.759338821257934</v>
      </c>
      <c r="AE140">
        <v>11.705243366125014</v>
      </c>
      <c r="AF140">
        <v>370.83479004461401</v>
      </c>
      <c r="AG140">
        <v>411.38676632741448</v>
      </c>
      <c r="AH140">
        <v>15.710118107181277</v>
      </c>
    </row>
    <row r="141" spans="1:34" x14ac:dyDescent="0.25">
      <c r="A141">
        <v>140</v>
      </c>
      <c r="B141">
        <f t="shared" ca="1" si="45"/>
        <v>12.137566619873059</v>
      </c>
      <c r="C141">
        <f t="shared" ca="1" si="46"/>
        <v>9.670513867908932</v>
      </c>
      <c r="D141">
        <f t="shared" ca="1" si="47"/>
        <v>7.855263017304849</v>
      </c>
      <c r="E141">
        <f t="shared" ca="1" si="48"/>
        <v>117.62668754409614</v>
      </c>
      <c r="F141">
        <f t="shared" ca="1" si="49"/>
        <v>96.115132161764322</v>
      </c>
      <c r="G141">
        <f t="shared" ca="1" si="50"/>
        <v>76.298534295423011</v>
      </c>
      <c r="H141">
        <f t="shared" ca="1" si="51"/>
        <v>45.245397955783531</v>
      </c>
      <c r="I141">
        <f t="shared" ca="1" si="52"/>
        <v>41.604917309136255</v>
      </c>
      <c r="J141">
        <f t="shared" ca="1" si="53"/>
        <v>35.843480499987933</v>
      </c>
      <c r="K141">
        <f t="shared" ca="1" si="54"/>
        <v>16.641868895656291</v>
      </c>
      <c r="L141">
        <f t="shared" ca="1" si="55"/>
        <v>15.337222696785149</v>
      </c>
      <c r="M141">
        <f t="shared" ca="1" si="56"/>
        <v>13.027724991712867</v>
      </c>
      <c r="N141">
        <f t="shared" ca="1" si="57"/>
        <v>577.49995339365955</v>
      </c>
      <c r="O141">
        <f t="shared" ca="1" si="58"/>
        <v>923.1095732636727</v>
      </c>
      <c r="P141">
        <f t="shared" ca="1" si="59"/>
        <v>17.940316260746457</v>
      </c>
      <c r="S141">
        <v>140</v>
      </c>
      <c r="T141">
        <v>11.392483020835657</v>
      </c>
      <c r="U141">
        <v>15.009072517591186</v>
      </c>
      <c r="V141">
        <v>2.2404904337312805</v>
      </c>
      <c r="W141">
        <v>172.11370018668993</v>
      </c>
      <c r="X141">
        <v>25.94012443983933</v>
      </c>
      <c r="Y141">
        <v>35.11845389621989</v>
      </c>
      <c r="Z141">
        <v>53.180007419721278</v>
      </c>
      <c r="AA141">
        <v>28.264647121210029</v>
      </c>
      <c r="AB141">
        <v>35.594821340226254</v>
      </c>
      <c r="AC141">
        <v>19.785455603698466</v>
      </c>
      <c r="AD141">
        <v>13.247936670897404</v>
      </c>
      <c r="AE141">
        <v>16.1236991099851</v>
      </c>
      <c r="AF141">
        <v>460.96058211034074</v>
      </c>
      <c r="AG141">
        <v>384.32822482170934</v>
      </c>
      <c r="AH141">
        <v>19.87120999034779</v>
      </c>
    </row>
    <row r="142" spans="1:34" x14ac:dyDescent="0.25">
      <c r="A142">
        <v>141</v>
      </c>
      <c r="B142">
        <f t="shared" ca="1" si="45"/>
        <v>11.514327705055159</v>
      </c>
      <c r="C142">
        <f t="shared" ca="1" si="46"/>
        <v>8.2901483181774296</v>
      </c>
      <c r="D142">
        <f t="shared" ca="1" si="47"/>
        <v>5.9598399005037992</v>
      </c>
      <c r="E142">
        <f t="shared" ca="1" si="48"/>
        <v>96.135880026012032</v>
      </c>
      <c r="F142">
        <f t="shared" ca="1" si="49"/>
        <v>70.334299933509143</v>
      </c>
      <c r="G142">
        <f t="shared" ca="1" si="50"/>
        <v>49.79775889534713</v>
      </c>
      <c r="H142">
        <f t="shared" ca="1" si="51"/>
        <v>40.632304158164629</v>
      </c>
      <c r="I142">
        <f t="shared" ca="1" si="52"/>
        <v>36.920629764401546</v>
      </c>
      <c r="J142">
        <f t="shared" ca="1" si="53"/>
        <v>30.415391875088098</v>
      </c>
      <c r="K142">
        <f t="shared" ca="1" si="54"/>
        <v>15.924902208476599</v>
      </c>
      <c r="L142">
        <f t="shared" ca="1" si="55"/>
        <v>14.807818413664437</v>
      </c>
      <c r="M142">
        <f t="shared" ca="1" si="56"/>
        <v>12.080955348108485</v>
      </c>
      <c r="N142">
        <f t="shared" ca="1" si="57"/>
        <v>428.45241085478955</v>
      </c>
      <c r="O142">
        <f t="shared" ca="1" si="58"/>
        <v>569.16487617598636</v>
      </c>
      <c r="P142">
        <f t="shared" ca="1" si="59"/>
        <v>15.803910711614362</v>
      </c>
      <c r="S142">
        <v>141</v>
      </c>
      <c r="T142">
        <v>13.301951029704666</v>
      </c>
      <c r="U142">
        <v>9.7880456353633356</v>
      </c>
      <c r="V142">
        <v>8.3121574747240352</v>
      </c>
      <c r="W142">
        <v>130.77577773483293</v>
      </c>
      <c r="X142">
        <v>112.10917108945176</v>
      </c>
      <c r="Y142">
        <v>82.566577177323111</v>
      </c>
      <c r="Z142">
        <v>46.271560672576051</v>
      </c>
      <c r="AA142">
        <v>44.76049892655756</v>
      </c>
      <c r="AB142">
        <v>37.589364983917221</v>
      </c>
      <c r="AC142">
        <v>17.016668783244096</v>
      </c>
      <c r="AD142">
        <v>17.266809287926851</v>
      </c>
      <c r="AE142">
        <v>13.860156902540787</v>
      </c>
      <c r="AF142">
        <v>646.19716277956059</v>
      </c>
      <c r="AG142">
        <v>1083.662272054177</v>
      </c>
      <c r="AH142">
        <v>20.239753360478105</v>
      </c>
    </row>
    <row r="143" spans="1:34" x14ac:dyDescent="0.25">
      <c r="A143">
        <v>142</v>
      </c>
      <c r="B143">
        <f t="shared" ca="1" si="45"/>
        <v>19.918689317282816</v>
      </c>
      <c r="C143">
        <f t="shared" ca="1" si="46"/>
        <v>8.9354899135681816</v>
      </c>
      <c r="D143">
        <f t="shared" ca="1" si="47"/>
        <v>6.5302860264021332</v>
      </c>
      <c r="E143">
        <f t="shared" ca="1" si="48"/>
        <v>178.0540689823244</v>
      </c>
      <c r="F143">
        <f t="shared" ca="1" si="49"/>
        <v>131.56049870626148</v>
      </c>
      <c r="G143">
        <f t="shared" ca="1" si="50"/>
        <v>60.179678708555336</v>
      </c>
      <c r="H143">
        <f t="shared" ca="1" si="51"/>
        <v>58.533202165520734</v>
      </c>
      <c r="I143">
        <f t="shared" ca="1" si="52"/>
        <v>53.507754941019819</v>
      </c>
      <c r="J143">
        <f t="shared" ca="1" si="53"/>
        <v>32.277681991999721</v>
      </c>
      <c r="K143">
        <f t="shared" ca="1" si="54"/>
        <v>23.072114910265729</v>
      </c>
      <c r="L143">
        <f t="shared" ca="1" si="55"/>
        <v>22.857397045432428</v>
      </c>
      <c r="M143">
        <f t="shared" ca="1" si="56"/>
        <v>12.45694648838411</v>
      </c>
      <c r="N143">
        <f t="shared" ca="1" si="57"/>
        <v>733.40519225492892</v>
      </c>
      <c r="O143">
        <f t="shared" ca="1" si="58"/>
        <v>1162.9503545613111</v>
      </c>
      <c r="P143">
        <f t="shared" ca="1" si="59"/>
        <v>23.481891529163207</v>
      </c>
      <c r="S143">
        <v>142</v>
      </c>
      <c r="T143">
        <v>10.799175991978652</v>
      </c>
      <c r="U143">
        <v>14.793507866745843</v>
      </c>
      <c r="V143">
        <v>5.8436919212999792</v>
      </c>
      <c r="W143">
        <v>159.86461767878336</v>
      </c>
      <c r="X143">
        <v>64.704630930152774</v>
      </c>
      <c r="Y143">
        <v>88.21316823936516</v>
      </c>
      <c r="Z143">
        <v>51.658445433259857</v>
      </c>
      <c r="AA143">
        <v>34.994902038204252</v>
      </c>
      <c r="AB143">
        <v>41.997668055024477</v>
      </c>
      <c r="AC143">
        <v>19.616405398406759</v>
      </c>
      <c r="AD143">
        <v>13.81077724121684</v>
      </c>
      <c r="AE143">
        <v>16.245766841730017</v>
      </c>
      <c r="AF143">
        <v>618.78643442278997</v>
      </c>
      <c r="AG143">
        <v>934.37675892106256</v>
      </c>
      <c r="AH143">
        <v>20.714027458391154</v>
      </c>
    </row>
    <row r="144" spans="1:34" x14ac:dyDescent="0.25">
      <c r="A144">
        <v>143</v>
      </c>
      <c r="B144">
        <f t="shared" ca="1" si="45"/>
        <v>19.109438040542621</v>
      </c>
      <c r="C144">
        <f t="shared" ca="1" si="46"/>
        <v>6.1235708673572571</v>
      </c>
      <c r="D144">
        <f t="shared" ca="1" si="47"/>
        <v>8.1233477655869084</v>
      </c>
      <c r="E144">
        <f t="shared" ca="1" si="48"/>
        <v>118.77218203279629</v>
      </c>
      <c r="F144">
        <f t="shared" ca="1" si="49"/>
        <v>156.39153805142715</v>
      </c>
      <c r="G144">
        <f t="shared" ca="1" si="50"/>
        <v>50.938284077760521</v>
      </c>
      <c r="H144">
        <f t="shared" ca="1" si="51"/>
        <v>50.951678000045696</v>
      </c>
      <c r="I144">
        <f t="shared" ca="1" si="52"/>
        <v>55.544970138271452</v>
      </c>
      <c r="J144">
        <f t="shared" ca="1" si="53"/>
        <v>29.720892780535877</v>
      </c>
      <c r="K144">
        <f t="shared" ca="1" si="54"/>
        <v>21.747074926848445</v>
      </c>
      <c r="L144">
        <f t="shared" ca="1" si="55"/>
        <v>21.548291411438417</v>
      </c>
      <c r="M144">
        <f t="shared" ca="1" si="56"/>
        <v>10.628082007245547</v>
      </c>
      <c r="N144">
        <f t="shared" ca="1" si="57"/>
        <v>644.34949844587516</v>
      </c>
      <c r="O144">
        <f t="shared" ca="1" si="58"/>
        <v>951.09040396997068</v>
      </c>
      <c r="P144">
        <f t="shared" ca="1" si="59"/>
        <v>22.556702426904259</v>
      </c>
      <c r="S144">
        <v>143</v>
      </c>
      <c r="T144">
        <v>14.07302979840065</v>
      </c>
      <c r="U144">
        <v>5.9327455998452283</v>
      </c>
      <c r="V144">
        <v>6.1513322855620114</v>
      </c>
      <c r="W144">
        <v>84.616484499925704</v>
      </c>
      <c r="X144">
        <v>86.641679862989506</v>
      </c>
      <c r="Y144">
        <v>38.084844687824223</v>
      </c>
      <c r="Z144">
        <v>40.075454006193041</v>
      </c>
      <c r="AA144">
        <v>41.932499612628746</v>
      </c>
      <c r="AB144">
        <v>25.401481810134381</v>
      </c>
      <c r="AC144">
        <v>15.591504519349858</v>
      </c>
      <c r="AD144">
        <v>17.021260704742136</v>
      </c>
      <c r="AE144">
        <v>9.5862754354872006</v>
      </c>
      <c r="AF144">
        <v>413.92015514727422</v>
      </c>
      <c r="AG144">
        <v>513.99101431844622</v>
      </c>
      <c r="AH144">
        <v>18.244437664723041</v>
      </c>
    </row>
    <row r="145" spans="1:34" x14ac:dyDescent="0.25">
      <c r="A145">
        <v>144</v>
      </c>
      <c r="B145">
        <f t="shared" ca="1" si="45"/>
        <v>16.373810560560969</v>
      </c>
      <c r="C145">
        <f t="shared" ca="1" si="46"/>
        <v>5.8604551781995688</v>
      </c>
      <c r="D145">
        <f t="shared" ca="1" si="47"/>
        <v>8.4226194650777799</v>
      </c>
      <c r="E145">
        <f t="shared" ca="1" si="48"/>
        <v>96.033025332177587</v>
      </c>
      <c r="F145">
        <f t="shared" ca="1" si="49"/>
        <v>138.29843541575283</v>
      </c>
      <c r="G145">
        <f t="shared" ca="1" si="50"/>
        <v>50.931851726460174</v>
      </c>
      <c r="H145">
        <f t="shared" ca="1" si="51"/>
        <v>46.323281480859123</v>
      </c>
      <c r="I145">
        <f t="shared" ca="1" si="52"/>
        <v>49.732607347105791</v>
      </c>
      <c r="J145">
        <f t="shared" ca="1" si="53"/>
        <v>30.18501854632974</v>
      </c>
      <c r="K145">
        <f t="shared" ca="1" si="54"/>
        <v>18.874958116670921</v>
      </c>
      <c r="L145">
        <f t="shared" ca="1" si="55"/>
        <v>19.496632581497281</v>
      </c>
      <c r="M145">
        <f t="shared" ca="1" si="56"/>
        <v>12.048094253138196</v>
      </c>
      <c r="N145">
        <f t="shared" ca="1" si="57"/>
        <v>567.20089739364164</v>
      </c>
      <c r="O145">
        <f t="shared" ca="1" si="58"/>
        <v>810.06157440887932</v>
      </c>
      <c r="P145">
        <f t="shared" ca="1" si="59"/>
        <v>20.291654722768119</v>
      </c>
      <c r="S145">
        <v>144</v>
      </c>
      <c r="T145">
        <v>12.125449517369709</v>
      </c>
      <c r="U145">
        <v>9.7547813649314552</v>
      </c>
      <c r="V145">
        <v>3.0773212052291097</v>
      </c>
      <c r="W145">
        <v>119.38396620778508</v>
      </c>
      <c r="X145">
        <v>37.483772268360887</v>
      </c>
      <c r="Y145">
        <v>31.362214888141104</v>
      </c>
      <c r="Z145">
        <v>44.223658553795552</v>
      </c>
      <c r="AA145">
        <v>32.232290760748654</v>
      </c>
      <c r="AB145">
        <v>26.016223471612157</v>
      </c>
      <c r="AC145">
        <v>17.175101986000779</v>
      </c>
      <c r="AD145">
        <v>14.195311619967399</v>
      </c>
      <c r="AE145">
        <v>11.539452828137488</v>
      </c>
      <c r="AF145">
        <v>373.0365705920189</v>
      </c>
      <c r="AG145">
        <v>365.29180757955572</v>
      </c>
      <c r="AH145">
        <v>17.816332016732119</v>
      </c>
    </row>
    <row r="146" spans="1:34" x14ac:dyDescent="0.25">
      <c r="A146">
        <v>145</v>
      </c>
      <c r="B146">
        <f t="shared" ca="1" si="45"/>
        <v>14.781253328410251</v>
      </c>
      <c r="C146">
        <f t="shared" ca="1" si="46"/>
        <v>5.1946263645871369</v>
      </c>
      <c r="D146">
        <f t="shared" ca="1" si="47"/>
        <v>4.9453198662439855</v>
      </c>
      <c r="E146">
        <f t="shared" ca="1" si="48"/>
        <v>78.167467503047988</v>
      </c>
      <c r="F146">
        <f t="shared" ca="1" si="49"/>
        <v>73.63009479332004</v>
      </c>
      <c r="G146">
        <f t="shared" ca="1" si="50"/>
        <v>26.309209149111517</v>
      </c>
      <c r="H146">
        <f t="shared" ca="1" si="51"/>
        <v>40.736705686421374</v>
      </c>
      <c r="I146">
        <f t="shared" ca="1" si="52"/>
        <v>39.691429583010169</v>
      </c>
      <c r="J146">
        <f t="shared" ca="1" si="53"/>
        <v>21.313638217234132</v>
      </c>
      <c r="K146">
        <f t="shared" ca="1" si="54"/>
        <v>15.744728745863245</v>
      </c>
      <c r="L146">
        <f t="shared" ca="1" si="55"/>
        <v>15.76454537459376</v>
      </c>
      <c r="M146">
        <f t="shared" ca="1" si="56"/>
        <v>9.0248410791768556</v>
      </c>
      <c r="N146">
        <f t="shared" ca="1" si="57"/>
        <v>353.00466478245312</v>
      </c>
      <c r="O146">
        <f t="shared" ca="1" si="58"/>
        <v>379.89091387666275</v>
      </c>
      <c r="P146">
        <f t="shared" ca="1" si="59"/>
        <v>17.494623839296978</v>
      </c>
      <c r="S146">
        <v>145</v>
      </c>
      <c r="T146">
        <v>13.766641134011763</v>
      </c>
      <c r="U146">
        <v>13.592302266073338</v>
      </c>
      <c r="V146">
        <v>8.874406952455125</v>
      </c>
      <c r="W146">
        <v>187.56573776197445</v>
      </c>
      <c r="X146">
        <v>123.05086318963102</v>
      </c>
      <c r="Y146">
        <v>121.28808993314878</v>
      </c>
      <c r="Z146">
        <v>55.032181590425239</v>
      </c>
      <c r="AA146">
        <v>45.747318972048426</v>
      </c>
      <c r="AB146">
        <v>46.719300295795762</v>
      </c>
      <c r="AC146">
        <v>20.21108670281042</v>
      </c>
      <c r="AD146">
        <v>18.247010917343228</v>
      </c>
      <c r="AE146">
        <v>18.125374059909035</v>
      </c>
      <c r="AF146">
        <v>860.11187763502755</v>
      </c>
      <c r="AG146">
        <v>1661.2190268443524</v>
      </c>
      <c r="AH146">
        <v>21.891289903820024</v>
      </c>
    </row>
    <row r="147" spans="1:34" x14ac:dyDescent="0.25">
      <c r="A147">
        <v>146</v>
      </c>
      <c r="B147">
        <f t="shared" ca="1" si="45"/>
        <v>19.571600469317296</v>
      </c>
      <c r="C147">
        <f t="shared" ca="1" si="46"/>
        <v>9.8806446215203465</v>
      </c>
      <c r="D147">
        <f t="shared" ca="1" si="47"/>
        <v>9.7771794008960562</v>
      </c>
      <c r="E147">
        <f t="shared" ca="1" si="48"/>
        <v>194.00762523418663</v>
      </c>
      <c r="F147">
        <f t="shared" ca="1" si="49"/>
        <v>193.12332167731637</v>
      </c>
      <c r="G147">
        <f t="shared" ca="1" si="50"/>
        <v>96.805444999621713</v>
      </c>
      <c r="H147">
        <f t="shared" ca="1" si="51"/>
        <v>59.159933941761665</v>
      </c>
      <c r="I147">
        <f t="shared" ca="1" si="52"/>
        <v>59.463032529669434</v>
      </c>
      <c r="J147">
        <f t="shared" ca="1" si="53"/>
        <v>40.52131416975935</v>
      </c>
      <c r="K147">
        <f t="shared" ca="1" si="54"/>
        <v>23.377685986429256</v>
      </c>
      <c r="L147">
        <f t="shared" ca="1" si="55"/>
        <v>23.672038240914631</v>
      </c>
      <c r="M147">
        <f t="shared" ca="1" si="56"/>
        <v>15.306735405238401</v>
      </c>
      <c r="N147">
        <f t="shared" ca="1" si="57"/>
        <v>964.56029664940513</v>
      </c>
      <c r="O147">
        <f t="shared" ca="1" si="58"/>
        <v>1891.462917225884</v>
      </c>
      <c r="P147">
        <f t="shared" ca="1" si="59"/>
        <v>24.282466143062173</v>
      </c>
      <c r="S147">
        <v>146</v>
      </c>
      <c r="T147">
        <v>12.843262617778421</v>
      </c>
      <c r="U147">
        <v>15.006397382867183</v>
      </c>
      <c r="V147">
        <v>9.1844713935593383</v>
      </c>
      <c r="W147">
        <v>193.96297552883524</v>
      </c>
      <c r="X147">
        <v>118.79492583354681</v>
      </c>
      <c r="Y147">
        <v>139.08895343897629</v>
      </c>
      <c r="Z147">
        <v>57.575829282730666</v>
      </c>
      <c r="AA147">
        <v>45.853562018924642</v>
      </c>
      <c r="AB147">
        <v>50.357182514459097</v>
      </c>
      <c r="AC147">
        <v>21.206111027067333</v>
      </c>
      <c r="AD147">
        <v>17.59700426233281</v>
      </c>
      <c r="AE147">
        <v>18.481607913812852</v>
      </c>
      <c r="AF147">
        <v>897.66750495805775</v>
      </c>
      <c r="AG147">
        <v>1772.0570728489058</v>
      </c>
      <c r="AH147">
        <v>21.803773931197579</v>
      </c>
    </row>
    <row r="148" spans="1:34" x14ac:dyDescent="0.25">
      <c r="A148">
        <v>147</v>
      </c>
      <c r="B148">
        <f t="shared" ca="1" si="45"/>
        <v>18.074546821095048</v>
      </c>
      <c r="C148">
        <f t="shared" ca="1" si="46"/>
        <v>16.357319492411079</v>
      </c>
      <c r="D148">
        <f t="shared" ca="1" si="47"/>
        <v>6.0723501431549423</v>
      </c>
      <c r="E148">
        <f t="shared" ca="1" si="48"/>
        <v>296.39078132112815</v>
      </c>
      <c r="F148">
        <f t="shared" ca="1" si="49"/>
        <v>110.10108874469981</v>
      </c>
      <c r="G148">
        <f t="shared" ca="1" si="50"/>
        <v>100.6140093573941</v>
      </c>
      <c r="H148">
        <f t="shared" ca="1" si="51"/>
        <v>70.632155135759703</v>
      </c>
      <c r="I148">
        <f t="shared" ca="1" si="52"/>
        <v>49.186939436782183</v>
      </c>
      <c r="J148">
        <f t="shared" ca="1" si="53"/>
        <v>45.389278730135281</v>
      </c>
      <c r="K148">
        <f t="shared" ca="1" si="54"/>
        <v>25.974536609603007</v>
      </c>
      <c r="L148">
        <f t="shared" ca="1" si="55"/>
        <v>19.218580323689064</v>
      </c>
      <c r="M148">
        <f t="shared" ca="1" si="56"/>
        <v>18.183459988379948</v>
      </c>
      <c r="N148">
        <f t="shared" ca="1" si="57"/>
        <v>1011.1409558628877</v>
      </c>
      <c r="O148">
        <f t="shared" ca="1" si="58"/>
        <v>1796.9335018494844</v>
      </c>
      <c r="P148">
        <f t="shared" ca="1" si="59"/>
        <v>25.563030327436167</v>
      </c>
      <c r="S148">
        <v>147</v>
      </c>
      <c r="T148">
        <v>19.279847956781428</v>
      </c>
      <c r="U148">
        <v>5.6014616709805658</v>
      </c>
      <c r="V148">
        <v>6.6045520204715871</v>
      </c>
      <c r="W148">
        <v>109.45328212814077</v>
      </c>
      <c r="X148">
        <v>127.45492426958914</v>
      </c>
      <c r="Y148">
        <v>38.104061089199313</v>
      </c>
      <c r="Z148">
        <v>50.907176658409639</v>
      </c>
      <c r="AA148">
        <v>53.54038147221825</v>
      </c>
      <c r="AB148">
        <v>25.134686221719249</v>
      </c>
      <c r="AC148">
        <v>21.334211868151336</v>
      </c>
      <c r="AD148">
        <v>22.08799069062345</v>
      </c>
      <c r="AE148">
        <v>9.2130885354150536</v>
      </c>
      <c r="AF148">
        <v>545.26275884682377</v>
      </c>
      <c r="AG148">
        <v>714.78633671893715</v>
      </c>
      <c r="AH148">
        <v>22.629984504496015</v>
      </c>
    </row>
    <row r="149" spans="1:34" x14ac:dyDescent="0.25">
      <c r="A149">
        <v>148</v>
      </c>
      <c r="B149">
        <f t="shared" ca="1" si="45"/>
        <v>15.528159398454942</v>
      </c>
      <c r="C149">
        <f t="shared" ca="1" si="46"/>
        <v>15.25525256539445</v>
      </c>
      <c r="D149">
        <f t="shared" ca="1" si="47"/>
        <v>8.5293519612745854</v>
      </c>
      <c r="E149">
        <f t="shared" ca="1" si="48"/>
        <v>238.63808243592047</v>
      </c>
      <c r="F149">
        <f t="shared" ca="1" si="49"/>
        <v>133.29597630525637</v>
      </c>
      <c r="G149">
        <f t="shared" ca="1" si="50"/>
        <v>132.10291009098597</v>
      </c>
      <c r="H149">
        <f t="shared" ca="1" si="51"/>
        <v>62.353891282387956</v>
      </c>
      <c r="I149">
        <f t="shared" ca="1" si="52"/>
        <v>48.217850859649289</v>
      </c>
      <c r="J149">
        <f t="shared" ca="1" si="53"/>
        <v>49.099407827872163</v>
      </c>
      <c r="K149">
        <f t="shared" ca="1" si="54"/>
        <v>22.708584656163143</v>
      </c>
      <c r="L149">
        <f t="shared" ca="1" si="55"/>
        <v>18.95497166209741</v>
      </c>
      <c r="M149">
        <f t="shared" ca="1" si="56"/>
        <v>18.665717384879773</v>
      </c>
      <c r="N149">
        <f t="shared" ca="1" si="57"/>
        <v>998.97584701883375</v>
      </c>
      <c r="O149">
        <f t="shared" ca="1" si="58"/>
        <v>2021.2946263347462</v>
      </c>
      <c r="P149">
        <f t="shared" ca="1" si="59"/>
        <v>24.711023696277529</v>
      </c>
      <c r="S149">
        <v>148</v>
      </c>
      <c r="T149">
        <v>15.880951183112948</v>
      </c>
      <c r="U149">
        <v>12.392531808245854</v>
      </c>
      <c r="V149">
        <v>5.2459679227631328</v>
      </c>
      <c r="W149">
        <v>197.46082674588737</v>
      </c>
      <c r="X149">
        <v>84.963549769537366</v>
      </c>
      <c r="Y149">
        <v>65.042057332064388</v>
      </c>
      <c r="Z149">
        <v>58.052195578948179</v>
      </c>
      <c r="AA149">
        <v>42.270058839420507</v>
      </c>
      <c r="AB149">
        <v>36.298879093874184</v>
      </c>
      <c r="AC149">
        <v>21.777128303834253</v>
      </c>
      <c r="AD149">
        <v>18.475089909789848</v>
      </c>
      <c r="AE149">
        <v>14.907896010115884</v>
      </c>
      <c r="AF149">
        <v>692.21950305064593</v>
      </c>
      <c r="AG149">
        <v>1033.9231900551274</v>
      </c>
      <c r="AH149">
        <v>21.060417775103442</v>
      </c>
    </row>
    <row r="150" spans="1:34" x14ac:dyDescent="0.25">
      <c r="A150">
        <v>149</v>
      </c>
      <c r="B150">
        <f t="shared" ca="1" si="45"/>
        <v>18.464439507934273</v>
      </c>
      <c r="C150">
        <f t="shared" ca="1" si="46"/>
        <v>8.3875525032410874</v>
      </c>
      <c r="D150">
        <f t="shared" ca="1" si="47"/>
        <v>4.7791040899463164</v>
      </c>
      <c r="E150">
        <f t="shared" ca="1" si="48"/>
        <v>156.42708647301637</v>
      </c>
      <c r="F150">
        <f t="shared" ca="1" si="49"/>
        <v>89.209071862692014</v>
      </c>
      <c r="G150">
        <f t="shared" ca="1" si="50"/>
        <v>40.890850820516491</v>
      </c>
      <c r="H150">
        <f t="shared" ca="1" si="51"/>
        <v>55.453744102538693</v>
      </c>
      <c r="I150">
        <f t="shared" ca="1" si="52"/>
        <v>46.839350748623453</v>
      </c>
      <c r="J150">
        <f t="shared" ca="1" si="53"/>
        <v>26.876463986098511</v>
      </c>
      <c r="K150">
        <f t="shared" ca="1" si="54"/>
        <v>21.024404984746862</v>
      </c>
      <c r="L150">
        <f t="shared" ca="1" si="55"/>
        <v>20.059132495993229</v>
      </c>
      <c r="M150">
        <f t="shared" ca="1" si="56"/>
        <v>11.338801227122286</v>
      </c>
      <c r="N150">
        <f t="shared" ca="1" si="57"/>
        <v>567.77801156129362</v>
      </c>
      <c r="O150">
        <f t="shared" ca="1" si="58"/>
        <v>741.82127484111288</v>
      </c>
      <c r="P150">
        <f t="shared" ca="1" si="59"/>
        <v>21.004774649637476</v>
      </c>
      <c r="S150">
        <v>149</v>
      </c>
      <c r="T150">
        <v>10.49795767839713</v>
      </c>
      <c r="U150">
        <v>5.4999283104897474</v>
      </c>
      <c r="V150">
        <v>8.6808486268698299</v>
      </c>
      <c r="W150">
        <v>58.614982756268795</v>
      </c>
      <c r="X150">
        <v>91.292300208236711</v>
      </c>
      <c r="Y150">
        <v>48.630604174004795</v>
      </c>
      <c r="Z150">
        <v>33.319299058480624</v>
      </c>
      <c r="AA150">
        <v>40.276835431492565</v>
      </c>
      <c r="AB150">
        <v>29.293223864933772</v>
      </c>
      <c r="AC150">
        <v>13.260267019410406</v>
      </c>
      <c r="AD150">
        <v>14.438505819278156</v>
      </c>
      <c r="AE150">
        <v>11.480399626817663</v>
      </c>
      <c r="AF150">
        <v>395.21927349577135</v>
      </c>
      <c r="AG150">
        <v>501.55432676720864</v>
      </c>
      <c r="AH150">
        <v>15.991195665004236</v>
      </c>
    </row>
    <row r="151" spans="1:34" x14ac:dyDescent="0.25">
      <c r="A151">
        <v>150</v>
      </c>
      <c r="B151">
        <f t="shared" ca="1" si="45"/>
        <v>15.902347246301773</v>
      </c>
      <c r="C151">
        <f t="shared" ca="1" si="46"/>
        <v>6.3533623738508425</v>
      </c>
      <c r="D151">
        <f t="shared" ca="1" si="47"/>
        <v>5.0943822260922254</v>
      </c>
      <c r="E151">
        <f t="shared" ca="1" si="48"/>
        <v>101.61473983179515</v>
      </c>
      <c r="F151">
        <f t="shared" ca="1" si="49"/>
        <v>82.162325259627494</v>
      </c>
      <c r="G151">
        <f t="shared" ca="1" si="50"/>
        <v>34.156856456413003</v>
      </c>
      <c r="H151">
        <f t="shared" ca="1" si="51"/>
        <v>45.650434392467588</v>
      </c>
      <c r="I151">
        <f t="shared" ca="1" si="52"/>
        <v>43.915295630426925</v>
      </c>
      <c r="J151">
        <f t="shared" ca="1" si="53"/>
        <v>23.483795402290731</v>
      </c>
      <c r="K151">
        <f t="shared" ca="1" si="54"/>
        <v>17.362984742704182</v>
      </c>
      <c r="L151">
        <f t="shared" ca="1" si="55"/>
        <v>17.160572741055294</v>
      </c>
      <c r="M151">
        <f t="shared" ca="1" si="56"/>
        <v>9.4553425131874871</v>
      </c>
      <c r="N151">
        <f t="shared" ca="1" si="57"/>
        <v>428.99013240557179</v>
      </c>
      <c r="O151">
        <f t="shared" ca="1" si="58"/>
        <v>516.65686341439391</v>
      </c>
      <c r="P151">
        <f t="shared" ca="1" si="59"/>
        <v>19.444326172917659</v>
      </c>
      <c r="S151">
        <v>150</v>
      </c>
      <c r="T151">
        <v>16.412412665624171</v>
      </c>
      <c r="U151">
        <v>13.870631549624937</v>
      </c>
      <c r="V151">
        <v>7.8506115546202393</v>
      </c>
      <c r="W151">
        <v>229.33802281374324</v>
      </c>
      <c r="X151">
        <v>130.69844141479683</v>
      </c>
      <c r="Y151">
        <v>110.62708743554842</v>
      </c>
      <c r="Z151">
        <v>60.677661480719124</v>
      </c>
      <c r="AA151">
        <v>49.767169497732709</v>
      </c>
      <c r="AB151">
        <v>45.401954316536596</v>
      </c>
      <c r="AC151">
        <v>22.224647187514556</v>
      </c>
      <c r="AD151">
        <v>20.177152017626888</v>
      </c>
      <c r="AE151">
        <v>17.680900168504248</v>
      </c>
      <c r="AF151">
        <v>930.91312952130659</v>
      </c>
      <c r="AG151">
        <v>1787.7030450180216</v>
      </c>
      <c r="AH151">
        <v>22.973404917146944</v>
      </c>
    </row>
    <row r="152" spans="1:34" x14ac:dyDescent="0.25">
      <c r="A152">
        <v>151</v>
      </c>
      <c r="B152">
        <f t="shared" ca="1" si="45"/>
        <v>13.775036004745786</v>
      </c>
      <c r="C152">
        <f t="shared" ca="1" si="46"/>
        <v>5.9868781122310608</v>
      </c>
      <c r="D152">
        <f t="shared" ca="1" si="47"/>
        <v>5.7287738133534063</v>
      </c>
      <c r="E152">
        <f t="shared" ca="1" si="48"/>
        <v>82.51263997083835</v>
      </c>
      <c r="F152">
        <f t="shared" ca="1" si="49"/>
        <v>79.990995687425411</v>
      </c>
      <c r="G152">
        <f t="shared" ca="1" si="50"/>
        <v>35.769969737953346</v>
      </c>
      <c r="H152">
        <f t="shared" ca="1" si="51"/>
        <v>39.561866705032941</v>
      </c>
      <c r="I152">
        <f t="shared" ca="1" si="52"/>
        <v>40.980875777894923</v>
      </c>
      <c r="J152">
        <f t="shared" ca="1" si="53"/>
        <v>23.460145182143393</v>
      </c>
      <c r="K152">
        <f t="shared" ca="1" si="54"/>
        <v>15.457923528458151</v>
      </c>
      <c r="L152">
        <f t="shared" ca="1" si="55"/>
        <v>16.565077263358578</v>
      </c>
      <c r="M152">
        <f t="shared" ca="1" si="56"/>
        <v>8.5620535728282423</v>
      </c>
      <c r="N152">
        <f t="shared" ca="1" si="57"/>
        <v>391.42308339490222</v>
      </c>
      <c r="O152">
        <f t="shared" ca="1" si="58"/>
        <v>472.81303609026872</v>
      </c>
      <c r="P152">
        <f t="shared" ca="1" si="59"/>
        <v>16.607074947451622</v>
      </c>
      <c r="S152">
        <v>151</v>
      </c>
      <c r="T152">
        <v>15.503607420963341</v>
      </c>
      <c r="U152">
        <v>10.480597238848745</v>
      </c>
      <c r="V152">
        <v>7.1125511902088281</v>
      </c>
      <c r="W152">
        <v>164.08862692988203</v>
      </c>
      <c r="X152">
        <v>111.49787739801613</v>
      </c>
      <c r="Y152">
        <v>75.425849037911121</v>
      </c>
      <c r="Z152">
        <v>52.955858773161857</v>
      </c>
      <c r="AA152">
        <v>46.036563766250303</v>
      </c>
      <c r="AB152">
        <v>35.471068119858622</v>
      </c>
      <c r="AC152">
        <v>19.323958652552882</v>
      </c>
      <c r="AD152">
        <v>18.789727328074221</v>
      </c>
      <c r="AE152">
        <v>13.86342107597978</v>
      </c>
      <c r="AF152">
        <v>695.69850898856873</v>
      </c>
      <c r="AG152">
        <v>1156.8791931921699</v>
      </c>
      <c r="AH152">
        <v>20.543282562758471</v>
      </c>
    </row>
    <row r="153" spans="1:34" x14ac:dyDescent="0.25">
      <c r="A153">
        <v>152</v>
      </c>
      <c r="B153">
        <f t="shared" ca="1" si="45"/>
        <v>13.906200488128459</v>
      </c>
      <c r="C153">
        <f t="shared" ca="1" si="46"/>
        <v>10.539625827458341</v>
      </c>
      <c r="D153">
        <f t="shared" ca="1" si="47"/>
        <v>6.6574822997113206</v>
      </c>
      <c r="E153">
        <f t="shared" ca="1" si="48"/>
        <v>147.10290845074087</v>
      </c>
      <c r="F153">
        <f t="shared" ca="1" si="49"/>
        <v>93.466352739024856</v>
      </c>
      <c r="G153">
        <f t="shared" ca="1" si="50"/>
        <v>71.658049863645743</v>
      </c>
      <c r="H153">
        <f t="shared" ca="1" si="51"/>
        <v>50.563382312019549</v>
      </c>
      <c r="I153">
        <f t="shared" ca="1" si="52"/>
        <v>43.025205969196641</v>
      </c>
      <c r="J153">
        <f t="shared" ca="1" si="53"/>
        <v>35.057314230301529</v>
      </c>
      <c r="K153">
        <f t="shared" ca="1" si="54"/>
        <v>19.371720507810757</v>
      </c>
      <c r="L153">
        <f t="shared" ca="1" si="55"/>
        <v>17.096577637380982</v>
      </c>
      <c r="M153">
        <f t="shared" ca="1" si="56"/>
        <v>13.405680630217455</v>
      </c>
      <c r="N153">
        <f t="shared" ca="1" si="57"/>
        <v>619.02119781829128</v>
      </c>
      <c r="O153">
        <f t="shared" ca="1" si="58"/>
        <v>975.98687465035471</v>
      </c>
      <c r="P153">
        <f t="shared" ca="1" si="59"/>
        <v>19.51034450130734</v>
      </c>
      <c r="S153">
        <v>152</v>
      </c>
      <c r="T153">
        <v>16.53214135829257</v>
      </c>
      <c r="U153">
        <v>6.6986934795875932</v>
      </c>
      <c r="V153">
        <v>5.4395350784111525</v>
      </c>
      <c r="W153">
        <v>112.23601811472284</v>
      </c>
      <c r="X153">
        <v>90.932787585888036</v>
      </c>
      <c r="Y153">
        <v>37.519575409288606</v>
      </c>
      <c r="Z153">
        <v>47.00919324466232</v>
      </c>
      <c r="AA153">
        <v>45.166224369010493</v>
      </c>
      <c r="AB153">
        <v>25.395666361610754</v>
      </c>
      <c r="AC153">
        <v>19.136716379926991</v>
      </c>
      <c r="AD153">
        <v>18.411535030092971</v>
      </c>
      <c r="AE153">
        <v>8.9305528205427489</v>
      </c>
      <c r="AF153">
        <v>475.35955841472401</v>
      </c>
      <c r="AG153">
        <v>603.05566679607557</v>
      </c>
      <c r="AH153">
        <v>19.387599464492158</v>
      </c>
    </row>
    <row r="154" spans="1:34" x14ac:dyDescent="0.25">
      <c r="A154">
        <v>153</v>
      </c>
      <c r="B154">
        <f t="shared" ca="1" si="45"/>
        <v>13.687344251019555</v>
      </c>
      <c r="C154">
        <f t="shared" ca="1" si="46"/>
        <v>11.85123706654937</v>
      </c>
      <c r="D154">
        <f t="shared" ca="1" si="47"/>
        <v>6.5949447351458295</v>
      </c>
      <c r="E154">
        <f t="shared" ca="1" si="48"/>
        <v>163.19451771148812</v>
      </c>
      <c r="F154">
        <f t="shared" ca="1" si="49"/>
        <v>91.149810618223071</v>
      </c>
      <c r="G154">
        <f t="shared" ca="1" si="50"/>
        <v>78.640525937869356</v>
      </c>
      <c r="H154">
        <f t="shared" ca="1" si="51"/>
        <v>51.120233177979287</v>
      </c>
      <c r="I154">
        <f t="shared" ca="1" si="52"/>
        <v>41.624682508959644</v>
      </c>
      <c r="J154">
        <f t="shared" ca="1" si="53"/>
        <v>38.065543297232551</v>
      </c>
      <c r="K154">
        <f t="shared" ca="1" si="54"/>
        <v>19.639998381696262</v>
      </c>
      <c r="L154">
        <f t="shared" ca="1" si="55"/>
        <v>16.058037389998894</v>
      </c>
      <c r="M154">
        <f t="shared" ca="1" si="56"/>
        <v>14.588791274735332</v>
      </c>
      <c r="N154">
        <f t="shared" ca="1" si="57"/>
        <v>662.9354396773391</v>
      </c>
      <c r="O154">
        <f t="shared" ca="1" si="58"/>
        <v>1071.5590270119278</v>
      </c>
      <c r="P154">
        <f t="shared" ca="1" si="59"/>
        <v>20.598096539461192</v>
      </c>
      <c r="S154">
        <v>153</v>
      </c>
      <c r="T154">
        <v>19.59576417250284</v>
      </c>
      <c r="U154">
        <v>13.353082235122994</v>
      </c>
      <c r="V154">
        <v>3.8455810061444922</v>
      </c>
      <c r="W154">
        <v>263.14863213397882</v>
      </c>
      <c r="X154">
        <v>76.763103740990971</v>
      </c>
      <c r="Y154">
        <v>52.953510397986392</v>
      </c>
      <c r="Z154">
        <v>66.534457471516632</v>
      </c>
      <c r="AA154">
        <v>47.592856502878504</v>
      </c>
      <c r="AB154">
        <v>35.965375143963946</v>
      </c>
      <c r="AC154">
        <v>23.835602737576721</v>
      </c>
      <c r="AD154">
        <v>21.833891230906346</v>
      </c>
      <c r="AE154">
        <v>14.335606156313839</v>
      </c>
      <c r="AF154">
        <v>778.53687229639991</v>
      </c>
      <c r="AG154">
        <v>1007.3568980758772</v>
      </c>
      <c r="AH154">
        <v>24.314757040620531</v>
      </c>
    </row>
    <row r="155" spans="1:34" x14ac:dyDescent="0.25">
      <c r="A155">
        <v>154</v>
      </c>
      <c r="B155">
        <f t="shared" ca="1" si="45"/>
        <v>18.825047870168955</v>
      </c>
      <c r="C155">
        <f t="shared" ca="1" si="46"/>
        <v>14.921088338076341</v>
      </c>
      <c r="D155">
        <f t="shared" ca="1" si="47"/>
        <v>4.7609910662570911</v>
      </c>
      <c r="E155">
        <f t="shared" ca="1" si="48"/>
        <v>281.08302866595454</v>
      </c>
      <c r="F155">
        <f t="shared" ca="1" si="49"/>
        <v>91.061872226096398</v>
      </c>
      <c r="G155">
        <f t="shared" ca="1" si="50"/>
        <v>71.647024994032748</v>
      </c>
      <c r="H155">
        <f t="shared" ca="1" si="51"/>
        <v>67.855463746556467</v>
      </c>
      <c r="I155">
        <f t="shared" ca="1" si="52"/>
        <v>49.033127693828568</v>
      </c>
      <c r="J155">
        <f t="shared" ca="1" si="53"/>
        <v>39.404616949756175</v>
      </c>
      <c r="K155">
        <f t="shared" ca="1" si="54"/>
        <v>25.366602448428061</v>
      </c>
      <c r="L155">
        <f t="shared" ca="1" si="55"/>
        <v>20.235258234310908</v>
      </c>
      <c r="M155">
        <f t="shared" ca="1" si="56"/>
        <v>17.29950357385146</v>
      </c>
      <c r="N155">
        <f t="shared" ca="1" si="57"/>
        <v>883.96101823021957</v>
      </c>
      <c r="O155">
        <f t="shared" ca="1" si="58"/>
        <v>1337.8846016930227</v>
      </c>
      <c r="P155">
        <f t="shared" ca="1" si="59"/>
        <v>25.200724992952818</v>
      </c>
      <c r="S155">
        <v>154</v>
      </c>
      <c r="T155">
        <v>15.832163904682837</v>
      </c>
      <c r="U155">
        <v>14.314133198210248</v>
      </c>
      <c r="V155">
        <v>7.9168420333408687</v>
      </c>
      <c r="W155">
        <v>227.55761117906411</v>
      </c>
      <c r="X155">
        <v>126.43884220256636</v>
      </c>
      <c r="Y155">
        <v>113.32727398920626</v>
      </c>
      <c r="Z155">
        <v>60.748752020181755</v>
      </c>
      <c r="AA155">
        <v>47.570086855247133</v>
      </c>
      <c r="AB155">
        <v>45.801353174671263</v>
      </c>
      <c r="AC155">
        <v>22.504804162880976</v>
      </c>
      <c r="AD155">
        <v>17.907628986166937</v>
      </c>
      <c r="AE155">
        <v>17.099775480251456</v>
      </c>
      <c r="AF155">
        <v>931.9016280104446</v>
      </c>
      <c r="AG155">
        <v>1795.4922428006485</v>
      </c>
      <c r="AH155">
        <v>24.451681097752562</v>
      </c>
    </row>
    <row r="156" spans="1:34" x14ac:dyDescent="0.25">
      <c r="A156">
        <v>155</v>
      </c>
      <c r="B156">
        <f t="shared" ca="1" si="45"/>
        <v>17.551112958097615</v>
      </c>
      <c r="C156">
        <f t="shared" ca="1" si="46"/>
        <v>11.44851015398476</v>
      </c>
      <c r="D156">
        <f t="shared" ca="1" si="47"/>
        <v>6.4876363932520258</v>
      </c>
      <c r="E156">
        <f t="shared" ca="1" si="48"/>
        <v>201.37175542640256</v>
      </c>
      <c r="F156">
        <f t="shared" ca="1" si="49"/>
        <v>114.9158603198325</v>
      </c>
      <c r="G156">
        <f t="shared" ca="1" si="50"/>
        <v>74.721455166440037</v>
      </c>
      <c r="H156">
        <f t="shared" ca="1" si="51"/>
        <v>58.934618751411719</v>
      </c>
      <c r="I156">
        <f t="shared" ca="1" si="52"/>
        <v>48.398187052112988</v>
      </c>
      <c r="J156">
        <f t="shared" ca="1" si="53"/>
        <v>36.063453116883295</v>
      </c>
      <c r="K156">
        <f t="shared" ca="1" si="54"/>
        <v>21.549979356113369</v>
      </c>
      <c r="L156">
        <f t="shared" ca="1" si="55"/>
        <v>19.975415535334989</v>
      </c>
      <c r="M156">
        <f t="shared" ca="1" si="56"/>
        <v>15.141051245404158</v>
      </c>
      <c r="N156">
        <f t="shared" ca="1" si="57"/>
        <v>778.47944321340731</v>
      </c>
      <c r="O156">
        <f t="shared" ca="1" si="58"/>
        <v>1303.6334867145094</v>
      </c>
      <c r="P156">
        <f t="shared" ca="1" si="59"/>
        <v>22.455779121499535</v>
      </c>
      <c r="S156">
        <v>155</v>
      </c>
      <c r="T156">
        <v>19.871511368677211</v>
      </c>
      <c r="U156">
        <v>11.759213846328853</v>
      </c>
      <c r="V156">
        <v>2.0417866535865938</v>
      </c>
      <c r="W156">
        <v>235.63643263647157</v>
      </c>
      <c r="X156">
        <v>41.879732646249657</v>
      </c>
      <c r="Y156">
        <v>24.344407928100047</v>
      </c>
      <c r="Z156">
        <v>63.756285476334419</v>
      </c>
      <c r="AA156">
        <v>45.486545943823053</v>
      </c>
      <c r="AB156">
        <v>28.007320681143177</v>
      </c>
      <c r="AC156">
        <v>24.931961690142359</v>
      </c>
      <c r="AD156">
        <v>21.331750555257052</v>
      </c>
      <c r="AE156">
        <v>13.276159175842773</v>
      </c>
      <c r="AF156">
        <v>596.87822272893402</v>
      </c>
      <c r="AG156">
        <v>478.2519753876839</v>
      </c>
      <c r="AH156">
        <v>23.664818885542559</v>
      </c>
    </row>
    <row r="157" spans="1:34" x14ac:dyDescent="0.25">
      <c r="A157">
        <v>156</v>
      </c>
      <c r="B157">
        <f t="shared" ca="1" si="45"/>
        <v>16.839475191923505</v>
      </c>
      <c r="C157">
        <f t="shared" ca="1" si="46"/>
        <v>5.168943131261571</v>
      </c>
      <c r="D157">
        <f t="shared" ca="1" si="47"/>
        <v>2.7656241484139814</v>
      </c>
      <c r="E157">
        <f t="shared" ca="1" si="48"/>
        <v>88.193909148568522</v>
      </c>
      <c r="F157">
        <f t="shared" ca="1" si="49"/>
        <v>47.503832031713429</v>
      </c>
      <c r="G157">
        <f t="shared" ca="1" si="50"/>
        <v>15.012924432502006</v>
      </c>
      <c r="H157">
        <f t="shared" ca="1" si="51"/>
        <v>45.757047925837405</v>
      </c>
      <c r="I157">
        <f t="shared" ca="1" si="52"/>
        <v>39.686142470607173</v>
      </c>
      <c r="J157">
        <f t="shared" ca="1" si="53"/>
        <v>17.600012946590063</v>
      </c>
      <c r="K157">
        <f t="shared" ca="1" si="54"/>
        <v>17.89916618653697</v>
      </c>
      <c r="L157">
        <f t="shared" ca="1" si="55"/>
        <v>17.53042898689494</v>
      </c>
      <c r="M157">
        <f t="shared" ca="1" si="56"/>
        <v>7.2645410091656677</v>
      </c>
      <c r="N157">
        <f t="shared" ca="1" si="57"/>
        <v>296.88542857302036</v>
      </c>
      <c r="O157">
        <f t="shared" ca="1" si="58"/>
        <v>241.50074882755146</v>
      </c>
      <c r="P157">
        <f t="shared" ca="1" si="59"/>
        <v>17.938960626786685</v>
      </c>
      <c r="S157">
        <v>156</v>
      </c>
      <c r="T157">
        <v>16.721584930907468</v>
      </c>
      <c r="U157">
        <v>15.922886174822212</v>
      </c>
      <c r="V157">
        <v>8.8516174267668113</v>
      </c>
      <c r="W157">
        <v>267.41701039930297</v>
      </c>
      <c r="X157">
        <v>149.72009099861745</v>
      </c>
      <c r="Y157">
        <v>141.65267506861431</v>
      </c>
      <c r="Z157">
        <v>66.041748890389457</v>
      </c>
      <c r="AA157">
        <v>51.556071459568734</v>
      </c>
      <c r="AB157">
        <v>50.292906898665805</v>
      </c>
      <c r="AC157">
        <v>23.316695847025372</v>
      </c>
      <c r="AD157">
        <v>19.066536756141574</v>
      </c>
      <c r="AE157">
        <v>18.947414002286362</v>
      </c>
      <c r="AF157">
        <v>1112.0288465793508</v>
      </c>
      <c r="AG157">
        <v>2357.7120839133413</v>
      </c>
      <c r="AH157">
        <v>25.881549170459312</v>
      </c>
    </row>
    <row r="158" spans="1:34" x14ac:dyDescent="0.25">
      <c r="A158">
        <v>157</v>
      </c>
      <c r="B158">
        <f t="shared" ca="1" si="45"/>
        <v>17.760384607801189</v>
      </c>
      <c r="C158">
        <f t="shared" ca="1" si="46"/>
        <v>6.0679259307593831</v>
      </c>
      <c r="D158">
        <f t="shared" ca="1" si="47"/>
        <v>7.6967526564876065</v>
      </c>
      <c r="E158">
        <f t="shared" ca="1" si="48"/>
        <v>108.85318333807859</v>
      </c>
      <c r="F158">
        <f t="shared" ca="1" si="49"/>
        <v>138.23915159244495</v>
      </c>
      <c r="G158">
        <f t="shared" ca="1" si="50"/>
        <v>48.12077021291605</v>
      </c>
      <c r="H158">
        <f t="shared" ca="1" si="51"/>
        <v>48.478624618138653</v>
      </c>
      <c r="I158">
        <f t="shared" ca="1" si="52"/>
        <v>52.253280526080985</v>
      </c>
      <c r="J158">
        <f t="shared" ca="1" si="53"/>
        <v>28.384842850972952</v>
      </c>
      <c r="K158">
        <f t="shared" ca="1" si="54"/>
        <v>19.400668839076157</v>
      </c>
      <c r="L158">
        <f t="shared" ca="1" si="55"/>
        <v>20.214712075441422</v>
      </c>
      <c r="M158">
        <f t="shared" ca="1" si="56"/>
        <v>11.586588867158463</v>
      </c>
      <c r="N158">
        <f t="shared" ca="1" si="57"/>
        <v>583.5710291157784</v>
      </c>
      <c r="O158">
        <f t="shared" ca="1" si="58"/>
        <v>829.72640243837088</v>
      </c>
      <c r="P158">
        <f t="shared" ca="1" si="59"/>
        <v>20.386303263799238</v>
      </c>
      <c r="S158">
        <v>157</v>
      </c>
      <c r="T158">
        <v>12.564301948877512</v>
      </c>
      <c r="U158">
        <v>16.904716146847729</v>
      </c>
      <c r="V158">
        <v>9.830090902350765</v>
      </c>
      <c r="W158">
        <v>213.0279859380482</v>
      </c>
      <c r="X158">
        <v>125.48043014036482</v>
      </c>
      <c r="Y158">
        <v>167.93425380582781</v>
      </c>
      <c r="Z158">
        <v>59.457361609399058</v>
      </c>
      <c r="AA158">
        <v>46.311072164666143</v>
      </c>
      <c r="AB158">
        <v>55.094227793694223</v>
      </c>
      <c r="AC158">
        <v>21.174264095787169</v>
      </c>
      <c r="AD158">
        <v>16.584658294413497</v>
      </c>
      <c r="AE158">
        <v>20.409735761456052</v>
      </c>
      <c r="AF158">
        <v>1005.6974512544369</v>
      </c>
      <c r="AG158">
        <v>2088.4552566589978</v>
      </c>
      <c r="AH158">
        <v>23.730876138231089</v>
      </c>
    </row>
    <row r="159" spans="1:34" x14ac:dyDescent="0.25">
      <c r="A159">
        <v>158</v>
      </c>
      <c r="B159">
        <f t="shared" ca="1" si="45"/>
        <v>10.550327863711559</v>
      </c>
      <c r="C159">
        <f t="shared" ca="1" si="46"/>
        <v>8.2351966230804567</v>
      </c>
      <c r="D159">
        <f t="shared" ca="1" si="47"/>
        <v>7.7384872851797422</v>
      </c>
      <c r="E159">
        <f t="shared" ca="1" si="48"/>
        <v>87.259564345688844</v>
      </c>
      <c r="F159">
        <f t="shared" ca="1" si="49"/>
        <v>82.856945310720988</v>
      </c>
      <c r="G159">
        <f t="shared" ca="1" si="50"/>
        <v>63.895697697950837</v>
      </c>
      <c r="H159">
        <f t="shared" ca="1" si="51"/>
        <v>37.760754383478535</v>
      </c>
      <c r="I159">
        <f t="shared" ca="1" si="52"/>
        <v>38.520502613645434</v>
      </c>
      <c r="J159">
        <f t="shared" ca="1" si="53"/>
        <v>32.348145845911041</v>
      </c>
      <c r="K159">
        <f t="shared" ca="1" si="54"/>
        <v>14.314558245020875</v>
      </c>
      <c r="L159">
        <f t="shared" ca="1" si="55"/>
        <v>14.085807608580831</v>
      </c>
      <c r="M159">
        <f t="shared" ca="1" si="56"/>
        <v>12.389645702229339</v>
      </c>
      <c r="N159">
        <f t="shared" ca="1" si="57"/>
        <v>465.44507308951756</v>
      </c>
      <c r="O159">
        <f t="shared" ca="1" si="58"/>
        <v>673.89430042633785</v>
      </c>
      <c r="P159">
        <f t="shared" ca="1" si="59"/>
        <v>17.284530541199615</v>
      </c>
      <c r="S159">
        <v>158</v>
      </c>
      <c r="T159">
        <v>11.390699877538614</v>
      </c>
      <c r="U159">
        <v>6.8135403155470282</v>
      </c>
      <c r="V159">
        <v>3.7868073765082597</v>
      </c>
      <c r="W159">
        <v>78.610639158904121</v>
      </c>
      <c r="X159">
        <v>44.143955393485008</v>
      </c>
      <c r="Y159">
        <v>26.057128100997144</v>
      </c>
      <c r="Z159">
        <v>37.819944297516088</v>
      </c>
      <c r="AA159">
        <v>30.799111275734401</v>
      </c>
      <c r="AB159">
        <v>22.289270726600233</v>
      </c>
      <c r="AC159">
        <v>13.964910804707028</v>
      </c>
      <c r="AD159">
        <v>13.063921647006902</v>
      </c>
      <c r="AE159">
        <v>9.677588696386568</v>
      </c>
      <c r="AF159">
        <v>294.25783844729972</v>
      </c>
      <c r="AG159">
        <v>295.20468832675039</v>
      </c>
      <c r="AH159">
        <v>15.55126779947226</v>
      </c>
    </row>
    <row r="160" spans="1:34" x14ac:dyDescent="0.25">
      <c r="A160">
        <v>159</v>
      </c>
      <c r="B160">
        <f t="shared" ca="1" si="45"/>
        <v>14.911097328874904</v>
      </c>
      <c r="C160">
        <f t="shared" ca="1" si="46"/>
        <v>9.0291557503456197</v>
      </c>
      <c r="D160">
        <f t="shared" ca="1" si="47"/>
        <v>6.0599493851804542</v>
      </c>
      <c r="E160">
        <f t="shared" ca="1" si="48"/>
        <v>136.02695721238501</v>
      </c>
      <c r="F160">
        <f t="shared" ca="1" si="49"/>
        <v>91.240585106562065</v>
      </c>
      <c r="G160">
        <f t="shared" ca="1" si="50"/>
        <v>56.20026115877436</v>
      </c>
      <c r="H160">
        <f t="shared" ca="1" si="51"/>
        <v>49.053247623223996</v>
      </c>
      <c r="I160">
        <f t="shared" ca="1" si="52"/>
        <v>42.483453291854218</v>
      </c>
      <c r="J160">
        <f t="shared" ca="1" si="53"/>
        <v>31.870126129336494</v>
      </c>
      <c r="K160">
        <f t="shared" ca="1" si="54"/>
        <v>18.498825453262754</v>
      </c>
      <c r="L160">
        <f t="shared" ca="1" si="55"/>
        <v>17.397451032907995</v>
      </c>
      <c r="M160">
        <f t="shared" ca="1" si="56"/>
        <v>12.36432999563497</v>
      </c>
      <c r="N160">
        <f t="shared" ca="1" si="57"/>
        <v>560.32214890967145</v>
      </c>
      <c r="O160">
        <f t="shared" ca="1" si="58"/>
        <v>817.38214862047369</v>
      </c>
      <c r="P160">
        <f t="shared" ca="1" si="59"/>
        <v>18.516722637758239</v>
      </c>
      <c r="S160">
        <v>159</v>
      </c>
      <c r="T160">
        <v>11.151430401952654</v>
      </c>
      <c r="U160">
        <v>6.3869366750990135</v>
      </c>
      <c r="V160">
        <v>8.2141249744312219</v>
      </c>
      <c r="W160">
        <v>73.19011575030251</v>
      </c>
      <c r="X160">
        <v>92.838493702256159</v>
      </c>
      <c r="Y160">
        <v>54.279218622075334</v>
      </c>
      <c r="Z160">
        <v>36.127464615476548</v>
      </c>
      <c r="AA160">
        <v>40.683242725587363</v>
      </c>
      <c r="AB160">
        <v>30.72137797420449</v>
      </c>
      <c r="AC160">
        <v>13.270642175133737</v>
      </c>
      <c r="AD160">
        <v>14.10726839826718</v>
      </c>
      <c r="AE160">
        <v>10.515268271546431</v>
      </c>
      <c r="AF160">
        <v>430.6400112818431</v>
      </c>
      <c r="AG160">
        <v>585.37122089313129</v>
      </c>
      <c r="AH160">
        <v>15.681711293709084</v>
      </c>
    </row>
    <row r="161" spans="1:34" x14ac:dyDescent="0.25">
      <c r="A161">
        <v>160</v>
      </c>
      <c r="B161">
        <f t="shared" ca="1" si="45"/>
        <v>11.914515904496495</v>
      </c>
      <c r="C161">
        <f t="shared" ca="1" si="46"/>
        <v>5.3819556710921699</v>
      </c>
      <c r="D161">
        <f t="shared" ca="1" si="47"/>
        <v>2.0525853221448269</v>
      </c>
      <c r="E161">
        <f t="shared" ca="1" si="48"/>
        <v>65.337124125541365</v>
      </c>
      <c r="F161">
        <f t="shared" ca="1" si="49"/>
        <v>25.403806941437487</v>
      </c>
      <c r="G161">
        <f t="shared" ca="1" si="50"/>
        <v>12.240167259455951</v>
      </c>
      <c r="H161">
        <f t="shared" ca="1" si="51"/>
        <v>35.271434351260702</v>
      </c>
      <c r="I161">
        <f t="shared" ca="1" si="52"/>
        <v>29.654746069075014</v>
      </c>
      <c r="J161">
        <f t="shared" ca="1" si="53"/>
        <v>16.102802460689148</v>
      </c>
      <c r="K161">
        <f t="shared" ca="1" si="54"/>
        <v>13.800519410382901</v>
      </c>
      <c r="L161">
        <f t="shared" ca="1" si="55"/>
        <v>13.155078801810795</v>
      </c>
      <c r="M161">
        <f t="shared" ca="1" si="56"/>
        <v>6.1314290791241097</v>
      </c>
      <c r="N161">
        <f t="shared" ca="1" si="57"/>
        <v>200.0932832667491</v>
      </c>
      <c r="O161">
        <f t="shared" ca="1" si="58"/>
        <v>131.86565436127029</v>
      </c>
      <c r="P161">
        <f t="shared" ca="1" si="59"/>
        <v>13.44325753246151</v>
      </c>
      <c r="S161">
        <v>160</v>
      </c>
      <c r="T161">
        <v>19.388041008254376</v>
      </c>
      <c r="U161">
        <v>11.455008892155318</v>
      </c>
      <c r="V161">
        <v>7.7710593508666088</v>
      </c>
      <c r="W161">
        <v>222.67107946590636</v>
      </c>
      <c r="X161">
        <v>152.56200995485727</v>
      </c>
      <c r="Y161">
        <v>90.61322100763482</v>
      </c>
      <c r="Z161">
        <v>63.143412760476167</v>
      </c>
      <c r="AA161">
        <v>55.319406500417884</v>
      </c>
      <c r="AB161">
        <v>38.885570757322931</v>
      </c>
      <c r="AC161">
        <v>23.026677647427483</v>
      </c>
      <c r="AD161">
        <v>22.59536355192234</v>
      </c>
      <c r="AE161">
        <v>15.047787141251352</v>
      </c>
      <c r="AF161">
        <v>923.76866425845492</v>
      </c>
      <c r="AG161">
        <v>1726.7659903808428</v>
      </c>
      <c r="AH161">
        <v>24.441468021435949</v>
      </c>
    </row>
    <row r="162" spans="1:34" x14ac:dyDescent="0.25">
      <c r="A162">
        <v>161</v>
      </c>
      <c r="B162">
        <f t="shared" ca="1" si="45"/>
        <v>17.667446410328562</v>
      </c>
      <c r="C162">
        <f t="shared" ca="1" si="46"/>
        <v>8.4259484626574448</v>
      </c>
      <c r="D162">
        <f t="shared" ca="1" si="47"/>
        <v>4.8960996185799326</v>
      </c>
      <c r="E162">
        <f t="shared" ca="1" si="48"/>
        <v>148.91848010473095</v>
      </c>
      <c r="F162">
        <f t="shared" ca="1" si="49"/>
        <v>87.190255731148426</v>
      </c>
      <c r="G162">
        <f t="shared" ca="1" si="50"/>
        <v>41.578342482687724</v>
      </c>
      <c r="H162">
        <f t="shared" ca="1" si="51"/>
        <v>53.008551233993821</v>
      </c>
      <c r="I162">
        <f t="shared" ca="1" si="52"/>
        <v>46.704932606452537</v>
      </c>
      <c r="J162">
        <f t="shared" ca="1" si="53"/>
        <v>26.825143646495924</v>
      </c>
      <c r="K162">
        <f t="shared" ca="1" si="54"/>
        <v>21.181386875854585</v>
      </c>
      <c r="L162">
        <f t="shared" ca="1" si="55"/>
        <v>19.045772723568707</v>
      </c>
      <c r="M162">
        <f t="shared" ca="1" si="56"/>
        <v>11.543742771148269</v>
      </c>
      <c r="N162">
        <f t="shared" ca="1" si="57"/>
        <v>553.66457822580583</v>
      </c>
      <c r="O162">
        <f t="shared" ca="1" si="58"/>
        <v>729.920524231939</v>
      </c>
      <c r="P162">
        <f t="shared" ca="1" si="59"/>
        <v>21.84103892844702</v>
      </c>
      <c r="S162">
        <v>161</v>
      </c>
      <c r="T162">
        <v>14.971843304053106</v>
      </c>
      <c r="U162">
        <v>10.112208659191312</v>
      </c>
      <c r="V162">
        <v>4.8649055900373783</v>
      </c>
      <c r="W162">
        <v>152.69258241862934</v>
      </c>
      <c r="X162">
        <v>73.200897119125941</v>
      </c>
      <c r="Y162">
        <v>49.25175498790049</v>
      </c>
      <c r="Z162">
        <v>51.068882799592437</v>
      </c>
      <c r="AA162">
        <v>40.078223225284489</v>
      </c>
      <c r="AB162">
        <v>30.118302758118904</v>
      </c>
      <c r="AC162">
        <v>18.766691270542051</v>
      </c>
      <c r="AD162">
        <v>16.589376856289348</v>
      </c>
      <c r="AE162">
        <v>12.095605462547356</v>
      </c>
      <c r="AF162">
        <v>548.75163409433139</v>
      </c>
      <c r="AG162">
        <v>736.85272590771638</v>
      </c>
      <c r="AH162">
        <v>19.764992716749003</v>
      </c>
    </row>
    <row r="163" spans="1:34" x14ac:dyDescent="0.25">
      <c r="A163">
        <v>162</v>
      </c>
      <c r="B163">
        <f t="shared" ca="1" si="45"/>
        <v>11.100363261481178</v>
      </c>
      <c r="C163">
        <f t="shared" ca="1" si="46"/>
        <v>13.697758148620721</v>
      </c>
      <c r="D163">
        <f t="shared" ca="1" si="47"/>
        <v>2.1619761641993733</v>
      </c>
      <c r="E163">
        <f t="shared" ca="1" si="48"/>
        <v>153.37761353476839</v>
      </c>
      <c r="F163">
        <f t="shared" ca="1" si="49"/>
        <v>24.35324771095846</v>
      </c>
      <c r="G163">
        <f t="shared" ca="1" si="50"/>
        <v>31.101314472772813</v>
      </c>
      <c r="H163">
        <f t="shared" ca="1" si="51"/>
        <v>50.482423449385834</v>
      </c>
      <c r="I163">
        <f t="shared" ca="1" si="52"/>
        <v>28.435026935548915</v>
      </c>
      <c r="J163">
        <f t="shared" ca="1" si="53"/>
        <v>32.465283932490038</v>
      </c>
      <c r="K163">
        <f t="shared" ca="1" si="54"/>
        <v>17.826704445593297</v>
      </c>
      <c r="L163">
        <f t="shared" ca="1" si="55"/>
        <v>13.288744760169758</v>
      </c>
      <c r="M163">
        <f t="shared" ca="1" si="56"/>
        <v>14.450092482172039</v>
      </c>
      <c r="N163">
        <f t="shared" ca="1" si="57"/>
        <v>411.64956481621618</v>
      </c>
      <c r="O163">
        <f t="shared" ca="1" si="58"/>
        <v>330.71916015276594</v>
      </c>
      <c r="P163">
        <f t="shared" ca="1" si="59"/>
        <v>18.896724320493483</v>
      </c>
      <c r="S163">
        <v>162</v>
      </c>
      <c r="T163">
        <v>10.826902519508419</v>
      </c>
      <c r="U163">
        <v>5.5237281373515943</v>
      </c>
      <c r="V163">
        <v>2.6346230826256667</v>
      </c>
      <c r="W163">
        <v>61.532671559418858</v>
      </c>
      <c r="X163">
        <v>28.880615821529055</v>
      </c>
      <c r="Y163">
        <v>16.064669876309328</v>
      </c>
      <c r="Z163">
        <v>33.855278066538865</v>
      </c>
      <c r="AA163">
        <v>26.966309380489729</v>
      </c>
      <c r="AB163">
        <v>17.087272114710302</v>
      </c>
      <c r="AC163">
        <v>14.104621912943593</v>
      </c>
      <c r="AD163">
        <v>12.04517472210275</v>
      </c>
      <c r="AE163">
        <v>7.2980812896523934</v>
      </c>
      <c r="AF163">
        <v>205.83566167801672</v>
      </c>
      <c r="AG163">
        <v>158.82703171769703</v>
      </c>
      <c r="AH163">
        <v>13.558951013008009</v>
      </c>
    </row>
    <row r="164" spans="1:34" x14ac:dyDescent="0.25">
      <c r="A164">
        <v>163</v>
      </c>
      <c r="B164">
        <f t="shared" ca="1" si="45"/>
        <v>19.4911439632297</v>
      </c>
      <c r="C164">
        <f t="shared" ca="1" si="46"/>
        <v>7.6179936396671444</v>
      </c>
      <c r="D164">
        <f t="shared" ca="1" si="47"/>
        <v>3.512109681178706</v>
      </c>
      <c r="E164">
        <f t="shared" ca="1" si="48"/>
        <v>149.73029942903571</v>
      </c>
      <c r="F164">
        <f t="shared" ca="1" si="49"/>
        <v>69.862265433607803</v>
      </c>
      <c r="G164">
        <f t="shared" ca="1" si="50"/>
        <v>27.415297847430121</v>
      </c>
      <c r="H164">
        <f t="shared" ca="1" si="51"/>
        <v>55.413713715852516</v>
      </c>
      <c r="I164">
        <f t="shared" ca="1" si="52"/>
        <v>47.151197431724121</v>
      </c>
      <c r="J164">
        <f t="shared" ca="1" si="53"/>
        <v>22.702939495846572</v>
      </c>
      <c r="K164">
        <f t="shared" ca="1" si="54"/>
        <v>22.030384225784207</v>
      </c>
      <c r="L164">
        <f t="shared" ca="1" si="55"/>
        <v>20.055954802425727</v>
      </c>
      <c r="M164">
        <f t="shared" ca="1" si="56"/>
        <v>9.6405321822225147</v>
      </c>
      <c r="N164">
        <f t="shared" ca="1" si="57"/>
        <v>488.74470158955074</v>
      </c>
      <c r="O164">
        <f t="shared" ca="1" si="58"/>
        <v>523.15338625147058</v>
      </c>
      <c r="P164">
        <f t="shared" ca="1" si="59"/>
        <v>22.303506269744123</v>
      </c>
      <c r="S164">
        <v>163</v>
      </c>
      <c r="T164">
        <v>10.603901681455993</v>
      </c>
      <c r="U164">
        <v>15.148766027915386</v>
      </c>
      <c r="V164">
        <v>4.6192563464899319</v>
      </c>
      <c r="W164">
        <v>160.94513054114825</v>
      </c>
      <c r="X164">
        <v>49.978417161746449</v>
      </c>
      <c r="Y164">
        <v>70.880770001961466</v>
      </c>
      <c r="Z164">
        <v>53.323593928557422</v>
      </c>
      <c r="AA164">
        <v>31.287660689841921</v>
      </c>
      <c r="AB164">
        <v>40.07424256814884</v>
      </c>
      <c r="AC164">
        <v>19.035021821977189</v>
      </c>
      <c r="AD164">
        <v>13.502703462423176</v>
      </c>
      <c r="AE164">
        <v>16.004395276853529</v>
      </c>
      <c r="AF164">
        <v>561.04835917261914</v>
      </c>
      <c r="AG164">
        <v>742.02223618720006</v>
      </c>
      <c r="AH164">
        <v>20.90865044031171</v>
      </c>
    </row>
    <row r="165" spans="1:34" x14ac:dyDescent="0.25">
      <c r="A165">
        <v>164</v>
      </c>
      <c r="B165">
        <f t="shared" ca="1" si="45"/>
        <v>19.044295283127266</v>
      </c>
      <c r="C165">
        <f t="shared" ca="1" si="46"/>
        <v>6.9504059424007751</v>
      </c>
      <c r="D165">
        <f t="shared" ca="1" si="47"/>
        <v>5.4730899783270841</v>
      </c>
      <c r="E165">
        <f t="shared" ca="1" si="48"/>
        <v>132.73278844099082</v>
      </c>
      <c r="F165">
        <f t="shared" ca="1" si="49"/>
        <v>105.71501848333659</v>
      </c>
      <c r="G165">
        <f t="shared" ca="1" si="50"/>
        <v>38.184258571085373</v>
      </c>
      <c r="H165">
        <f t="shared" ca="1" si="51"/>
        <v>53.022402582987915</v>
      </c>
      <c r="I165">
        <f t="shared" ca="1" si="52"/>
        <v>49.851133153251034</v>
      </c>
      <c r="J165">
        <f t="shared" ca="1" si="53"/>
        <v>26.075800521610109</v>
      </c>
      <c r="K165">
        <f t="shared" ca="1" si="54"/>
        <v>21.726427500335305</v>
      </c>
      <c r="L165">
        <f t="shared" ca="1" si="55"/>
        <v>20.502774495703608</v>
      </c>
      <c r="M165">
        <f t="shared" ca="1" si="56"/>
        <v>9.4340119460957599</v>
      </c>
      <c r="N165">
        <f t="shared" ca="1" si="57"/>
        <v>550.97081459908554</v>
      </c>
      <c r="O165">
        <f t="shared" ca="1" si="58"/>
        <v>725.12883963225204</v>
      </c>
      <c r="P165">
        <f t="shared" ca="1" si="59"/>
        <v>21.742250199623633</v>
      </c>
      <c r="S165">
        <v>164</v>
      </c>
      <c r="T165">
        <v>10.443368785987891</v>
      </c>
      <c r="U165">
        <v>10.205133065936243</v>
      </c>
      <c r="V165">
        <v>7.6222915899959496</v>
      </c>
      <c r="W165">
        <v>107.06934093301879</v>
      </c>
      <c r="X165">
        <v>80.520829102142287</v>
      </c>
      <c r="Y165">
        <v>79.78608121116919</v>
      </c>
      <c r="Z165">
        <v>41.881367272810252</v>
      </c>
      <c r="AA165">
        <v>37.326221523987812</v>
      </c>
      <c r="AB165">
        <v>35.693839254742372</v>
      </c>
      <c r="AC165">
        <v>16.506979451670709</v>
      </c>
      <c r="AD165">
        <v>13.257060308106706</v>
      </c>
      <c r="AE165">
        <v>12.989604606186299</v>
      </c>
      <c r="AF165">
        <v>529.02449327498903</v>
      </c>
      <c r="AG165">
        <v>814.1642895306428</v>
      </c>
      <c r="AH165">
        <v>16.626488017116081</v>
      </c>
    </row>
    <row r="166" spans="1:34" x14ac:dyDescent="0.25">
      <c r="A166">
        <v>165</v>
      </c>
      <c r="B166">
        <f t="shared" ca="1" si="45"/>
        <v>13.268083116292905</v>
      </c>
      <c r="C166">
        <f t="shared" ca="1" si="46"/>
        <v>8.6664138654015979</v>
      </c>
      <c r="D166">
        <f t="shared" ca="1" si="47"/>
        <v>5.5815170825507918</v>
      </c>
      <c r="E166">
        <f t="shared" ca="1" si="48"/>
        <v>115.70795669368592</v>
      </c>
      <c r="F166">
        <f t="shared" ca="1" si="49"/>
        <v>74.895722936992556</v>
      </c>
      <c r="G166">
        <f t="shared" ca="1" si="50"/>
        <v>48.99531215180648</v>
      </c>
      <c r="H166">
        <f t="shared" ca="1" si="51"/>
        <v>44.243995572631043</v>
      </c>
      <c r="I166">
        <f t="shared" ca="1" si="52"/>
        <v>39.531407423635692</v>
      </c>
      <c r="J166">
        <f t="shared" ca="1" si="53"/>
        <v>29.036788301290485</v>
      </c>
      <c r="K166">
        <f t="shared" ca="1" si="54"/>
        <v>17.400188390438878</v>
      </c>
      <c r="L166">
        <f t="shared" ca="1" si="55"/>
        <v>15.371170736277012</v>
      </c>
      <c r="M166">
        <f t="shared" ca="1" si="56"/>
        <v>11.831119994675316</v>
      </c>
      <c r="N166">
        <f t="shared" ca="1" si="57"/>
        <v>475.18123188335392</v>
      </c>
      <c r="O166">
        <f t="shared" ca="1" si="58"/>
        <v>643.04095962873248</v>
      </c>
      <c r="P166">
        <f t="shared" ca="1" si="59"/>
        <v>18.178787170367716</v>
      </c>
      <c r="S166">
        <v>165</v>
      </c>
      <c r="T166">
        <v>17.898243714624066</v>
      </c>
      <c r="U166">
        <v>13.582168017211318</v>
      </c>
      <c r="V166">
        <v>4.8043365915124578</v>
      </c>
      <c r="W166">
        <v>243.64606204845884</v>
      </c>
      <c r="X166">
        <v>86.391770721501643</v>
      </c>
      <c r="Y166">
        <v>66.053832669115764</v>
      </c>
      <c r="Z166">
        <v>63.284348812317695</v>
      </c>
      <c r="AA166">
        <v>46.176739652927004</v>
      </c>
      <c r="AB166">
        <v>38.570948281328185</v>
      </c>
      <c r="AC166">
        <v>22.561608362492006</v>
      </c>
      <c r="AD166">
        <v>20.207812602051632</v>
      </c>
      <c r="AE166">
        <v>14.811204775065166</v>
      </c>
      <c r="AF166">
        <v>789.78447018860368</v>
      </c>
      <c r="AG166">
        <v>1168.3102095833751</v>
      </c>
      <c r="AH166">
        <v>23.267124003372381</v>
      </c>
    </row>
    <row r="167" spans="1:34" x14ac:dyDescent="0.25">
      <c r="A167">
        <v>166</v>
      </c>
      <c r="B167">
        <f t="shared" ca="1" si="45"/>
        <v>10.553001288065177</v>
      </c>
      <c r="C167">
        <f t="shared" ca="1" si="46"/>
        <v>15.882269562359077</v>
      </c>
      <c r="D167">
        <f t="shared" ca="1" si="47"/>
        <v>9.1976543412703951</v>
      </c>
      <c r="E167">
        <f t="shared" ca="1" si="48"/>
        <v>168.17522475011222</v>
      </c>
      <c r="F167">
        <f t="shared" ca="1" si="49"/>
        <v>98.344060984116553</v>
      </c>
      <c r="G167">
        <f t="shared" ca="1" si="50"/>
        <v>147.6561882819004</v>
      </c>
      <c r="H167">
        <f t="shared" ca="1" si="51"/>
        <v>54.622832838486751</v>
      </c>
      <c r="I167">
        <f t="shared" ca="1" si="52"/>
        <v>40.415070594934242</v>
      </c>
      <c r="J167">
        <f t="shared" ca="1" si="53"/>
        <v>51.274011091323068</v>
      </c>
      <c r="K167">
        <f t="shared" ca="1" si="54"/>
        <v>20.54260404897159</v>
      </c>
      <c r="L167">
        <f t="shared" ca="1" si="55"/>
        <v>15.056688161491364</v>
      </c>
      <c r="M167">
        <f t="shared" ca="1" si="56"/>
        <v>20.322298823659061</v>
      </c>
      <c r="N167">
        <f t="shared" ca="1" si="57"/>
        <v>822.78343560281223</v>
      </c>
      <c r="O167">
        <f t="shared" ca="1" si="58"/>
        <v>1541.6258001202411</v>
      </c>
      <c r="P167">
        <f t="shared" ca="1" si="59"/>
        <v>22.394331986853633</v>
      </c>
      <c r="S167">
        <v>166</v>
      </c>
      <c r="T167">
        <v>10.695782770107829</v>
      </c>
      <c r="U167">
        <v>6.7204271085642446</v>
      </c>
      <c r="V167">
        <v>4.2665455134050596</v>
      </c>
      <c r="W167">
        <v>72.412492289076241</v>
      </c>
      <c r="X167">
        <v>45.776674108488706</v>
      </c>
      <c r="Y167">
        <v>29.704559929324944</v>
      </c>
      <c r="Z167">
        <v>34.87987069484705</v>
      </c>
      <c r="AA167">
        <v>30.550431576850603</v>
      </c>
      <c r="AB167">
        <v>22.123597777019093</v>
      </c>
      <c r="AC167">
        <v>12.983875471470121</v>
      </c>
      <c r="AD167">
        <v>13.297283446762075</v>
      </c>
      <c r="AE167">
        <v>9.660691666429793</v>
      </c>
      <c r="AF167">
        <v>293.62202143873179</v>
      </c>
      <c r="AG167">
        <v>308.06648021217421</v>
      </c>
      <c r="AH167">
        <v>15.085525643676267</v>
      </c>
    </row>
    <row r="168" spans="1:34" x14ac:dyDescent="0.25">
      <c r="A168">
        <v>167</v>
      </c>
      <c r="B168">
        <f t="shared" ca="1" si="45"/>
        <v>14.960888444549076</v>
      </c>
      <c r="C168">
        <f t="shared" ca="1" si="46"/>
        <v>16.924975909207195</v>
      </c>
      <c r="D168">
        <f t="shared" ca="1" si="47"/>
        <v>2.1718743687336435</v>
      </c>
      <c r="E168">
        <f t="shared" ca="1" si="48"/>
        <v>253.81350833302426</v>
      </c>
      <c r="F168">
        <f t="shared" ca="1" si="49"/>
        <v>34.284624636942866</v>
      </c>
      <c r="G168">
        <f t="shared" ca="1" si="50"/>
        <v>38.558514815588076</v>
      </c>
      <c r="H168">
        <f t="shared" ca="1" si="51"/>
        <v>63.890199591574842</v>
      </c>
      <c r="I168">
        <f t="shared" ca="1" si="52"/>
        <v>34.96995976389487</v>
      </c>
      <c r="J168">
        <f t="shared" ca="1" si="53"/>
        <v>40.064485841980876</v>
      </c>
      <c r="K168">
        <f t="shared" ca="1" si="54"/>
        <v>23.515894203380391</v>
      </c>
      <c r="L168">
        <f t="shared" ca="1" si="55"/>
        <v>16.497967326776489</v>
      </c>
      <c r="M168">
        <f t="shared" ca="1" si="56"/>
        <v>18.913714051742541</v>
      </c>
      <c r="N168">
        <f t="shared" ca="1" si="57"/>
        <v>645.46979733208002</v>
      </c>
      <c r="O168">
        <f t="shared" ca="1" si="58"/>
        <v>550.09081634516053</v>
      </c>
      <c r="P168">
        <f t="shared" ca="1" si="59"/>
        <v>23.904516065852601</v>
      </c>
      <c r="S168">
        <v>167</v>
      </c>
      <c r="T168">
        <v>18.393643046807107</v>
      </c>
      <c r="U168">
        <v>8.4877417717926669</v>
      </c>
      <c r="V168">
        <v>2.9128362304352775</v>
      </c>
      <c r="W168">
        <v>156.5496918558851</v>
      </c>
      <c r="X168">
        <v>54.310641426267182</v>
      </c>
      <c r="Y168">
        <v>24.788898368892507</v>
      </c>
      <c r="Z168">
        <v>55.753102538022311</v>
      </c>
      <c r="AA168">
        <v>43.757657338148711</v>
      </c>
      <c r="AB168">
        <v>23.270183301896228</v>
      </c>
      <c r="AC168">
        <v>21.496982248861876</v>
      </c>
      <c r="AD168">
        <v>19.521302528781924</v>
      </c>
      <c r="AE168">
        <v>9.2067381474967984</v>
      </c>
      <c r="AF168">
        <v>470.82032885512535</v>
      </c>
      <c r="AG168">
        <v>455.59659279422192</v>
      </c>
      <c r="AH168">
        <v>21.914886335218142</v>
      </c>
    </row>
    <row r="169" spans="1:34" x14ac:dyDescent="0.25">
      <c r="A169">
        <v>168</v>
      </c>
      <c r="B169">
        <f t="shared" ca="1" si="45"/>
        <v>18.632472894255272</v>
      </c>
      <c r="C169">
        <f t="shared" ca="1" si="46"/>
        <v>14.985533259927438</v>
      </c>
      <c r="D169">
        <f t="shared" ca="1" si="47"/>
        <v>8.2120274138367577</v>
      </c>
      <c r="E169">
        <f t="shared" ca="1" si="48"/>
        <v>280.73547873463576</v>
      </c>
      <c r="F169">
        <f t="shared" ca="1" si="49"/>
        <v>154.25375472034997</v>
      </c>
      <c r="G169">
        <f t="shared" ca="1" si="50"/>
        <v>124.05557856308543</v>
      </c>
      <c r="H169">
        <f t="shared" ca="1" si="51"/>
        <v>67.745132337735242</v>
      </c>
      <c r="I169">
        <f t="shared" ca="1" si="52"/>
        <v>54.126195770724188</v>
      </c>
      <c r="J169">
        <f t="shared" ca="1" si="53"/>
        <v>46.788209932395205</v>
      </c>
      <c r="K169">
        <f t="shared" ca="1" si="54"/>
        <v>24.885719758761994</v>
      </c>
      <c r="L169">
        <f t="shared" ca="1" si="55"/>
        <v>20.551953613688092</v>
      </c>
      <c r="M169">
        <f t="shared" ca="1" si="56"/>
        <v>17.166456575499712</v>
      </c>
      <c r="N169">
        <f t="shared" ca="1" si="57"/>
        <v>1112.4284630054485</v>
      </c>
      <c r="O169">
        <f t="shared" ca="1" si="58"/>
        <v>2293.6308274072749</v>
      </c>
      <c r="P169">
        <f t="shared" ca="1" si="59"/>
        <v>27.043808821193487</v>
      </c>
      <c r="S169">
        <v>168</v>
      </c>
      <c r="T169">
        <v>12.668407680173186</v>
      </c>
      <c r="U169">
        <v>9.2910059934621891</v>
      </c>
      <c r="V169">
        <v>9.421525523039719</v>
      </c>
      <c r="W169">
        <v>119.37145148322506</v>
      </c>
      <c r="X169">
        <v>121.11815045690142</v>
      </c>
      <c r="Y169">
        <v>87.699566504274827</v>
      </c>
      <c r="Z169">
        <v>44.056929176341626</v>
      </c>
      <c r="AA169">
        <v>44.794983534299625</v>
      </c>
      <c r="AB169">
        <v>38.69259736490126</v>
      </c>
      <c r="AC169">
        <v>17.161767531096828</v>
      </c>
      <c r="AD169">
        <v>16.339875011966161</v>
      </c>
      <c r="AE169">
        <v>14.00586217908203</v>
      </c>
      <c r="AF169">
        <v>649.53138995465179</v>
      </c>
      <c r="AG169">
        <v>1109.9360677371815</v>
      </c>
      <c r="AH169">
        <v>19.645161018469967</v>
      </c>
    </row>
    <row r="170" spans="1:34" x14ac:dyDescent="0.25">
      <c r="A170">
        <v>169</v>
      </c>
      <c r="B170">
        <f t="shared" ca="1" si="45"/>
        <v>19.414985568253158</v>
      </c>
      <c r="C170">
        <f t="shared" ca="1" si="46"/>
        <v>9.6328589789699208</v>
      </c>
      <c r="D170">
        <f t="shared" ca="1" si="47"/>
        <v>7.6437094241926786</v>
      </c>
      <c r="E170">
        <f t="shared" ca="1" si="48"/>
        <v>188.95748847999485</v>
      </c>
      <c r="F170">
        <f t="shared" ca="1" si="49"/>
        <v>149.3491545954148</v>
      </c>
      <c r="G170">
        <f t="shared" ca="1" si="50"/>
        <v>75.351685226164179</v>
      </c>
      <c r="H170">
        <f t="shared" ca="1" si="51"/>
        <v>59.134403207019922</v>
      </c>
      <c r="I170">
        <f t="shared" ca="1" si="52"/>
        <v>54.770831556616209</v>
      </c>
      <c r="J170">
        <f t="shared" ca="1" si="53"/>
        <v>35.851928769706618</v>
      </c>
      <c r="K170">
        <f t="shared" ca="1" si="54"/>
        <v>22.38694424220213</v>
      </c>
      <c r="L170">
        <f t="shared" ca="1" si="55"/>
        <v>22.616758000112377</v>
      </c>
      <c r="M170">
        <f t="shared" ca="1" si="56"/>
        <v>13.401134840295654</v>
      </c>
      <c r="N170">
        <f t="shared" ca="1" si="57"/>
        <v>818.26587176927308</v>
      </c>
      <c r="O170">
        <f t="shared" ca="1" si="58"/>
        <v>1430.9720877305945</v>
      </c>
      <c r="P170">
        <f t="shared" ca="1" si="59"/>
        <v>24.711652582244835</v>
      </c>
      <c r="S170">
        <v>169</v>
      </c>
      <c r="T170">
        <v>19.412211618138421</v>
      </c>
      <c r="U170">
        <v>13.534182962661784</v>
      </c>
      <c r="V170">
        <v>8.8837824698439078</v>
      </c>
      <c r="W170">
        <v>263.20580858344317</v>
      </c>
      <c r="X170">
        <v>173.38540023580097</v>
      </c>
      <c r="Y170">
        <v>120.64765568628339</v>
      </c>
      <c r="Z170">
        <v>65.939502062725765</v>
      </c>
      <c r="AA170">
        <v>57.328642317446977</v>
      </c>
      <c r="AB170">
        <v>45.425930595752874</v>
      </c>
      <c r="AC170">
        <v>24.996723538545531</v>
      </c>
      <c r="AD170">
        <v>22.496307863990136</v>
      </c>
      <c r="AE170">
        <v>16.388792908903834</v>
      </c>
      <c r="AF170">
        <v>1111.8164030546875</v>
      </c>
      <c r="AG170">
        <v>2335.6282739260882</v>
      </c>
      <c r="AH170">
        <v>25.43719025627761</v>
      </c>
    </row>
    <row r="171" spans="1:34" x14ac:dyDescent="0.25">
      <c r="A171">
        <v>170</v>
      </c>
      <c r="B171">
        <f t="shared" ca="1" si="45"/>
        <v>16.569344370367531</v>
      </c>
      <c r="C171">
        <f t="shared" ca="1" si="46"/>
        <v>11.214085004865378</v>
      </c>
      <c r="D171">
        <f t="shared" ca="1" si="47"/>
        <v>5.3557377552758032</v>
      </c>
      <c r="E171">
        <f t="shared" ca="1" si="48"/>
        <v>186.3140969072098</v>
      </c>
      <c r="F171">
        <f t="shared" ca="1" si="49"/>
        <v>89.303292736682309</v>
      </c>
      <c r="G171">
        <f t="shared" ca="1" si="50"/>
        <v>61.687675022951176</v>
      </c>
      <c r="H171">
        <f t="shared" ca="1" si="51"/>
        <v>56.668448236837349</v>
      </c>
      <c r="I171">
        <f t="shared" ca="1" si="52"/>
        <v>44.155678626291021</v>
      </c>
      <c r="J171">
        <f t="shared" ca="1" si="53"/>
        <v>33.167350957413703</v>
      </c>
      <c r="K171">
        <f t="shared" ca="1" si="54"/>
        <v>21.211790160910009</v>
      </c>
      <c r="L171">
        <f t="shared" ca="1" si="55"/>
        <v>18.266647321456794</v>
      </c>
      <c r="M171">
        <f t="shared" ca="1" si="56"/>
        <v>12.879981690985765</v>
      </c>
      <c r="N171">
        <f t="shared" ca="1" si="57"/>
        <v>669.6873495725531</v>
      </c>
      <c r="O171">
        <f t="shared" ca="1" si="58"/>
        <v>995.18315186509233</v>
      </c>
      <c r="P171">
        <f t="shared" ca="1" si="59"/>
        <v>22.379531565354402</v>
      </c>
      <c r="S171">
        <v>170</v>
      </c>
      <c r="T171">
        <v>17.913645220361207</v>
      </c>
      <c r="U171">
        <v>11.688045815941942</v>
      </c>
      <c r="V171">
        <v>4.6461765042684489</v>
      </c>
      <c r="W171">
        <v>211.17199412923881</v>
      </c>
      <c r="X171">
        <v>84.147135474904758</v>
      </c>
      <c r="Y171">
        <v>55.26110227683381</v>
      </c>
      <c r="Z171">
        <v>60.629035156311396</v>
      </c>
      <c r="AA171">
        <v>46.777144682173414</v>
      </c>
      <c r="AB171">
        <v>32.969249441111465</v>
      </c>
      <c r="AC171">
        <v>22.507696426314968</v>
      </c>
      <c r="AD171">
        <v>18.81132536871926</v>
      </c>
      <c r="AE171">
        <v>13.644019709399005</v>
      </c>
      <c r="AF171">
        <v>694.88248694191429</v>
      </c>
      <c r="AG171">
        <v>974.15387836286766</v>
      </c>
      <c r="AH171">
        <v>23.060754440237076</v>
      </c>
    </row>
    <row r="172" spans="1:34" x14ac:dyDescent="0.25">
      <c r="A172">
        <v>171</v>
      </c>
      <c r="B172">
        <f t="shared" ca="1" si="45"/>
        <v>19.0685045545147</v>
      </c>
      <c r="C172">
        <f t="shared" ca="1" si="46"/>
        <v>10.703708171878473</v>
      </c>
      <c r="D172">
        <f t="shared" ca="1" si="47"/>
        <v>9.6614673777866464</v>
      </c>
      <c r="E172">
        <f t="shared" ca="1" si="48"/>
        <v>205.18262811765885</v>
      </c>
      <c r="F172">
        <f t="shared" ca="1" si="49"/>
        <v>185.30497039508435</v>
      </c>
      <c r="G172">
        <f t="shared" ca="1" si="50"/>
        <v>104.39610408147202</v>
      </c>
      <c r="H172">
        <f t="shared" ca="1" si="51"/>
        <v>60.283937333598793</v>
      </c>
      <c r="I172">
        <f t="shared" ca="1" si="52"/>
        <v>58.073917448478532</v>
      </c>
      <c r="J172">
        <f t="shared" ca="1" si="53"/>
        <v>41.533956560430802</v>
      </c>
      <c r="K172">
        <f t="shared" ca="1" si="54"/>
        <v>23.70760370982773</v>
      </c>
      <c r="L172">
        <f t="shared" ca="1" si="55"/>
        <v>22.951049577595356</v>
      </c>
      <c r="M172">
        <f t="shared" ca="1" si="56"/>
        <v>14.852058362416345</v>
      </c>
      <c r="N172">
        <f t="shared" ca="1" si="57"/>
        <v>983.52997121594774</v>
      </c>
      <c r="O172">
        <f t="shared" ca="1" si="58"/>
        <v>1973.4199651248161</v>
      </c>
      <c r="P172">
        <f t="shared" ca="1" si="59"/>
        <v>25.520232254888704</v>
      </c>
      <c r="S172">
        <v>171</v>
      </c>
      <c r="T172">
        <v>16.504718486896518</v>
      </c>
      <c r="U172">
        <v>6.9907562276897579</v>
      </c>
      <c r="V172">
        <v>9.9886111046601016</v>
      </c>
      <c r="W172">
        <v>115.4667634545834</v>
      </c>
      <c r="X172">
        <v>166.16980701062971</v>
      </c>
      <c r="Y172">
        <v>71.118572419961879</v>
      </c>
      <c r="Z172">
        <v>47.174339041046899</v>
      </c>
      <c r="AA172">
        <v>54.728359467458397</v>
      </c>
      <c r="AB172">
        <v>35.305678844286938</v>
      </c>
      <c r="AC172">
        <v>19.872341734659265</v>
      </c>
      <c r="AD172">
        <v>19.341104871829497</v>
      </c>
      <c r="AE172">
        <v>12.241430799742222</v>
      </c>
      <c r="AF172">
        <v>701.46714061117325</v>
      </c>
      <c r="AG172">
        <v>1153.9464196061588</v>
      </c>
      <c r="AH172">
        <v>20.638255469319745</v>
      </c>
    </row>
    <row r="173" spans="1:34" x14ac:dyDescent="0.25">
      <c r="A173">
        <v>172</v>
      </c>
      <c r="B173">
        <f t="shared" ca="1" si="45"/>
        <v>10.579996413995961</v>
      </c>
      <c r="C173">
        <f t="shared" ca="1" si="46"/>
        <v>16.853034685014507</v>
      </c>
      <c r="D173">
        <f t="shared" ca="1" si="47"/>
        <v>4.5408240619150728</v>
      </c>
      <c r="E173">
        <f t="shared" ca="1" si="48"/>
        <v>178.83876907290013</v>
      </c>
      <c r="F173">
        <f t="shared" ca="1" si="49"/>
        <v>48.32663419704258</v>
      </c>
      <c r="G173">
        <f t="shared" ca="1" si="50"/>
        <v>77.285912788684612</v>
      </c>
      <c r="H173">
        <f t="shared" ca="1" si="51"/>
        <v>55.056377995009449</v>
      </c>
      <c r="I173">
        <f t="shared" ca="1" si="52"/>
        <v>30.726911594644019</v>
      </c>
      <c r="J173">
        <f t="shared" ca="1" si="53"/>
        <v>43.138006390850542</v>
      </c>
      <c r="K173">
        <f t="shared" ca="1" si="54"/>
        <v>21.172249788201466</v>
      </c>
      <c r="L173">
        <f t="shared" ca="1" si="55"/>
        <v>13.150500945754104</v>
      </c>
      <c r="M173">
        <f t="shared" ca="1" si="56"/>
        <v>18.590751044395475</v>
      </c>
      <c r="N173">
        <f t="shared" ca="1" si="57"/>
        <v>607.31798929028992</v>
      </c>
      <c r="O173">
        <f t="shared" ca="1" si="58"/>
        <v>811.22672129422256</v>
      </c>
      <c r="P173">
        <f t="shared" ca="1" si="59"/>
        <v>21.502233108031472</v>
      </c>
      <c r="S173">
        <v>172</v>
      </c>
      <c r="T173">
        <v>18.003565266905547</v>
      </c>
      <c r="U173">
        <v>7.6980840486566429</v>
      </c>
      <c r="V173">
        <v>3.7652832782404957</v>
      </c>
      <c r="W173">
        <v>140.37336669050541</v>
      </c>
      <c r="X173">
        <v>67.938230130021353</v>
      </c>
      <c r="Y173">
        <v>30.572059703363394</v>
      </c>
      <c r="Z173">
        <v>51.683396477839608</v>
      </c>
      <c r="AA173">
        <v>44.270821420377032</v>
      </c>
      <c r="AB173">
        <v>24.014980224612909</v>
      </c>
      <c r="AC173">
        <v>20.235540335870905</v>
      </c>
      <c r="AD173">
        <v>18.444070442112192</v>
      </c>
      <c r="AE173">
        <v>9.8453542284337363</v>
      </c>
      <c r="AF173">
        <v>472.69787271189756</v>
      </c>
      <c r="AG173">
        <v>522.65146680494161</v>
      </c>
      <c r="AH173">
        <v>21.573330748529578</v>
      </c>
    </row>
    <row r="174" spans="1:34" x14ac:dyDescent="0.25">
      <c r="A174">
        <v>173</v>
      </c>
      <c r="B174">
        <f t="shared" ca="1" si="45"/>
        <v>13.207355526821065</v>
      </c>
      <c r="C174">
        <f t="shared" ca="1" si="46"/>
        <v>13.450844531817282</v>
      </c>
      <c r="D174">
        <f t="shared" ca="1" si="47"/>
        <v>4.2156447723448673</v>
      </c>
      <c r="E174">
        <f t="shared" ca="1" si="48"/>
        <v>179.45799159242867</v>
      </c>
      <c r="F174">
        <f t="shared" ca="1" si="49"/>
        <v>57.070254726681839</v>
      </c>
      <c r="G174">
        <f t="shared" ca="1" si="50"/>
        <v>58.505552306434311</v>
      </c>
      <c r="H174">
        <f t="shared" ca="1" si="51"/>
        <v>54.71828749350378</v>
      </c>
      <c r="I174">
        <f t="shared" ca="1" si="52"/>
        <v>36.780988755118258</v>
      </c>
      <c r="J174">
        <f t="shared" ca="1" si="53"/>
        <v>36.809854766111236</v>
      </c>
      <c r="K174">
        <f t="shared" ca="1" si="54"/>
        <v>20.550313034048269</v>
      </c>
      <c r="L174">
        <f t="shared" ca="1" si="55"/>
        <v>14.788153977023253</v>
      </c>
      <c r="M174">
        <f t="shared" ca="1" si="56"/>
        <v>14.785262681306277</v>
      </c>
      <c r="N174">
        <f t="shared" ca="1" si="57"/>
        <v>581.75884429453095</v>
      </c>
      <c r="O174">
        <f t="shared" ca="1" si="58"/>
        <v>749.2100727378421</v>
      </c>
      <c r="P174">
        <f t="shared" ca="1" si="59"/>
        <v>19.413959663935987</v>
      </c>
      <c r="S174">
        <v>173</v>
      </c>
      <c r="T174">
        <v>14.991895427981436</v>
      </c>
      <c r="U174">
        <v>12.354405603620435</v>
      </c>
      <c r="V174">
        <v>9.1975444885017819</v>
      </c>
      <c r="W174">
        <v>186.37131574203605</v>
      </c>
      <c r="X174">
        <v>138.63528243332971</v>
      </c>
      <c r="Y174">
        <v>114.96059110068126</v>
      </c>
      <c r="Z174">
        <v>55.939753847166379</v>
      </c>
      <c r="AA174">
        <v>49.245927277339497</v>
      </c>
      <c r="AB174">
        <v>44.826806542566452</v>
      </c>
      <c r="AC174">
        <v>19.826178051328061</v>
      </c>
      <c r="AD174">
        <v>18.371610747678531</v>
      </c>
      <c r="AE174">
        <v>16.445718968393209</v>
      </c>
      <c r="AF174">
        <v>874.31653717953361</v>
      </c>
      <c r="AG174">
        <v>1704.9489161314195</v>
      </c>
      <c r="AH174">
        <v>22.062938001222964</v>
      </c>
    </row>
    <row r="175" spans="1:34" x14ac:dyDescent="0.25">
      <c r="A175">
        <v>174</v>
      </c>
      <c r="B175">
        <f t="shared" ca="1" si="45"/>
        <v>16.62710827205564</v>
      </c>
      <c r="C175">
        <f t="shared" ca="1" si="46"/>
        <v>9.7340573731484792</v>
      </c>
      <c r="D175">
        <f t="shared" ca="1" si="47"/>
        <v>9.9094875438250192</v>
      </c>
      <c r="E175">
        <f t="shared" ca="1" si="48"/>
        <v>163.13978703206129</v>
      </c>
      <c r="F175">
        <f t="shared" ca="1" si="49"/>
        <v>166.59435200569303</v>
      </c>
      <c r="G175">
        <f t="shared" ca="1" si="50"/>
        <v>97.178400687868375</v>
      </c>
      <c r="H175">
        <f t="shared" ca="1" si="51"/>
        <v>54.006120958317055</v>
      </c>
      <c r="I175">
        <f t="shared" ca="1" si="52"/>
        <v>53.282586121482758</v>
      </c>
      <c r="J175">
        <f t="shared" ca="1" si="53"/>
        <v>39.79970586854931</v>
      </c>
      <c r="K175">
        <f t="shared" ca="1" si="54"/>
        <v>19.354467339616459</v>
      </c>
      <c r="L175">
        <f t="shared" ca="1" si="55"/>
        <v>19.430253623884845</v>
      </c>
      <c r="M175">
        <f t="shared" ca="1" si="56"/>
        <v>15.745206241169535</v>
      </c>
      <c r="N175">
        <f t="shared" ca="1" si="57"/>
        <v>847.07620484740403</v>
      </c>
      <c r="O175">
        <f t="shared" ca="1" si="58"/>
        <v>1604.3066704654159</v>
      </c>
      <c r="P175">
        <f t="shared" ca="1" si="59"/>
        <v>22.816775465908229</v>
      </c>
      <c r="S175">
        <v>174</v>
      </c>
      <c r="T175">
        <v>14.356890073881665</v>
      </c>
      <c r="U175">
        <v>11.821511543504498</v>
      </c>
      <c r="V175">
        <v>3.7085511581529929</v>
      </c>
      <c r="W175">
        <v>170.25151091807999</v>
      </c>
      <c r="X175">
        <v>53.691279847313425</v>
      </c>
      <c r="Y175">
        <v>44.109968621532751</v>
      </c>
      <c r="Z175">
        <v>52.92441156057383</v>
      </c>
      <c r="AA175">
        <v>37.262190971632464</v>
      </c>
      <c r="AB175">
        <v>32.129961054314599</v>
      </c>
      <c r="AC175">
        <v>20.368082107888252</v>
      </c>
      <c r="AD175">
        <v>16.720774531960242</v>
      </c>
      <c r="AE175">
        <v>14.069317298267306</v>
      </c>
      <c r="AF175">
        <v>534.46330740250619</v>
      </c>
      <c r="AG175">
        <v>630.18942003959137</v>
      </c>
      <c r="AH175">
        <v>19.186155263568963</v>
      </c>
    </row>
    <row r="176" spans="1:34" x14ac:dyDescent="0.25">
      <c r="A176">
        <v>175</v>
      </c>
      <c r="B176">
        <f t="shared" ca="1" si="45"/>
        <v>19.857348143507316</v>
      </c>
      <c r="C176">
        <f t="shared" ca="1" si="46"/>
        <v>9.0473976448378384</v>
      </c>
      <c r="D176">
        <f t="shared" ca="1" si="47"/>
        <v>8.5301863672982101</v>
      </c>
      <c r="E176">
        <f t="shared" ca="1" si="48"/>
        <v>180.14887045477167</v>
      </c>
      <c r="F176">
        <f t="shared" ca="1" si="49"/>
        <v>169.53852103479801</v>
      </c>
      <c r="G176">
        <f t="shared" ca="1" si="50"/>
        <v>77.626017675663476</v>
      </c>
      <c r="H176">
        <f t="shared" ca="1" si="51"/>
        <v>58.646976648995441</v>
      </c>
      <c r="I176">
        <f t="shared" ca="1" si="52"/>
        <v>58.391644643323204</v>
      </c>
      <c r="J176">
        <f t="shared" ca="1" si="53"/>
        <v>35.959559563420868</v>
      </c>
      <c r="K176">
        <f t="shared" ca="1" si="54"/>
        <v>23.375908005431995</v>
      </c>
      <c r="L176">
        <f t="shared" ca="1" si="55"/>
        <v>23.304682675252248</v>
      </c>
      <c r="M176">
        <f t="shared" ca="1" si="56"/>
        <v>12.638051640785221</v>
      </c>
      <c r="N176">
        <f t="shared" ca="1" si="57"/>
        <v>852.51710197510715</v>
      </c>
      <c r="O176">
        <f t="shared" ca="1" si="58"/>
        <v>1532.9509676348382</v>
      </c>
      <c r="P176">
        <f t="shared" ca="1" si="59"/>
        <v>25.069457457032296</v>
      </c>
      <c r="S176">
        <v>175</v>
      </c>
      <c r="T176">
        <v>12.742195255299841</v>
      </c>
      <c r="U176">
        <v>10.45640973983209</v>
      </c>
      <c r="V176">
        <v>5.9029224079603742</v>
      </c>
      <c r="W176">
        <v>134.53613080951919</v>
      </c>
      <c r="X176">
        <v>76.277129602549451</v>
      </c>
      <c r="Y176">
        <v>63.126430755453342</v>
      </c>
      <c r="Z176">
        <v>46.694623974660473</v>
      </c>
      <c r="AA176">
        <v>37.839346379745351</v>
      </c>
      <c r="AB176">
        <v>33.812741540463591</v>
      </c>
      <c r="AC176">
        <v>16.854368063061109</v>
      </c>
      <c r="AD176">
        <v>15.069676662286408</v>
      </c>
      <c r="AE176">
        <v>13.275268852979529</v>
      </c>
      <c r="AF176">
        <v>540.4667661815547</v>
      </c>
      <c r="AG176">
        <v>786.82374388906601</v>
      </c>
      <c r="AH176">
        <v>19.038650931125698</v>
      </c>
    </row>
    <row r="177" spans="1:34" x14ac:dyDescent="0.25">
      <c r="A177">
        <v>176</v>
      </c>
      <c r="B177">
        <f t="shared" ca="1" si="45"/>
        <v>11.443774171631157</v>
      </c>
      <c r="C177">
        <f t="shared" ca="1" si="46"/>
        <v>10.673398356644492</v>
      </c>
      <c r="D177">
        <f t="shared" ca="1" si="47"/>
        <v>7.136570036807286</v>
      </c>
      <c r="E177">
        <f t="shared" ca="1" si="48"/>
        <v>122.76507964214561</v>
      </c>
      <c r="F177">
        <f t="shared" ca="1" si="49"/>
        <v>82.624756993758297</v>
      </c>
      <c r="G177">
        <f t="shared" ca="1" si="50"/>
        <v>76.907386437659994</v>
      </c>
      <c r="H177">
        <f t="shared" ca="1" si="51"/>
        <v>44.342395897438095</v>
      </c>
      <c r="I177">
        <f t="shared" ca="1" si="52"/>
        <v>37.84650866621957</v>
      </c>
      <c r="J177">
        <f t="shared" ca="1" si="53"/>
        <v>36.230502915878979</v>
      </c>
      <c r="K177">
        <f t="shared" ca="1" si="54"/>
        <v>16.323425543883939</v>
      </c>
      <c r="L177">
        <f t="shared" ca="1" si="55"/>
        <v>13.802545790858842</v>
      </c>
      <c r="M177">
        <f t="shared" ca="1" si="56"/>
        <v>14.565306494954248</v>
      </c>
      <c r="N177">
        <f t="shared" ca="1" si="57"/>
        <v>560.10222495414462</v>
      </c>
      <c r="O177">
        <f t="shared" ca="1" si="58"/>
        <v>873.18514296140859</v>
      </c>
      <c r="P177">
        <f t="shared" ca="1" si="59"/>
        <v>18.179824375051858</v>
      </c>
      <c r="S177">
        <v>176</v>
      </c>
      <c r="T177">
        <v>18.362642126549872</v>
      </c>
      <c r="U177">
        <v>15.219746173667998</v>
      </c>
      <c r="V177">
        <v>2.4641625774826794</v>
      </c>
      <c r="W177">
        <v>280.30247013872406</v>
      </c>
      <c r="X177">
        <v>45.577287175175186</v>
      </c>
      <c r="Y177">
        <v>37.921843033366464</v>
      </c>
      <c r="Z177">
        <v>67.626756798474617</v>
      </c>
      <c r="AA177">
        <v>42.646067067466568</v>
      </c>
      <c r="AB177">
        <v>35.623083561713905</v>
      </c>
      <c r="AC177">
        <v>25.119242144729622</v>
      </c>
      <c r="AD177">
        <v>19.073871680889965</v>
      </c>
      <c r="AE177">
        <v>16.740769514262812</v>
      </c>
      <c r="AF177">
        <v>725.42311303578265</v>
      </c>
      <c r="AG177">
        <v>690.00917658657056</v>
      </c>
      <c r="AH177">
        <v>24.53704333359978</v>
      </c>
    </row>
    <row r="178" spans="1:34" x14ac:dyDescent="0.25">
      <c r="A178">
        <v>177</v>
      </c>
      <c r="B178">
        <f t="shared" ca="1" si="45"/>
        <v>17.211889437877439</v>
      </c>
      <c r="C178">
        <f t="shared" ca="1" si="46"/>
        <v>15.157570864734227</v>
      </c>
      <c r="D178">
        <f t="shared" ca="1" si="47"/>
        <v>6.7164426430408781</v>
      </c>
      <c r="E178">
        <f t="shared" ca="1" si="48"/>
        <v>261.72926187806115</v>
      </c>
      <c r="F178">
        <f t="shared" ca="1" si="49"/>
        <v>116.69872688416609</v>
      </c>
      <c r="G178">
        <f t="shared" ca="1" si="50"/>
        <v>101.81329412995824</v>
      </c>
      <c r="H178">
        <f t="shared" ca="1" si="51"/>
        <v>65.708660404613738</v>
      </c>
      <c r="I178">
        <f t="shared" ca="1" si="52"/>
        <v>48.9468223274732</v>
      </c>
      <c r="J178">
        <f t="shared" ca="1" si="53"/>
        <v>45.4748864013862</v>
      </c>
      <c r="K178">
        <f t="shared" ca="1" si="54"/>
        <v>24.28621478020268</v>
      </c>
      <c r="L178">
        <f t="shared" ca="1" si="55"/>
        <v>20.158743496725144</v>
      </c>
      <c r="M178">
        <f t="shared" ca="1" si="56"/>
        <v>16.599970135713889</v>
      </c>
      <c r="N178">
        <f t="shared" ca="1" si="57"/>
        <v>957.36195077874606</v>
      </c>
      <c r="O178">
        <f t="shared" ca="1" si="58"/>
        <v>1752.8371635324613</v>
      </c>
      <c r="P178">
        <f t="shared" ca="1" si="59"/>
        <v>23.949508828152023</v>
      </c>
      <c r="S178">
        <v>177</v>
      </c>
      <c r="T178">
        <v>10.941511737252515</v>
      </c>
      <c r="U178">
        <v>16.367966277130609</v>
      </c>
      <c r="V178">
        <v>9.1377940108947371</v>
      </c>
      <c r="W178">
        <v>180.11746021817606</v>
      </c>
      <c r="X178">
        <v>100.78003148224907</v>
      </c>
      <c r="Y178">
        <v>150.21572643250289</v>
      </c>
      <c r="Z178">
        <v>55.051026693282168</v>
      </c>
      <c r="AA178">
        <v>40.490677590640011</v>
      </c>
      <c r="AB178">
        <v>52.564937356404606</v>
      </c>
      <c r="AC178">
        <v>21.512969484012171</v>
      </c>
      <c r="AD178">
        <v>14.32250279516008</v>
      </c>
      <c r="AE178">
        <v>19.809326456956921</v>
      </c>
      <c r="AF178">
        <v>858.35044015577705</v>
      </c>
      <c r="AG178">
        <v>1636.8346745010172</v>
      </c>
      <c r="AH178">
        <v>22.328076979629785</v>
      </c>
    </row>
    <row r="179" spans="1:34" x14ac:dyDescent="0.25">
      <c r="A179">
        <v>178</v>
      </c>
      <c r="B179">
        <f t="shared" ca="1" si="45"/>
        <v>15.653645305468197</v>
      </c>
      <c r="C179">
        <f t="shared" ca="1" si="46"/>
        <v>8.778406630157086</v>
      </c>
      <c r="D179">
        <f t="shared" ca="1" si="47"/>
        <v>4.2069515575440963</v>
      </c>
      <c r="E179">
        <f t="shared" ca="1" si="48"/>
        <v>138.75202569360133</v>
      </c>
      <c r="F179">
        <f t="shared" ca="1" si="49"/>
        <v>66.426699961925891</v>
      </c>
      <c r="G179">
        <f t="shared" ca="1" si="50"/>
        <v>37.634614751797791</v>
      </c>
      <c r="H179">
        <f t="shared" ca="1" si="51"/>
        <v>49.029828763904256</v>
      </c>
      <c r="I179">
        <f t="shared" ca="1" si="52"/>
        <v>41.480598431914267</v>
      </c>
      <c r="J179">
        <f t="shared" ca="1" si="53"/>
        <v>26.740846117509211</v>
      </c>
      <c r="K179">
        <f t="shared" ca="1" si="54"/>
        <v>17.96852595532615</v>
      </c>
      <c r="L179">
        <f t="shared" ca="1" si="55"/>
        <v>17.253125853448186</v>
      </c>
      <c r="M179">
        <f t="shared" ca="1" si="56"/>
        <v>11.343035810009226</v>
      </c>
      <c r="N179">
        <f t="shared" ca="1" si="57"/>
        <v>482.08377229444073</v>
      </c>
      <c r="O179">
        <f t="shared" ca="1" si="58"/>
        <v>578.24464060105288</v>
      </c>
      <c r="P179">
        <f t="shared" ca="1" si="59"/>
        <v>18.707741261152623</v>
      </c>
      <c r="S179">
        <v>178</v>
      </c>
      <c r="T179">
        <v>16.758006042554605</v>
      </c>
      <c r="U179">
        <v>11.187398380367977</v>
      </c>
      <c r="V179">
        <v>3.230709084771493</v>
      </c>
      <c r="W179">
        <v>188.77341021056512</v>
      </c>
      <c r="X179">
        <v>55.860423265135267</v>
      </c>
      <c r="Y179">
        <v>37.470234146522209</v>
      </c>
      <c r="Z179">
        <v>56.445233549269261</v>
      </c>
      <c r="AA179">
        <v>40.936618477953864</v>
      </c>
      <c r="AB179">
        <v>29.390553590617149</v>
      </c>
      <c r="AC179">
        <v>21.712035932108762</v>
      </c>
      <c r="AD179">
        <v>17.665514319367013</v>
      </c>
      <c r="AE179">
        <v>12.894399412948722</v>
      </c>
      <c r="AF179">
        <v>556.57685932257982</v>
      </c>
      <c r="AG179">
        <v>607.47241465622437</v>
      </c>
      <c r="AH179">
        <v>21.277703399940155</v>
      </c>
    </row>
    <row r="180" spans="1:34" x14ac:dyDescent="0.25">
      <c r="A180">
        <v>179</v>
      </c>
      <c r="B180">
        <f t="shared" ca="1" si="45"/>
        <v>13.503646098844758</v>
      </c>
      <c r="C180">
        <f t="shared" ca="1" si="46"/>
        <v>14.611930683722738</v>
      </c>
      <c r="D180">
        <f t="shared" ca="1" si="47"/>
        <v>2.4561319776932322</v>
      </c>
      <c r="E180">
        <f t="shared" ca="1" si="48"/>
        <v>198.17720253523026</v>
      </c>
      <c r="F180">
        <f t="shared" ca="1" si="49"/>
        <v>34.196553585313268</v>
      </c>
      <c r="G180">
        <f t="shared" ca="1" si="50"/>
        <v>36.862474116852745</v>
      </c>
      <c r="H180">
        <f t="shared" ca="1" si="51"/>
        <v>56.275341593126853</v>
      </c>
      <c r="I180">
        <f t="shared" ca="1" si="52"/>
        <v>32.756318834948225</v>
      </c>
      <c r="J180">
        <f t="shared" ca="1" si="53"/>
        <v>34.978178461188989</v>
      </c>
      <c r="K180">
        <f t="shared" ca="1" si="54"/>
        <v>21.4303822202215</v>
      </c>
      <c r="L180">
        <f t="shared" ca="1" si="55"/>
        <v>14.536259695091372</v>
      </c>
      <c r="M180">
        <f t="shared" ca="1" si="56"/>
        <v>16.155471537305367</v>
      </c>
      <c r="N180">
        <f t="shared" ca="1" si="57"/>
        <v>533.12003508278531</v>
      </c>
      <c r="O180">
        <f t="shared" ca="1" si="58"/>
        <v>485.49268964684535</v>
      </c>
      <c r="P180">
        <f t="shared" ca="1" si="59"/>
        <v>20.958027889611166</v>
      </c>
      <c r="S180">
        <v>179</v>
      </c>
      <c r="T180">
        <v>17.925245689960775</v>
      </c>
      <c r="U180">
        <v>5.9137598204096395</v>
      </c>
      <c r="V180">
        <v>8.6773688826563919</v>
      </c>
      <c r="W180">
        <v>107.24069634100988</v>
      </c>
      <c r="X180">
        <v>156.66797025137691</v>
      </c>
      <c r="Y180">
        <v>51.890652175730914</v>
      </c>
      <c r="Z180">
        <v>47.933359767090394</v>
      </c>
      <c r="AA180">
        <v>54.546930091318572</v>
      </c>
      <c r="AB180">
        <v>30.79912001363353</v>
      </c>
      <c r="AC180">
        <v>19.34971811659284</v>
      </c>
      <c r="AD180">
        <v>21.899090199053511</v>
      </c>
      <c r="AE180">
        <v>11.206938781198538</v>
      </c>
      <c r="AF180">
        <v>626.19961714149827</v>
      </c>
      <c r="AG180">
        <v>920.91037744390474</v>
      </c>
      <c r="AH180">
        <v>21.52285584566317</v>
      </c>
    </row>
    <row r="181" spans="1:34" x14ac:dyDescent="0.25">
      <c r="A181">
        <v>180</v>
      </c>
      <c r="B181">
        <f t="shared" ca="1" si="45"/>
        <v>12.953554945569964</v>
      </c>
      <c r="C181">
        <f t="shared" ca="1" si="46"/>
        <v>16.109503405579535</v>
      </c>
      <c r="D181">
        <f t="shared" ca="1" si="47"/>
        <v>7.3328042610001782</v>
      </c>
      <c r="E181">
        <f t="shared" ca="1" si="48"/>
        <v>209.43884893136715</v>
      </c>
      <c r="F181">
        <f t="shared" ca="1" si="49"/>
        <v>96.324398387666861</v>
      </c>
      <c r="G181">
        <f t="shared" ca="1" si="50"/>
        <v>118.70285706373099</v>
      </c>
      <c r="H181">
        <f t="shared" ca="1" si="51"/>
        <v>58.156488925315223</v>
      </c>
      <c r="I181">
        <f t="shared" ca="1" si="52"/>
        <v>41.539831751424593</v>
      </c>
      <c r="J181">
        <f t="shared" ca="1" si="53"/>
        <v>48.433800407418715</v>
      </c>
      <c r="K181">
        <f t="shared" ca="1" si="54"/>
        <v>20.732047467341289</v>
      </c>
      <c r="L181">
        <f t="shared" ca="1" si="55"/>
        <v>16.047947513884019</v>
      </c>
      <c r="M181">
        <f t="shared" ca="1" si="56"/>
        <v>19.592420443472903</v>
      </c>
      <c r="N181">
        <f t="shared" ca="1" si="57"/>
        <v>845.08583759715555</v>
      </c>
      <c r="O181">
        <f t="shared" ca="1" si="58"/>
        <v>1530.3080276873598</v>
      </c>
      <c r="P181">
        <f t="shared" ca="1" si="59"/>
        <v>23.003738166292937</v>
      </c>
      <c r="S181">
        <v>180</v>
      </c>
      <c r="T181">
        <v>13.139191333109363</v>
      </c>
      <c r="U181">
        <v>14.868242228046824</v>
      </c>
      <c r="V181">
        <v>7.6910405620948055</v>
      </c>
      <c r="W181">
        <v>197.07268332052598</v>
      </c>
      <c r="X181">
        <v>101.62664950051297</v>
      </c>
      <c r="Y181">
        <v>115.81680747981252</v>
      </c>
      <c r="Z181">
        <v>57.895049378117555</v>
      </c>
      <c r="AA181">
        <v>42.21404868263771</v>
      </c>
      <c r="AB181">
        <v>46.880669851731611</v>
      </c>
      <c r="AC181">
        <v>21.301434522540454</v>
      </c>
      <c r="AD181">
        <v>15.260493513963583</v>
      </c>
      <c r="AE181">
        <v>18.703890905518797</v>
      </c>
      <c r="AF181">
        <v>821.83368427151856</v>
      </c>
      <c r="AG181">
        <v>1503.7143076706111</v>
      </c>
      <c r="AH181">
        <v>23.014406773486655</v>
      </c>
    </row>
    <row r="182" spans="1:34" x14ac:dyDescent="0.25">
      <c r="A182">
        <v>181</v>
      </c>
      <c r="B182">
        <f t="shared" ca="1" si="45"/>
        <v>12.693052879142339</v>
      </c>
      <c r="C182">
        <f t="shared" ca="1" si="46"/>
        <v>12.232504269989494</v>
      </c>
      <c r="D182">
        <f t="shared" ca="1" si="47"/>
        <v>6.5920935786028005</v>
      </c>
      <c r="E182">
        <f t="shared" ca="1" si="48"/>
        <v>157.14598359409905</v>
      </c>
      <c r="F182">
        <f t="shared" ca="1" si="49"/>
        <v>85.069865853170569</v>
      </c>
      <c r="G182">
        <f t="shared" ca="1" si="50"/>
        <v>82.569142173834763</v>
      </c>
      <c r="H182">
        <f t="shared" ca="1" si="51"/>
        <v>51.063244840132278</v>
      </c>
      <c r="I182">
        <f t="shared" ca="1" si="52"/>
        <v>40.171478122172346</v>
      </c>
      <c r="J182">
        <f t="shared" ca="1" si="53"/>
        <v>39.628572285785886</v>
      </c>
      <c r="K182">
        <f t="shared" ca="1" si="54"/>
        <v>18.519475227615448</v>
      </c>
      <c r="L182">
        <f t="shared" ca="1" si="55"/>
        <v>14.963656193136963</v>
      </c>
      <c r="M182">
        <f t="shared" ca="1" si="56"/>
        <v>15.732763447715739</v>
      </c>
      <c r="N182">
        <f t="shared" ca="1" si="57"/>
        <v>640.68267414917432</v>
      </c>
      <c r="O182">
        <f t="shared" ca="1" si="58"/>
        <v>1023.9012312762185</v>
      </c>
      <c r="P182">
        <f t="shared" ca="1" si="59"/>
        <v>19.63762355216722</v>
      </c>
      <c r="S182">
        <v>181</v>
      </c>
      <c r="T182">
        <v>19.615540899026897</v>
      </c>
      <c r="U182">
        <v>9.626804281993687</v>
      </c>
      <c r="V182">
        <v>9.9243989254119178</v>
      </c>
      <c r="W182">
        <v>190.66278394316956</v>
      </c>
      <c r="X182">
        <v>195.57456961614051</v>
      </c>
      <c r="Y182">
        <v>96.060437476555293</v>
      </c>
      <c r="Z182">
        <v>59.287873538511739</v>
      </c>
      <c r="AA182">
        <v>59.908164254975475</v>
      </c>
      <c r="AB182">
        <v>40.605524224203187</v>
      </c>
      <c r="AC182">
        <v>22.207882638773786</v>
      </c>
      <c r="AD182">
        <v>23.886602928763349</v>
      </c>
      <c r="AE182">
        <v>14.617781182246322</v>
      </c>
      <c r="AF182">
        <v>959.39196470058789</v>
      </c>
      <c r="AG182">
        <v>1874.5744492333777</v>
      </c>
      <c r="AH182">
        <v>25.22717799609558</v>
      </c>
    </row>
    <row r="183" spans="1:34" x14ac:dyDescent="0.25">
      <c r="A183">
        <v>182</v>
      </c>
      <c r="B183">
        <f t="shared" ca="1" si="45"/>
        <v>13.93303246835532</v>
      </c>
      <c r="C183">
        <f t="shared" ca="1" si="46"/>
        <v>16.462278273726241</v>
      </c>
      <c r="D183">
        <f t="shared" ca="1" si="47"/>
        <v>8.2763784438089996</v>
      </c>
      <c r="E183">
        <f t="shared" ca="1" si="48"/>
        <v>230.95883851364184</v>
      </c>
      <c r="F183">
        <f t="shared" ca="1" si="49"/>
        <v>115.84692529696783</v>
      </c>
      <c r="G183">
        <f t="shared" ca="1" si="50"/>
        <v>137.44576512712874</v>
      </c>
      <c r="H183">
        <f t="shared" ca="1" si="51"/>
        <v>62.612081143813199</v>
      </c>
      <c r="I183">
        <f t="shared" ca="1" si="52"/>
        <v>45.323252524642143</v>
      </c>
      <c r="J183">
        <f t="shared" ca="1" si="53"/>
        <v>49.86221442133477</v>
      </c>
      <c r="K183">
        <f t="shared" ca="1" si="54"/>
        <v>23.479987421848616</v>
      </c>
      <c r="L183">
        <f t="shared" ca="1" si="55"/>
        <v>17.048968726625223</v>
      </c>
      <c r="M183">
        <f t="shared" ca="1" si="56"/>
        <v>20.08171112594205</v>
      </c>
      <c r="N183">
        <f t="shared" ca="1" si="57"/>
        <v>963.56378863745226</v>
      </c>
      <c r="O183">
        <f t="shared" ca="1" si="58"/>
        <v>1899.8314627832669</v>
      </c>
      <c r="P183">
        <f t="shared" ca="1" si="59"/>
        <v>24.366364879437725</v>
      </c>
      <c r="S183">
        <v>182</v>
      </c>
      <c r="T183">
        <v>11.739950905050405</v>
      </c>
      <c r="U183">
        <v>12.960815125832752</v>
      </c>
      <c r="V183">
        <v>3.1421887038829714</v>
      </c>
      <c r="W183">
        <v>153.96132684939079</v>
      </c>
      <c r="X183">
        <v>37.737775411001238</v>
      </c>
      <c r="Y183">
        <v>41.263002146690617</v>
      </c>
      <c r="Z183">
        <v>49.733428697660941</v>
      </c>
      <c r="AA183">
        <v>30.446432689173985</v>
      </c>
      <c r="AB183">
        <v>33.216183421120199</v>
      </c>
      <c r="AC183">
        <v>18.498982830270602</v>
      </c>
      <c r="AD183">
        <v>12.766276747105705</v>
      </c>
      <c r="AE183">
        <v>14.068899212128487</v>
      </c>
      <c r="AF183">
        <v>460.36271895441649</v>
      </c>
      <c r="AG183">
        <v>478.71962544802255</v>
      </c>
      <c r="AH183">
        <v>18.844588988370404</v>
      </c>
    </row>
    <row r="184" spans="1:34" x14ac:dyDescent="0.25">
      <c r="A184">
        <v>183</v>
      </c>
      <c r="B184">
        <f t="shared" ca="1" si="45"/>
        <v>16.89869547543957</v>
      </c>
      <c r="C184">
        <f t="shared" ca="1" si="46"/>
        <v>12.486844744922081</v>
      </c>
      <c r="D184">
        <f t="shared" ca="1" si="47"/>
        <v>5.1020019331777471</v>
      </c>
      <c r="E184">
        <f t="shared" ca="1" si="48"/>
        <v>211.71337439906742</v>
      </c>
      <c r="F184">
        <f t="shared" ca="1" si="49"/>
        <v>86.314698531455477</v>
      </c>
      <c r="G184">
        <f t="shared" ca="1" si="50"/>
        <v>64.28977238972449</v>
      </c>
      <c r="H184">
        <f t="shared" ca="1" si="51"/>
        <v>60.61846353836907</v>
      </c>
      <c r="I184">
        <f t="shared" ca="1" si="52"/>
        <v>45.335576175394692</v>
      </c>
      <c r="J184">
        <f t="shared" ca="1" si="53"/>
        <v>35.202686986876664</v>
      </c>
      <c r="K184">
        <f t="shared" ca="1" si="54"/>
        <v>22.695753506221799</v>
      </c>
      <c r="L184">
        <f t="shared" ca="1" si="55"/>
        <v>19.481100576443339</v>
      </c>
      <c r="M184">
        <f t="shared" ca="1" si="56"/>
        <v>15.41005109742796</v>
      </c>
      <c r="N184">
        <f t="shared" ca="1" si="57"/>
        <v>723.52162280652578</v>
      </c>
      <c r="O184">
        <f t="shared" ca="1" si="58"/>
        <v>1077.5187205545567</v>
      </c>
      <c r="P184">
        <f t="shared" ca="1" si="59"/>
        <v>23.345657161877313</v>
      </c>
      <c r="S184">
        <v>183</v>
      </c>
      <c r="T184">
        <v>12.079727919646114</v>
      </c>
      <c r="U184">
        <v>15.44405361177224</v>
      </c>
      <c r="V184">
        <v>3.1895858117368938</v>
      </c>
      <c r="W184">
        <v>188.27579035696971</v>
      </c>
      <c r="X184">
        <v>40.388797509733799</v>
      </c>
      <c r="Y184">
        <v>50.262060033511858</v>
      </c>
      <c r="Z184">
        <v>56.021239346349624</v>
      </c>
      <c r="AA184">
        <v>31.031328051896775</v>
      </c>
      <c r="AB184">
        <v>38.709669800420208</v>
      </c>
      <c r="AC184">
        <v>19.728000811136717</v>
      </c>
      <c r="AD184">
        <v>12.612467820432837</v>
      </c>
      <c r="AE184">
        <v>17.640266922838403</v>
      </c>
      <c r="AF184">
        <v>549.42031075616819</v>
      </c>
      <c r="AG184">
        <v>596.84086591322261</v>
      </c>
      <c r="AH184">
        <v>21.340013561612672</v>
      </c>
    </row>
    <row r="185" spans="1:34" x14ac:dyDescent="0.25">
      <c r="A185">
        <v>184</v>
      </c>
      <c r="B185">
        <f t="shared" ca="1" si="45"/>
        <v>12.909082355535681</v>
      </c>
      <c r="C185">
        <f t="shared" ca="1" si="46"/>
        <v>15.466712844548832</v>
      </c>
      <c r="D185">
        <f t="shared" ca="1" si="47"/>
        <v>2.6286660708106879</v>
      </c>
      <c r="E185">
        <f t="shared" ca="1" si="48"/>
        <v>200.00164833392952</v>
      </c>
      <c r="F185">
        <f t="shared" ca="1" si="49"/>
        <v>35.004339912761722</v>
      </c>
      <c r="G185">
        <f t="shared" ca="1" si="50"/>
        <v>42.424598242223809</v>
      </c>
      <c r="H185">
        <f t="shared" ca="1" si="51"/>
        <v>57.693581609370135</v>
      </c>
      <c r="I185">
        <f t="shared" ca="1" si="52"/>
        <v>32.461568742014293</v>
      </c>
      <c r="J185">
        <f t="shared" ca="1" si="53"/>
        <v>36.80065997499824</v>
      </c>
      <c r="K185">
        <f t="shared" ca="1" si="54"/>
        <v>21.637304062575588</v>
      </c>
      <c r="L185">
        <f t="shared" ca="1" si="55"/>
        <v>14.110998821578809</v>
      </c>
      <c r="M185">
        <f t="shared" ca="1" si="56"/>
        <v>17.596634044196808</v>
      </c>
      <c r="N185">
        <f t="shared" ca="1" si="57"/>
        <v>549.85165987792368</v>
      </c>
      <c r="O185">
        <f t="shared" ca="1" si="58"/>
        <v>525.07225710360001</v>
      </c>
      <c r="P185">
        <f t="shared" ca="1" si="59"/>
        <v>21.873818251448057</v>
      </c>
      <c r="S185">
        <v>184</v>
      </c>
      <c r="T185">
        <v>13.643475587891988</v>
      </c>
      <c r="U185">
        <v>12.286600085911083</v>
      </c>
      <c r="V185">
        <v>8.4497514672135274</v>
      </c>
      <c r="W185">
        <v>168.90883811641964</v>
      </c>
      <c r="X185">
        <v>117.09468577628569</v>
      </c>
      <c r="Y185">
        <v>103.9476916421681</v>
      </c>
      <c r="Z185">
        <v>52.663532841951472</v>
      </c>
      <c r="AA185">
        <v>45.549626785545513</v>
      </c>
      <c r="AB185">
        <v>41.849340847317706</v>
      </c>
      <c r="AC185">
        <v>20.061101867889597</v>
      </c>
      <c r="AD185">
        <v>17.63589178758771</v>
      </c>
      <c r="AE185">
        <v>15.19882859601762</v>
      </c>
      <c r="AF185">
        <v>773.85463519614268</v>
      </c>
      <c r="AG185">
        <v>1418.156530504468</v>
      </c>
      <c r="AH185">
        <v>22.049358643508338</v>
      </c>
    </row>
    <row r="186" spans="1:34" x14ac:dyDescent="0.25">
      <c r="A186">
        <v>185</v>
      </c>
      <c r="B186">
        <f t="shared" ca="1" si="45"/>
        <v>13.040033886981821</v>
      </c>
      <c r="C186">
        <f t="shared" ca="1" si="46"/>
        <v>12.018872767477465</v>
      </c>
      <c r="D186">
        <f t="shared" ca="1" si="47"/>
        <v>7.793341665959165</v>
      </c>
      <c r="E186">
        <f t="shared" ca="1" si="48"/>
        <v>157.89839417610736</v>
      </c>
      <c r="F186">
        <f t="shared" ca="1" si="49"/>
        <v>103.36227555775447</v>
      </c>
      <c r="G186">
        <f t="shared" ca="1" si="50"/>
        <v>94.697298159378676</v>
      </c>
      <c r="H186">
        <f t="shared" ca="1" si="51"/>
        <v>51.963383047830661</v>
      </c>
      <c r="I186">
        <f t="shared" ca="1" si="52"/>
        <v>42.100719707017319</v>
      </c>
      <c r="J186">
        <f t="shared" ca="1" si="53"/>
        <v>40.74941523580992</v>
      </c>
      <c r="K186">
        <f t="shared" ca="1" si="54"/>
        <v>19.324840124298952</v>
      </c>
      <c r="L186">
        <f t="shared" ca="1" si="55"/>
        <v>15.669230116614779</v>
      </c>
      <c r="M186">
        <f t="shared" ca="1" si="56"/>
        <v>15.931605173191233</v>
      </c>
      <c r="N186">
        <f t="shared" ca="1" si="57"/>
        <v>704.21236238810593</v>
      </c>
      <c r="O186">
        <f t="shared" ca="1" si="58"/>
        <v>1223.1897302206571</v>
      </c>
      <c r="P186">
        <f t="shared" ca="1" si="59"/>
        <v>20.271376904762441</v>
      </c>
      <c r="S186">
        <v>185</v>
      </c>
      <c r="T186">
        <v>10.430979304981239</v>
      </c>
      <c r="U186">
        <v>12.924836440040215</v>
      </c>
      <c r="V186">
        <v>3.7814660764932588</v>
      </c>
      <c r="W186">
        <v>135.07280997692015</v>
      </c>
      <c r="X186">
        <v>39.472854633653618</v>
      </c>
      <c r="Y186">
        <v>49.811053068313051</v>
      </c>
      <c r="Z186">
        <v>48.535613919215649</v>
      </c>
      <c r="AA186">
        <v>29.791538357422034</v>
      </c>
      <c r="AB186">
        <v>34.193085517940098</v>
      </c>
      <c r="AC186">
        <v>17.259887972128894</v>
      </c>
      <c r="AD186">
        <v>11.698643174575514</v>
      </c>
      <c r="AE186">
        <v>14.908027528706343</v>
      </c>
      <c r="AF186">
        <v>447.53535108721064</v>
      </c>
      <c r="AG186">
        <v>510.91429551373756</v>
      </c>
      <c r="AH186">
        <v>17.765280916718474</v>
      </c>
    </row>
    <row r="187" spans="1:34" x14ac:dyDescent="0.25">
      <c r="A187">
        <v>186</v>
      </c>
      <c r="B187">
        <f t="shared" ca="1" si="45"/>
        <v>10.052780518121976</v>
      </c>
      <c r="C187">
        <f t="shared" ca="1" si="46"/>
        <v>13.795302024786292</v>
      </c>
      <c r="D187">
        <f t="shared" ca="1" si="47"/>
        <v>7.573686415202121</v>
      </c>
      <c r="E187">
        <f t="shared" ca="1" si="48"/>
        <v>140.51023424185973</v>
      </c>
      <c r="F187">
        <f t="shared" ca="1" si="49"/>
        <v>77.204555011153076</v>
      </c>
      <c r="G187">
        <f t="shared" ca="1" si="50"/>
        <v>105.88114023079052</v>
      </c>
      <c r="H187">
        <f t="shared" ca="1" si="51"/>
        <v>48.440680583906691</v>
      </c>
      <c r="I187">
        <f t="shared" ca="1" si="52"/>
        <v>35.994802677521491</v>
      </c>
      <c r="J187">
        <f t="shared" ca="1" si="53"/>
        <v>43.783128515738966</v>
      </c>
      <c r="K187">
        <f t="shared" ca="1" si="54"/>
        <v>18.233067350320187</v>
      </c>
      <c r="L187">
        <f t="shared" ca="1" si="55"/>
        <v>14.257096594962082</v>
      </c>
      <c r="M187">
        <f t="shared" ca="1" si="56"/>
        <v>16.811724680587901</v>
      </c>
      <c r="N187">
        <f t="shared" ca="1" si="57"/>
        <v>640.48397209492543</v>
      </c>
      <c r="O187">
        <f t="shared" ca="1" si="58"/>
        <v>1051.2298621140401</v>
      </c>
      <c r="P187">
        <f t="shared" ca="1" si="59"/>
        <v>19.437257382179329</v>
      </c>
      <c r="S187">
        <v>186</v>
      </c>
      <c r="T187">
        <v>17.407583431589231</v>
      </c>
      <c r="U187">
        <v>14.29541091780106</v>
      </c>
      <c r="V187">
        <v>3.2122483704088909</v>
      </c>
      <c r="W187">
        <v>250.58222129689017</v>
      </c>
      <c r="X187">
        <v>56.742804905117175</v>
      </c>
      <c r="Y187">
        <v>47.868106530122354</v>
      </c>
      <c r="Z187">
        <v>64.117498236944641</v>
      </c>
      <c r="AA187">
        <v>42.536602777602454</v>
      </c>
      <c r="AB187">
        <v>36.716038627412118</v>
      </c>
      <c r="AC187">
        <v>24.012879694509486</v>
      </c>
      <c r="AD187">
        <v>18.881951352614479</v>
      </c>
      <c r="AE187">
        <v>16.494911703813763</v>
      </c>
      <c r="AF187">
        <v>702.6791556411174</v>
      </c>
      <c r="AG187">
        <v>800.00250466569662</v>
      </c>
      <c r="AH187">
        <v>22.810300868975187</v>
      </c>
    </row>
    <row r="188" spans="1:34" x14ac:dyDescent="0.25">
      <c r="A188">
        <v>187</v>
      </c>
      <c r="B188">
        <f t="shared" ca="1" si="45"/>
        <v>11.943909159984946</v>
      </c>
      <c r="C188">
        <f t="shared" ca="1" si="46"/>
        <v>11.925984631651859</v>
      </c>
      <c r="D188">
        <f t="shared" ca="1" si="47"/>
        <v>9.7532061519670492</v>
      </c>
      <c r="E188">
        <f t="shared" ca="1" si="48"/>
        <v>144.36857793354559</v>
      </c>
      <c r="F188">
        <f t="shared" ca="1" si="49"/>
        <v>117.06508227607415</v>
      </c>
      <c r="G188">
        <f t="shared" ca="1" si="50"/>
        <v>117.42186019270976</v>
      </c>
      <c r="H188">
        <f t="shared" ca="1" si="51"/>
        <v>47.911948739704471</v>
      </c>
      <c r="I188">
        <f t="shared" ca="1" si="52"/>
        <v>45.181071275243227</v>
      </c>
      <c r="J188">
        <f t="shared" ca="1" si="53"/>
        <v>44.615089340548813</v>
      </c>
      <c r="K188">
        <f t="shared" ca="1" si="54"/>
        <v>17.419769280865534</v>
      </c>
      <c r="L188">
        <f t="shared" ca="1" si="55"/>
        <v>16.616446807964387</v>
      </c>
      <c r="M188">
        <f t="shared" ca="1" si="56"/>
        <v>16.119008634018424</v>
      </c>
      <c r="N188">
        <f t="shared" ca="1" si="57"/>
        <v>752.0397698505991</v>
      </c>
      <c r="O188">
        <f t="shared" ca="1" si="58"/>
        <v>1389.98248817184</v>
      </c>
      <c r="P188">
        <f t="shared" ca="1" si="59"/>
        <v>19.920783997846161</v>
      </c>
      <c r="S188">
        <v>187</v>
      </c>
      <c r="T188">
        <v>13.420820761587233</v>
      </c>
      <c r="U188">
        <v>7.2227046414606422</v>
      </c>
      <c r="V188">
        <v>7.7120349247500108</v>
      </c>
      <c r="W188">
        <v>98.6580517031433</v>
      </c>
      <c r="X188">
        <v>104.45228253151448</v>
      </c>
      <c r="Y188">
        <v>57.248674802289244</v>
      </c>
      <c r="Z188">
        <v>42.879069381592117</v>
      </c>
      <c r="AA188">
        <v>43.312536338739932</v>
      </c>
      <c r="AB188">
        <v>30.349052400939446</v>
      </c>
      <c r="AC188">
        <v>15.860533190023713</v>
      </c>
      <c r="AD188">
        <v>16.128713444034439</v>
      </c>
      <c r="AE188">
        <v>12.435521014880893</v>
      </c>
      <c r="AF188">
        <v>512.87162997837436</v>
      </c>
      <c r="AG188">
        <v>748.92513235164915</v>
      </c>
      <c r="AH188">
        <v>18.469653977087457</v>
      </c>
    </row>
    <row r="189" spans="1:34" x14ac:dyDescent="0.25">
      <c r="A189">
        <v>188</v>
      </c>
      <c r="B189">
        <f t="shared" ca="1" si="45"/>
        <v>19.318518340569284</v>
      </c>
      <c r="C189">
        <f t="shared" ca="1" si="46"/>
        <v>16.143173175603657</v>
      </c>
      <c r="D189">
        <f t="shared" ca="1" si="47"/>
        <v>9.2160345481631296</v>
      </c>
      <c r="E189">
        <f t="shared" ca="1" si="48"/>
        <v>312.87789145923676</v>
      </c>
      <c r="F189">
        <f t="shared" ca="1" si="49"/>
        <v>178.33837509929705</v>
      </c>
      <c r="G189">
        <f t="shared" ca="1" si="50"/>
        <v>150.47168403344156</v>
      </c>
      <c r="H189">
        <f t="shared" ca="1" si="51"/>
        <v>71.630970999051286</v>
      </c>
      <c r="I189">
        <f t="shared" ca="1" si="52"/>
        <v>57.288480242972064</v>
      </c>
      <c r="J189">
        <f t="shared" ca="1" si="53"/>
        <v>52.12385543258403</v>
      </c>
      <c r="K189">
        <f t="shared" ca="1" si="54"/>
        <v>26.129704207700275</v>
      </c>
      <c r="L189">
        <f t="shared" ca="1" si="55"/>
        <v>23.112098619479937</v>
      </c>
      <c r="M189">
        <f t="shared" ca="1" si="56"/>
        <v>19.879817436774555</v>
      </c>
      <c r="N189">
        <f t="shared" ca="1" si="57"/>
        <v>1279.1091002776598</v>
      </c>
      <c r="O189">
        <f t="shared" ca="1" si="58"/>
        <v>2875.5137515366318</v>
      </c>
      <c r="P189">
        <f t="shared" ca="1" si="59"/>
        <v>28.028413179437926</v>
      </c>
      <c r="S189">
        <v>188</v>
      </c>
      <c r="T189">
        <v>13.731315991094201</v>
      </c>
      <c r="U189">
        <v>13.776677011811838</v>
      </c>
      <c r="V189">
        <v>4.2532027845993472</v>
      </c>
      <c r="W189">
        <v>189.9190778421094</v>
      </c>
      <c r="X189">
        <v>58.684799146831267</v>
      </c>
      <c r="Y189">
        <v>58.894650350960987</v>
      </c>
      <c r="Z189">
        <v>55.626059139978267</v>
      </c>
      <c r="AA189">
        <v>36.294911029714292</v>
      </c>
      <c r="AB189">
        <v>36.30551506169796</v>
      </c>
      <c r="AC189">
        <v>21.251130312463449</v>
      </c>
      <c r="AD189">
        <v>14.725889529097556</v>
      </c>
      <c r="AE189">
        <v>15.880097237101644</v>
      </c>
      <c r="AF189">
        <v>613.73034464558805</v>
      </c>
      <c r="AG189">
        <v>805.59024639804898</v>
      </c>
      <c r="AH189">
        <v>21.37504096671087</v>
      </c>
    </row>
    <row r="190" spans="1:34" x14ac:dyDescent="0.25">
      <c r="A190">
        <v>189</v>
      </c>
      <c r="B190">
        <f t="shared" ca="1" si="45"/>
        <v>12.672628715033454</v>
      </c>
      <c r="C190">
        <f t="shared" ca="1" si="46"/>
        <v>13.030554107654119</v>
      </c>
      <c r="D190">
        <f t="shared" ca="1" si="47"/>
        <v>3.7120571198033216</v>
      </c>
      <c r="E190">
        <f t="shared" ca="1" si="48"/>
        <v>166.52334808241969</v>
      </c>
      <c r="F190">
        <f t="shared" ca="1" si="49"/>
        <v>48.245989125986412</v>
      </c>
      <c r="G190">
        <f t="shared" ca="1" si="50"/>
        <v>48.786495603209069</v>
      </c>
      <c r="H190">
        <f t="shared" ca="1" si="51"/>
        <v>52.815686981969669</v>
      </c>
      <c r="I190">
        <f t="shared" ca="1" si="52"/>
        <v>34.323192194525198</v>
      </c>
      <c r="J190">
        <f t="shared" ca="1" si="53"/>
        <v>34.536202041219717</v>
      </c>
      <c r="K190">
        <f t="shared" ca="1" si="54"/>
        <v>19.144020246636209</v>
      </c>
      <c r="L190">
        <f t="shared" ca="1" si="55"/>
        <v>14.200802004296223</v>
      </c>
      <c r="M190">
        <f t="shared" ca="1" si="56"/>
        <v>14.877804801588013</v>
      </c>
      <c r="N190">
        <f t="shared" ca="1" si="57"/>
        <v>522.69124511541077</v>
      </c>
      <c r="O190">
        <f t="shared" ca="1" si="58"/>
        <v>613.88794235004741</v>
      </c>
      <c r="P190">
        <f t="shared" ca="1" si="59"/>
        <v>19.362508406048544</v>
      </c>
      <c r="S190">
        <v>189</v>
      </c>
      <c r="T190">
        <v>12.501732276313824</v>
      </c>
      <c r="U190">
        <v>16.489857795875473</v>
      </c>
      <c r="V190">
        <v>7.7288633308543133</v>
      </c>
      <c r="W190">
        <v>206.35456722491415</v>
      </c>
      <c r="X190">
        <v>97.914958405535785</v>
      </c>
      <c r="Y190">
        <v>128.42800173821436</v>
      </c>
      <c r="Z190">
        <v>57.998558232447223</v>
      </c>
      <c r="AA190">
        <v>41.850052231311658</v>
      </c>
      <c r="AB190">
        <v>50.304332346424729</v>
      </c>
      <c r="AC190">
        <v>22.575607183642433</v>
      </c>
      <c r="AD190">
        <v>15.380274324577515</v>
      </c>
      <c r="AE190">
        <v>18.788819583642336</v>
      </c>
      <c r="AF190">
        <v>860.51618513418862</v>
      </c>
      <c r="AG190">
        <v>1595.3155534270413</v>
      </c>
      <c r="AH190">
        <v>22.321183846788472</v>
      </c>
    </row>
    <row r="191" spans="1:34" x14ac:dyDescent="0.25">
      <c r="A191">
        <v>190</v>
      </c>
      <c r="B191">
        <f t="shared" ca="1" si="45"/>
        <v>15.629756594083846</v>
      </c>
      <c r="C191">
        <f t="shared" ca="1" si="46"/>
        <v>7.3778296777849253</v>
      </c>
      <c r="D191">
        <f t="shared" ca="1" si="47"/>
        <v>5.7895246785856926</v>
      </c>
      <c r="E191">
        <f t="shared" ca="1" si="48"/>
        <v>116.86577094111978</v>
      </c>
      <c r="F191">
        <f t="shared" ca="1" si="49"/>
        <v>91.810307050707792</v>
      </c>
      <c r="G191">
        <f t="shared" ca="1" si="50"/>
        <v>43.603869990750518</v>
      </c>
      <c r="H191">
        <f t="shared" ca="1" si="51"/>
        <v>47.154053343822142</v>
      </c>
      <c r="I191">
        <f t="shared" ca="1" si="52"/>
        <v>44.488615155330429</v>
      </c>
      <c r="J191">
        <f t="shared" ca="1" si="53"/>
        <v>28.090526839231575</v>
      </c>
      <c r="K191">
        <f t="shared" ca="1" si="54"/>
        <v>18.447028397751048</v>
      </c>
      <c r="L191">
        <f t="shared" ca="1" si="55"/>
        <v>17.007745335858473</v>
      </c>
      <c r="M191">
        <f t="shared" ca="1" si="56"/>
        <v>10.382819486483367</v>
      </c>
      <c r="N191">
        <f t="shared" ca="1" si="57"/>
        <v>497.11357891165318</v>
      </c>
      <c r="O191">
        <f t="shared" ca="1" si="58"/>
        <v>669.29785036204214</v>
      </c>
      <c r="P191">
        <f t="shared" ca="1" si="59"/>
        <v>18.631322602329071</v>
      </c>
      <c r="S191">
        <v>190</v>
      </c>
      <c r="T191">
        <v>15.763981423543809</v>
      </c>
      <c r="U191">
        <v>16.930843617597379</v>
      </c>
      <c r="V191">
        <v>5.5809333133946657</v>
      </c>
      <c r="W191">
        <v>268.25052374062216</v>
      </c>
      <c r="X191">
        <v>89.102231774503963</v>
      </c>
      <c r="Y191">
        <v>94.499363691097471</v>
      </c>
      <c r="Z191">
        <v>67.11576997502398</v>
      </c>
      <c r="AA191">
        <v>44.141095591267693</v>
      </c>
      <c r="AB191">
        <v>46.870881632246316</v>
      </c>
      <c r="AC191">
        <v>24.383429809599928</v>
      </c>
      <c r="AD191">
        <v>17.945858177335865</v>
      </c>
      <c r="AE191">
        <v>19.221148069176319</v>
      </c>
      <c r="AF191">
        <v>900.69156609789695</v>
      </c>
      <c r="AG191">
        <v>1491.2389826925851</v>
      </c>
      <c r="AH191">
        <v>25.302057423938347</v>
      </c>
    </row>
    <row r="192" spans="1:34" x14ac:dyDescent="0.25">
      <c r="A192">
        <v>191</v>
      </c>
      <c r="B192">
        <f t="shared" ca="1" si="45"/>
        <v>18.447621008901397</v>
      </c>
      <c r="C192">
        <f t="shared" ca="1" si="46"/>
        <v>7.4408682749182145</v>
      </c>
      <c r="D192">
        <f t="shared" ca="1" si="47"/>
        <v>5.6793204457451356</v>
      </c>
      <c r="E192">
        <f t="shared" ca="1" si="48"/>
        <v>138.99813288163324</v>
      </c>
      <c r="F192">
        <f t="shared" ca="1" si="49"/>
        <v>105.51582500944669</v>
      </c>
      <c r="G192">
        <f t="shared" ca="1" si="50"/>
        <v>44.174355294496593</v>
      </c>
      <c r="H192">
        <f t="shared" ca="1" si="51"/>
        <v>52.793241953511696</v>
      </c>
      <c r="I192">
        <f t="shared" ca="1" si="52"/>
        <v>49.898739323499086</v>
      </c>
      <c r="J192">
        <f t="shared" ca="1" si="53"/>
        <v>26.815835348821164</v>
      </c>
      <c r="K192">
        <f t="shared" ca="1" si="54"/>
        <v>19.897950036831173</v>
      </c>
      <c r="L192">
        <f t="shared" ca="1" si="55"/>
        <v>20.206054423433759</v>
      </c>
      <c r="M192">
        <f t="shared" ca="1" si="56"/>
        <v>9.5014761987507068</v>
      </c>
      <c r="N192">
        <f t="shared" ca="1" si="57"/>
        <v>568.95296847157942</v>
      </c>
      <c r="O192">
        <f t="shared" ca="1" si="58"/>
        <v>781.08324117168127</v>
      </c>
      <c r="P192">
        <f t="shared" ca="1" si="59"/>
        <v>22.632165384609465</v>
      </c>
      <c r="S192">
        <v>191</v>
      </c>
      <c r="T192">
        <v>13.005496515541264</v>
      </c>
      <c r="U192">
        <v>12.045129947331459</v>
      </c>
      <c r="V192">
        <v>4.89058655826872</v>
      </c>
      <c r="W192">
        <v>157.45943078284867</v>
      </c>
      <c r="X192">
        <v>63.836303824306711</v>
      </c>
      <c r="Y192">
        <v>59.038175257877604</v>
      </c>
      <c r="Z192">
        <v>50.860629635703283</v>
      </c>
      <c r="AA192">
        <v>36.286482599569794</v>
      </c>
      <c r="AB192">
        <v>35.130457621270921</v>
      </c>
      <c r="AC192">
        <v>18.935123400391994</v>
      </c>
      <c r="AD192">
        <v>14.067897914672368</v>
      </c>
      <c r="AE192">
        <v>13.287278524155951</v>
      </c>
      <c r="AF192">
        <v>559.59909979384383</v>
      </c>
      <c r="AG192">
        <v>767.13611319737549</v>
      </c>
      <c r="AH192">
        <v>19.604223409153938</v>
      </c>
    </row>
    <row r="193" spans="1:34" x14ac:dyDescent="0.25">
      <c r="A193">
        <v>192</v>
      </c>
      <c r="B193">
        <f t="shared" ca="1" si="45"/>
        <v>15.136987450291107</v>
      </c>
      <c r="C193">
        <f t="shared" ca="1" si="46"/>
        <v>8.1688152739521858</v>
      </c>
      <c r="D193">
        <f t="shared" ca="1" si="47"/>
        <v>3.5069866415733024</v>
      </c>
      <c r="E193">
        <f t="shared" ca="1" si="48"/>
        <v>125.38585020910018</v>
      </c>
      <c r="F193">
        <f t="shared" ca="1" si="49"/>
        <v>54.994055319982195</v>
      </c>
      <c r="G193">
        <f t="shared" ca="1" si="50"/>
        <v>29.172503000040187</v>
      </c>
      <c r="H193">
        <f t="shared" ca="1" si="51"/>
        <v>46.867410120521015</v>
      </c>
      <c r="I193">
        <f t="shared" ca="1" si="52"/>
        <v>37.554637817403197</v>
      </c>
      <c r="J193">
        <f t="shared" ca="1" si="53"/>
        <v>24.856278027241355</v>
      </c>
      <c r="K193">
        <f t="shared" ca="1" si="54"/>
        <v>18.536389276270455</v>
      </c>
      <c r="L193">
        <f t="shared" ca="1" si="55"/>
        <v>16.118577356502168</v>
      </c>
      <c r="M193">
        <f t="shared" ca="1" si="56"/>
        <v>9.761368544511857</v>
      </c>
      <c r="N193">
        <f t="shared" ca="1" si="57"/>
        <v>411.34572306019197</v>
      </c>
      <c r="O193">
        <f t="shared" ca="1" si="58"/>
        <v>434.51800674200683</v>
      </c>
      <c r="P193">
        <f t="shared" ca="1" si="59"/>
        <v>19.130290074352413</v>
      </c>
      <c r="S193">
        <v>192</v>
      </c>
      <c r="T193">
        <v>16.685351006121895</v>
      </c>
      <c r="U193">
        <v>15.371788033973353</v>
      </c>
      <c r="V193">
        <v>5.9761182974648257</v>
      </c>
      <c r="W193">
        <v>256.51871826760953</v>
      </c>
      <c r="X193">
        <v>101.06103883201271</v>
      </c>
      <c r="Y193">
        <v>92.461860124351929</v>
      </c>
      <c r="Z193">
        <v>64.851195849720185</v>
      </c>
      <c r="AA193">
        <v>45.830540860328142</v>
      </c>
      <c r="AB193">
        <v>43.458350272233844</v>
      </c>
      <c r="AC193">
        <v>23.108575658834564</v>
      </c>
      <c r="AD193">
        <v>18.416832144730023</v>
      </c>
      <c r="AE193">
        <v>17.677359320598779</v>
      </c>
      <c r="AF193">
        <v>897.44098712784512</v>
      </c>
      <c r="AG193">
        <v>1534.5508701369931</v>
      </c>
      <c r="AH193">
        <v>25.313880444865173</v>
      </c>
    </row>
    <row r="194" spans="1:34" x14ac:dyDescent="0.25">
      <c r="A194">
        <v>193</v>
      </c>
      <c r="B194">
        <f t="shared" ca="1" si="45"/>
        <v>11.70120440969748</v>
      </c>
      <c r="C194">
        <f t="shared" ca="1" si="46"/>
        <v>12.716169915967468</v>
      </c>
      <c r="D194">
        <f t="shared" ca="1" si="47"/>
        <v>4.4685555812257149</v>
      </c>
      <c r="E194">
        <f t="shared" ca="1" si="48"/>
        <v>150.08639030771224</v>
      </c>
      <c r="F194">
        <f t="shared" ca="1" si="49"/>
        <v>54.223544229946299</v>
      </c>
      <c r="G194">
        <f t="shared" ca="1" si="50"/>
        <v>58.449967018399761</v>
      </c>
      <c r="H194">
        <f t="shared" ca="1" si="51"/>
        <v>49.327623933450688</v>
      </c>
      <c r="I194">
        <f t="shared" ca="1" si="52"/>
        <v>33.530253311770849</v>
      </c>
      <c r="J194">
        <f t="shared" ca="1" si="53"/>
        <v>34.739569168527993</v>
      </c>
      <c r="K194">
        <f t="shared" ca="1" si="54"/>
        <v>18.742411443425748</v>
      </c>
      <c r="L194">
        <f t="shared" ca="1" si="55"/>
        <v>14.279802202684989</v>
      </c>
      <c r="M194">
        <f t="shared" ca="1" si="56"/>
        <v>14.805074511891876</v>
      </c>
      <c r="N194">
        <f t="shared" ca="1" si="57"/>
        <v>516.27826433793041</v>
      </c>
      <c r="O194">
        <f t="shared" ca="1" si="58"/>
        <v>665.67336101121089</v>
      </c>
      <c r="P194">
        <f t="shared" ca="1" si="59"/>
        <v>19.529769744906407</v>
      </c>
      <c r="S194">
        <v>193</v>
      </c>
      <c r="T194">
        <v>11.877308872543617</v>
      </c>
      <c r="U194">
        <v>7.6358227801986107</v>
      </c>
      <c r="V194">
        <v>8.9764796847046551</v>
      </c>
      <c r="W194">
        <v>91.639714683320008</v>
      </c>
      <c r="X194">
        <v>106.87791832809171</v>
      </c>
      <c r="Y194">
        <v>69.764765461074759</v>
      </c>
      <c r="Z194">
        <v>40.244207363346426</v>
      </c>
      <c r="AA194">
        <v>43.48020238326415</v>
      </c>
      <c r="AB194">
        <v>34.940682816143244</v>
      </c>
      <c r="AC194">
        <v>14.511520487841235</v>
      </c>
      <c r="AD194">
        <v>16.754715399060515</v>
      </c>
      <c r="AE194">
        <v>12.794611064084135</v>
      </c>
      <c r="AF194">
        <v>531.85874163636527</v>
      </c>
      <c r="AG194">
        <v>814.45778040121581</v>
      </c>
      <c r="AH194">
        <v>18.597627628991908</v>
      </c>
    </row>
    <row r="195" spans="1:34" x14ac:dyDescent="0.25">
      <c r="A195">
        <v>194</v>
      </c>
      <c r="B195">
        <f t="shared" ref="B195:B258" ca="1" si="60">10*RAND()+10</f>
        <v>14.259467083407817</v>
      </c>
      <c r="C195">
        <f t="shared" ref="C195:C258" ca="1" si="61">12*RAND()+5</f>
        <v>7.8885637565404947</v>
      </c>
      <c r="D195">
        <f t="shared" ref="D195:D258" ca="1" si="62">8*RAND()+2</f>
        <v>7.2410831997178562</v>
      </c>
      <c r="E195">
        <f t="shared" ref="E195:E258" ca="1" si="63">B195*C195+2*RAND()</f>
        <v>114.02235340476899</v>
      </c>
      <c r="F195">
        <f t="shared" ref="F195:F258" ca="1" si="64">B195*D195+2*RAND()</f>
        <v>104.57122464702523</v>
      </c>
      <c r="G195">
        <f t="shared" ref="G195:G258" ca="1" si="65">C195*D195+2*RAND()</f>
        <v>58.097010442756385</v>
      </c>
      <c r="H195">
        <f t="shared" ref="H195:H258" ca="1" si="66">2*B195+2*C195+2*RAND()</f>
        <v>45.183069010582223</v>
      </c>
      <c r="I195">
        <f t="shared" ref="I195:I258" ca="1" si="67">2*B195+2*D195+2*RAND()</f>
        <v>43.143433682513923</v>
      </c>
      <c r="J195">
        <f t="shared" ref="J195:J258" ca="1" si="68">2*C195+2*D195+2*RAND()</f>
        <v>31.327829706110343</v>
      </c>
      <c r="K195">
        <f t="shared" ref="K195:K258" ca="1" si="69">SQRT(B195^2+C195^2)+2*RAND()</f>
        <v>17.444121494036128</v>
      </c>
      <c r="L195">
        <f t="shared" ref="L195:L258" ca="1" si="70">SQRT(B195^2+D195^2)+2*RAND()</f>
        <v>17.42499608759843</v>
      </c>
      <c r="M195">
        <f t="shared" ref="M195:M258" ca="1" si="71">SQRT(C195^2+D195^2)+2*RAND()</f>
        <v>11.571209117343495</v>
      </c>
      <c r="N195">
        <f t="shared" ref="N195:N258" ca="1" si="72">2*(B195*C195+B195*D195+C195*D195)+2*RAND()</f>
        <v>545.73033127138922</v>
      </c>
      <c r="O195">
        <f t="shared" ref="O195:O258" ca="1" si="73">B195*C195*D195+2*RAND()</f>
        <v>816.21934729348106</v>
      </c>
      <c r="P195">
        <f t="shared" ref="P195:P258" ca="1" si="74">SQRT(B195^2+C195^2+D195^2)+2*RAND()</f>
        <v>19.508544449041821</v>
      </c>
      <c r="S195">
        <v>194</v>
      </c>
      <c r="T195">
        <v>13.059117079443022</v>
      </c>
      <c r="U195">
        <v>15.95229491944451</v>
      </c>
      <c r="V195">
        <v>3.5383377893023162</v>
      </c>
      <c r="W195">
        <v>209.51976225755621</v>
      </c>
      <c r="X195">
        <v>46.364404103441963</v>
      </c>
      <c r="Y195">
        <v>57.314835605037196</v>
      </c>
      <c r="Z195">
        <v>58.54254761433824</v>
      </c>
      <c r="AA195">
        <v>33.784285391610041</v>
      </c>
      <c r="AB195">
        <v>39.964464040906591</v>
      </c>
      <c r="AC195">
        <v>21.970416885307696</v>
      </c>
      <c r="AD195">
        <v>14.609627593984621</v>
      </c>
      <c r="AE195">
        <v>18.216474748367837</v>
      </c>
      <c r="AF195">
        <v>623.47110512798508</v>
      </c>
      <c r="AG195">
        <v>738.71523741401518</v>
      </c>
      <c r="AH195">
        <v>21.417419438906201</v>
      </c>
    </row>
    <row r="196" spans="1:34" x14ac:dyDescent="0.25">
      <c r="A196">
        <v>195</v>
      </c>
      <c r="B196">
        <f t="shared" ca="1" si="60"/>
        <v>10.215023757985</v>
      </c>
      <c r="C196">
        <f t="shared" ca="1" si="61"/>
        <v>5.2920529767623883</v>
      </c>
      <c r="D196">
        <f t="shared" ca="1" si="62"/>
        <v>5.0698916363359663</v>
      </c>
      <c r="E196">
        <f t="shared" ca="1" si="63"/>
        <v>55.553998165459447</v>
      </c>
      <c r="F196">
        <f t="shared" ca="1" si="64"/>
        <v>53.123216564052292</v>
      </c>
      <c r="G196">
        <f t="shared" ca="1" si="65"/>
        <v>27.21568060106566</v>
      </c>
      <c r="H196">
        <f t="shared" ca="1" si="66"/>
        <v>32.112707009522822</v>
      </c>
      <c r="I196">
        <f t="shared" ca="1" si="67"/>
        <v>31.232849074454883</v>
      </c>
      <c r="J196">
        <f t="shared" ca="1" si="68"/>
        <v>22.424179764734866</v>
      </c>
      <c r="K196">
        <f t="shared" ca="1" si="69"/>
        <v>12.602017633134359</v>
      </c>
      <c r="L196">
        <f t="shared" ca="1" si="70"/>
        <v>13.099757707985724</v>
      </c>
      <c r="M196">
        <f t="shared" ca="1" si="71"/>
        <v>8.8468007711077217</v>
      </c>
      <c r="N196">
        <f t="shared" ca="1" si="72"/>
        <v>266.00268741425788</v>
      </c>
      <c r="O196">
        <f t="shared" ca="1" si="73"/>
        <v>276.02181297410425</v>
      </c>
      <c r="P196">
        <f t="shared" ca="1" si="74"/>
        <v>14.146401210241118</v>
      </c>
      <c r="S196">
        <v>195</v>
      </c>
      <c r="T196">
        <v>19.027104893101775</v>
      </c>
      <c r="U196">
        <v>16.711342630826678</v>
      </c>
      <c r="V196">
        <v>2.9284310452025792</v>
      </c>
      <c r="W196">
        <v>318.48482579451712</v>
      </c>
      <c r="X196">
        <v>56.997349027575098</v>
      </c>
      <c r="Y196">
        <v>50.74946785856902</v>
      </c>
      <c r="Z196">
        <v>71.732423796388517</v>
      </c>
      <c r="AA196">
        <v>44.894178061778106</v>
      </c>
      <c r="AB196">
        <v>40.602684098001411</v>
      </c>
      <c r="AC196">
        <v>26.255903403308341</v>
      </c>
      <c r="AD196">
        <v>20.665322512310972</v>
      </c>
      <c r="AE196">
        <v>17.46850018396453</v>
      </c>
      <c r="AF196">
        <v>846.05751187213491</v>
      </c>
      <c r="AG196">
        <v>932.81208543174648</v>
      </c>
      <c r="AH196">
        <v>27.119619605439453</v>
      </c>
    </row>
    <row r="197" spans="1:34" x14ac:dyDescent="0.25">
      <c r="A197">
        <v>196</v>
      </c>
      <c r="B197">
        <f t="shared" ca="1" si="60"/>
        <v>13.945764513109118</v>
      </c>
      <c r="C197">
        <f t="shared" ca="1" si="61"/>
        <v>13.581710419770507</v>
      </c>
      <c r="D197">
        <f t="shared" ca="1" si="62"/>
        <v>4.8834857895238608</v>
      </c>
      <c r="E197">
        <f t="shared" ca="1" si="63"/>
        <v>190.88213596213251</v>
      </c>
      <c r="F197">
        <f t="shared" ca="1" si="64"/>
        <v>69.309084327110057</v>
      </c>
      <c r="G197">
        <f t="shared" ca="1" si="65"/>
        <v>68.299375043283291</v>
      </c>
      <c r="H197">
        <f t="shared" ca="1" si="66"/>
        <v>55.615269314848547</v>
      </c>
      <c r="I197">
        <f t="shared" ca="1" si="67"/>
        <v>38.258461698468878</v>
      </c>
      <c r="J197">
        <f t="shared" ca="1" si="68"/>
        <v>37.84927241845557</v>
      </c>
      <c r="K197">
        <f t="shared" ca="1" si="69"/>
        <v>20.868758676206536</v>
      </c>
      <c r="L197">
        <f t="shared" ca="1" si="70"/>
        <v>16.775739970793982</v>
      </c>
      <c r="M197">
        <f t="shared" ca="1" si="71"/>
        <v>15.880522305618381</v>
      </c>
      <c r="N197">
        <f t="shared" ca="1" si="72"/>
        <v>647.92432632298267</v>
      </c>
      <c r="O197">
        <f t="shared" ca="1" si="73"/>
        <v>925.26010941505433</v>
      </c>
      <c r="P197">
        <f t="shared" ca="1" si="74"/>
        <v>21.822545317216722</v>
      </c>
      <c r="S197">
        <v>196</v>
      </c>
      <c r="T197">
        <v>14.572645669376421</v>
      </c>
      <c r="U197">
        <v>12.018885650806659</v>
      </c>
      <c r="V197">
        <v>3.5963743805420743</v>
      </c>
      <c r="W197">
        <v>176.78465907103993</v>
      </c>
      <c r="X197">
        <v>52.986647566266797</v>
      </c>
      <c r="Y197">
        <v>43.923493645579022</v>
      </c>
      <c r="Z197">
        <v>53.507305383741389</v>
      </c>
      <c r="AA197">
        <v>36.753804312299756</v>
      </c>
      <c r="AB197">
        <v>32.251070825839342</v>
      </c>
      <c r="AC197">
        <v>20.860201098326733</v>
      </c>
      <c r="AD197">
        <v>16.846942221300992</v>
      </c>
      <c r="AE197">
        <v>13.080238021926897</v>
      </c>
      <c r="AF197">
        <v>541.67056989042271</v>
      </c>
      <c r="AG197">
        <v>630.91033647003121</v>
      </c>
      <c r="AH197">
        <v>20.308645837767056</v>
      </c>
    </row>
    <row r="198" spans="1:34" x14ac:dyDescent="0.25">
      <c r="A198">
        <v>197</v>
      </c>
      <c r="B198">
        <f t="shared" ca="1" si="60"/>
        <v>12.664880514400656</v>
      </c>
      <c r="C198">
        <f t="shared" ca="1" si="61"/>
        <v>9.4514977454171163</v>
      </c>
      <c r="D198">
        <f t="shared" ca="1" si="62"/>
        <v>9.6330040168903359</v>
      </c>
      <c r="E198">
        <f t="shared" ca="1" si="63"/>
        <v>120.02959842253412</v>
      </c>
      <c r="F198">
        <f t="shared" ca="1" si="64"/>
        <v>123.96358671250211</v>
      </c>
      <c r="G198">
        <f t="shared" ca="1" si="65"/>
        <v>92.014632002880731</v>
      </c>
      <c r="H198">
        <f t="shared" ca="1" si="66"/>
        <v>44.385364530297316</v>
      </c>
      <c r="I198">
        <f t="shared" ca="1" si="67"/>
        <v>44.773763335726997</v>
      </c>
      <c r="J198">
        <f t="shared" ca="1" si="68"/>
        <v>39.131468176799075</v>
      </c>
      <c r="K198">
        <f t="shared" ca="1" si="69"/>
        <v>17.542531225246485</v>
      </c>
      <c r="L198">
        <f t="shared" ca="1" si="70"/>
        <v>16.069186996450792</v>
      </c>
      <c r="M198">
        <f t="shared" ca="1" si="71"/>
        <v>14.422651576856795</v>
      </c>
      <c r="N198">
        <f t="shared" ca="1" si="72"/>
        <v>667.18482148801991</v>
      </c>
      <c r="O198">
        <f t="shared" ca="1" si="73"/>
        <v>1154.8566781298159</v>
      </c>
      <c r="P198">
        <f t="shared" ca="1" si="74"/>
        <v>18.88065709770585</v>
      </c>
      <c r="S198">
        <v>197</v>
      </c>
      <c r="T198">
        <v>19.025164086957972</v>
      </c>
      <c r="U198">
        <v>15.12608520854611</v>
      </c>
      <c r="V198">
        <v>4.0006963064402949</v>
      </c>
      <c r="W198">
        <v>288.93728611329357</v>
      </c>
      <c r="X198">
        <v>77.228026610387261</v>
      </c>
      <c r="Y198">
        <v>62.305490175609229</v>
      </c>
      <c r="Z198">
        <v>68.397650179148101</v>
      </c>
      <c r="AA198">
        <v>47.193896996484717</v>
      </c>
      <c r="AB198">
        <v>39.879854017438824</v>
      </c>
      <c r="AC198">
        <v>26.25251280691943</v>
      </c>
      <c r="AD198">
        <v>21.026739441096712</v>
      </c>
      <c r="AE198">
        <v>17.054460327542454</v>
      </c>
      <c r="AF198">
        <v>849.24517549651955</v>
      </c>
      <c r="AG198">
        <v>1151.8909033029163</v>
      </c>
      <c r="AH198">
        <v>25.312991690654663</v>
      </c>
    </row>
    <row r="199" spans="1:34" x14ac:dyDescent="0.25">
      <c r="A199">
        <v>198</v>
      </c>
      <c r="B199">
        <f t="shared" ca="1" si="60"/>
        <v>13.881323010419274</v>
      </c>
      <c r="C199">
        <f t="shared" ca="1" si="61"/>
        <v>10.94381298678128</v>
      </c>
      <c r="D199">
        <f t="shared" ca="1" si="62"/>
        <v>7.3238710646673688</v>
      </c>
      <c r="E199">
        <f t="shared" ca="1" si="63"/>
        <v>152.09280652077572</v>
      </c>
      <c r="F199">
        <f t="shared" ca="1" si="64"/>
        <v>102.33352814201221</v>
      </c>
      <c r="G199">
        <f t="shared" ca="1" si="65"/>
        <v>80.706525087642248</v>
      </c>
      <c r="H199">
        <f t="shared" ca="1" si="66"/>
        <v>51.212795180533071</v>
      </c>
      <c r="I199">
        <f t="shared" ca="1" si="67"/>
        <v>43.013971847017686</v>
      </c>
      <c r="J199">
        <f t="shared" ca="1" si="68"/>
        <v>37.993054745173197</v>
      </c>
      <c r="K199">
        <f t="shared" ca="1" si="69"/>
        <v>18.337196166828175</v>
      </c>
      <c r="L199">
        <f t="shared" ca="1" si="70"/>
        <v>16.565962448011124</v>
      </c>
      <c r="M199">
        <f t="shared" ca="1" si="71"/>
        <v>14.935940060740116</v>
      </c>
      <c r="N199">
        <f t="shared" ca="1" si="72"/>
        <v>667.91368991135994</v>
      </c>
      <c r="O199">
        <f t="shared" ca="1" si="73"/>
        <v>1113.4979602426019</v>
      </c>
      <c r="P199">
        <f t="shared" ca="1" si="74"/>
        <v>19.163760133411621</v>
      </c>
      <c r="S199">
        <v>198</v>
      </c>
      <c r="T199">
        <v>12.414098134846279</v>
      </c>
      <c r="U199">
        <v>15.162870079095455</v>
      </c>
      <c r="V199">
        <v>4.9083841684324776</v>
      </c>
      <c r="W199">
        <v>189.63629449761956</v>
      </c>
      <c r="X199">
        <v>61.703036012575261</v>
      </c>
      <c r="Y199">
        <v>75.330448418551654</v>
      </c>
      <c r="Z199">
        <v>56.115442089468466</v>
      </c>
      <c r="AA199">
        <v>34.913044229957912</v>
      </c>
      <c r="AB199">
        <v>40.412460169215628</v>
      </c>
      <c r="AC199">
        <v>20.863968157292394</v>
      </c>
      <c r="AD199">
        <v>15.321597298943701</v>
      </c>
      <c r="AE199">
        <v>17.320534852847871</v>
      </c>
      <c r="AF199">
        <v>648.90450942524956</v>
      </c>
      <c r="AG199">
        <v>925.38831172173127</v>
      </c>
      <c r="AH199">
        <v>21.765753240394513</v>
      </c>
    </row>
    <row r="200" spans="1:34" x14ac:dyDescent="0.25">
      <c r="A200">
        <v>199</v>
      </c>
      <c r="B200">
        <f t="shared" ca="1" si="60"/>
        <v>15.91734010041265</v>
      </c>
      <c r="C200">
        <f t="shared" ca="1" si="61"/>
        <v>10.016856492950511</v>
      </c>
      <c r="D200">
        <f t="shared" ca="1" si="62"/>
        <v>8.9920745312828565</v>
      </c>
      <c r="E200">
        <f t="shared" ca="1" si="63"/>
        <v>159.81266209776697</v>
      </c>
      <c r="F200">
        <f t="shared" ca="1" si="64"/>
        <v>143.81928342488831</v>
      </c>
      <c r="G200">
        <f t="shared" ca="1" si="65"/>
        <v>90.517137076216684</v>
      </c>
      <c r="H200">
        <f t="shared" ca="1" si="66"/>
        <v>52.410899456883563</v>
      </c>
      <c r="I200">
        <f t="shared" ca="1" si="67"/>
        <v>51.574463865648084</v>
      </c>
      <c r="J200">
        <f t="shared" ca="1" si="68"/>
        <v>38.964872817359662</v>
      </c>
      <c r="K200">
        <f t="shared" ca="1" si="69"/>
        <v>19.513226806444475</v>
      </c>
      <c r="L200">
        <f t="shared" ca="1" si="70"/>
        <v>19.175283515153339</v>
      </c>
      <c r="M200">
        <f t="shared" ca="1" si="71"/>
        <v>13.696953449925545</v>
      </c>
      <c r="N200">
        <f t="shared" ca="1" si="72"/>
        <v>786.71715461822509</v>
      </c>
      <c r="O200">
        <f t="shared" ca="1" si="73"/>
        <v>1435.3215247339022</v>
      </c>
      <c r="P200">
        <f t="shared" ca="1" si="74"/>
        <v>21.158485912451248</v>
      </c>
      <c r="S200">
        <v>199</v>
      </c>
      <c r="T200">
        <v>10.039910128477231</v>
      </c>
      <c r="U200">
        <v>11.188991316295283</v>
      </c>
      <c r="V200">
        <v>2.8427202417764699</v>
      </c>
      <c r="W200">
        <v>113.32405256064969</v>
      </c>
      <c r="X200">
        <v>28.644897609342305</v>
      </c>
      <c r="Y200">
        <v>32.147225747198242</v>
      </c>
      <c r="Z200">
        <v>43.51057375892514</v>
      </c>
      <c r="AA200">
        <v>26.766910388032926</v>
      </c>
      <c r="AB200">
        <v>29.080047719372079</v>
      </c>
      <c r="AC200">
        <v>16.800767962123036</v>
      </c>
      <c r="AD200">
        <v>10.695348530170135</v>
      </c>
      <c r="AE200">
        <v>12.173850305158204</v>
      </c>
      <c r="AF200">
        <v>345.98938699860588</v>
      </c>
      <c r="AG200">
        <v>319.40613668863097</v>
      </c>
      <c r="AH200">
        <v>16.490040244031903</v>
      </c>
    </row>
    <row r="201" spans="1:34" x14ac:dyDescent="0.25">
      <c r="A201">
        <v>200</v>
      </c>
      <c r="B201">
        <f t="shared" ca="1" si="60"/>
        <v>13.601925090320375</v>
      </c>
      <c r="C201">
        <f t="shared" ca="1" si="61"/>
        <v>13.691133742014681</v>
      </c>
      <c r="D201">
        <f t="shared" ca="1" si="62"/>
        <v>5.5118446956023979</v>
      </c>
      <c r="E201">
        <f t="shared" ca="1" si="63"/>
        <v>186.698773636807</v>
      </c>
      <c r="F201">
        <f t="shared" ca="1" si="64"/>
        <v>75.674787333359404</v>
      </c>
      <c r="G201">
        <f t="shared" ca="1" si="65"/>
        <v>76.140926021440208</v>
      </c>
      <c r="H201">
        <f t="shared" ca="1" si="66"/>
        <v>54.683261504584799</v>
      </c>
      <c r="I201">
        <f t="shared" ca="1" si="67"/>
        <v>38.841655951561904</v>
      </c>
      <c r="J201">
        <f t="shared" ca="1" si="68"/>
        <v>39.916412191074045</v>
      </c>
      <c r="K201">
        <f t="shared" ca="1" si="69"/>
        <v>20.36838969127103</v>
      </c>
      <c r="L201">
        <f t="shared" ca="1" si="70"/>
        <v>16.632713172347938</v>
      </c>
      <c r="M201">
        <f t="shared" ca="1" si="71"/>
        <v>14.831106191685887</v>
      </c>
      <c r="N201">
        <f t="shared" ca="1" si="72"/>
        <v>674.16275824213312</v>
      </c>
      <c r="O201">
        <f t="shared" ca="1" si="73"/>
        <v>1026.9371418740154</v>
      </c>
      <c r="P201">
        <f t="shared" ca="1" si="74"/>
        <v>21.874487857745454</v>
      </c>
      <c r="S201">
        <v>200</v>
      </c>
      <c r="T201">
        <v>16.46819253248983</v>
      </c>
      <c r="U201">
        <v>8.56233807172738</v>
      </c>
      <c r="V201">
        <v>9.3648905084988012</v>
      </c>
      <c r="W201">
        <v>141.09798608190562</v>
      </c>
      <c r="X201">
        <v>155.03412756107969</v>
      </c>
      <c r="Y201">
        <v>81.105585310838904</v>
      </c>
      <c r="Z201">
        <v>51.480011921819695</v>
      </c>
      <c r="AA201">
        <v>52.700222281229358</v>
      </c>
      <c r="AB201">
        <v>37.001147375324933</v>
      </c>
      <c r="AC201">
        <v>18.885440270781569</v>
      </c>
      <c r="AD201">
        <v>19.371656565501112</v>
      </c>
      <c r="AE201">
        <v>12.83945133190401</v>
      </c>
      <c r="AF201">
        <v>751.33866209288749</v>
      </c>
      <c r="AG201">
        <v>1320.6226031256244</v>
      </c>
      <c r="AH201">
        <v>22.624434818293881</v>
      </c>
    </row>
    <row r="202" spans="1:34" x14ac:dyDescent="0.25">
      <c r="A202">
        <v>201</v>
      </c>
      <c r="B202">
        <f t="shared" ca="1" si="60"/>
        <v>15.353455030719729</v>
      </c>
      <c r="C202">
        <f t="shared" ca="1" si="61"/>
        <v>9.9949474149992739</v>
      </c>
      <c r="D202">
        <f t="shared" ca="1" si="62"/>
        <v>6.6327230347493424</v>
      </c>
      <c r="E202">
        <f t="shared" ca="1" si="63"/>
        <v>155.20831398698002</v>
      </c>
      <c r="F202">
        <f t="shared" ca="1" si="64"/>
        <v>102.26605976470415</v>
      </c>
      <c r="G202">
        <f t="shared" ca="1" si="65"/>
        <v>66.600324694053441</v>
      </c>
      <c r="H202">
        <f t="shared" ca="1" si="66"/>
        <v>51.879964252437716</v>
      </c>
      <c r="I202">
        <f t="shared" ca="1" si="67"/>
        <v>45.086382685372755</v>
      </c>
      <c r="J202">
        <f t="shared" ca="1" si="68"/>
        <v>34.61334421989698</v>
      </c>
      <c r="K202">
        <f t="shared" ca="1" si="69"/>
        <v>18.569405086008242</v>
      </c>
      <c r="L202">
        <f t="shared" ca="1" si="70"/>
        <v>17.923345047799604</v>
      </c>
      <c r="M202">
        <f t="shared" ca="1" si="71"/>
        <v>12.178404047803733</v>
      </c>
      <c r="N202">
        <f t="shared" ca="1" si="72"/>
        <v>645.04719969167138</v>
      </c>
      <c r="O202">
        <f t="shared" ca="1" si="73"/>
        <v>1019.6423462800758</v>
      </c>
      <c r="P202">
        <f t="shared" ca="1" si="74"/>
        <v>20.064274845011973</v>
      </c>
      <c r="S202">
        <v>201</v>
      </c>
      <c r="T202">
        <v>15.091947598410234</v>
      </c>
      <c r="U202">
        <v>7.2906121209261201</v>
      </c>
      <c r="V202">
        <v>4.8360669379982761</v>
      </c>
      <c r="W202">
        <v>111.50845518722366</v>
      </c>
      <c r="X202">
        <v>73.294952822580896</v>
      </c>
      <c r="Y202">
        <v>36.657844709604454</v>
      </c>
      <c r="Z202">
        <v>46.70627961759304</v>
      </c>
      <c r="AA202">
        <v>40.43540599498079</v>
      </c>
      <c r="AB202">
        <v>24.261885064994434</v>
      </c>
      <c r="AC202">
        <v>16.91262340136042</v>
      </c>
      <c r="AD202">
        <v>17.711647197275287</v>
      </c>
      <c r="AE202">
        <v>9.1657035877194861</v>
      </c>
      <c r="AF202">
        <v>438.35174486698401</v>
      </c>
      <c r="AG202">
        <v>534.05007259888953</v>
      </c>
      <c r="AH202">
        <v>17.823821277088562</v>
      </c>
    </row>
    <row r="203" spans="1:34" x14ac:dyDescent="0.25">
      <c r="A203">
        <v>202</v>
      </c>
      <c r="B203">
        <f t="shared" ca="1" si="60"/>
        <v>15.835164900903877</v>
      </c>
      <c r="C203">
        <f t="shared" ca="1" si="61"/>
        <v>7.2241263614494891</v>
      </c>
      <c r="D203">
        <f t="shared" ca="1" si="62"/>
        <v>4.3491882421047903</v>
      </c>
      <c r="E203">
        <f t="shared" ca="1" si="63"/>
        <v>114.7204641411617</v>
      </c>
      <c r="F203">
        <f t="shared" ca="1" si="64"/>
        <v>69.530770374802785</v>
      </c>
      <c r="G203">
        <f t="shared" ca="1" si="65"/>
        <v>31.876667498565244</v>
      </c>
      <c r="H203">
        <f t="shared" ca="1" si="66"/>
        <v>47.702762507005282</v>
      </c>
      <c r="I203">
        <f t="shared" ca="1" si="67"/>
        <v>41.654297036956557</v>
      </c>
      <c r="J203">
        <f t="shared" ca="1" si="68"/>
        <v>24.130444125715616</v>
      </c>
      <c r="K203">
        <f t="shared" ca="1" si="69"/>
        <v>18.29431270464195</v>
      </c>
      <c r="L203">
        <f t="shared" ca="1" si="70"/>
        <v>17.283040532306373</v>
      </c>
      <c r="M203">
        <f t="shared" ca="1" si="71"/>
        <v>9.0582715693512288</v>
      </c>
      <c r="N203">
        <f t="shared" ca="1" si="72"/>
        <v>429.508768942524</v>
      </c>
      <c r="O203">
        <f t="shared" ca="1" si="73"/>
        <v>499.24169099861814</v>
      </c>
      <c r="P203">
        <f t="shared" ca="1" si="74"/>
        <v>18.9923174634337</v>
      </c>
      <c r="S203">
        <v>202</v>
      </c>
      <c r="T203">
        <v>15.950052734673767</v>
      </c>
      <c r="U203">
        <v>10.46030218665387</v>
      </c>
      <c r="V203">
        <v>6.2073113203376238</v>
      </c>
      <c r="W203">
        <v>167.25148435961756</v>
      </c>
      <c r="X203">
        <v>99.060347860401421</v>
      </c>
      <c r="Y203">
        <v>65.382565355933423</v>
      </c>
      <c r="Z203">
        <v>54.514950815082678</v>
      </c>
      <c r="AA203">
        <v>45.059932429209169</v>
      </c>
      <c r="AB203">
        <v>34.481237622515174</v>
      </c>
      <c r="AC203">
        <v>20.080650300029898</v>
      </c>
      <c r="AD203">
        <v>18.934550174679973</v>
      </c>
      <c r="AE203">
        <v>12.469034462617099</v>
      </c>
      <c r="AF203">
        <v>661.57411024734722</v>
      </c>
      <c r="AG203">
        <v>1036.6066896904924</v>
      </c>
      <c r="AH203">
        <v>20.950185890333035</v>
      </c>
    </row>
    <row r="204" spans="1:34" x14ac:dyDescent="0.25">
      <c r="A204">
        <v>203</v>
      </c>
      <c r="B204">
        <f t="shared" ca="1" si="60"/>
        <v>10.252455091209772</v>
      </c>
      <c r="C204">
        <f t="shared" ca="1" si="61"/>
        <v>11.322640387433408</v>
      </c>
      <c r="D204">
        <f t="shared" ca="1" si="62"/>
        <v>7.2228253807032097</v>
      </c>
      <c r="E204">
        <f t="shared" ca="1" si="63"/>
        <v>117.21085512962668</v>
      </c>
      <c r="F204">
        <f t="shared" ca="1" si="64"/>
        <v>75.614840601709986</v>
      </c>
      <c r="G204">
        <f t="shared" ca="1" si="65"/>
        <v>82.363880980567416</v>
      </c>
      <c r="H204">
        <f t="shared" ca="1" si="66"/>
        <v>43.923214389874808</v>
      </c>
      <c r="I204">
        <f t="shared" ca="1" si="67"/>
        <v>35.412371237574739</v>
      </c>
      <c r="J204">
        <f t="shared" ca="1" si="68"/>
        <v>37.164100531321672</v>
      </c>
      <c r="K204">
        <f t="shared" ca="1" si="69"/>
        <v>16.163178678842169</v>
      </c>
      <c r="L204">
        <f t="shared" ca="1" si="70"/>
        <v>13.816665958798035</v>
      </c>
      <c r="M204">
        <f t="shared" ca="1" si="71"/>
        <v>14.937009294073103</v>
      </c>
      <c r="N204">
        <f t="shared" ca="1" si="72"/>
        <v>545.03465524520334</v>
      </c>
      <c r="O204">
        <f t="shared" ca="1" si="73"/>
        <v>840.13826289396764</v>
      </c>
      <c r="P204">
        <f t="shared" ca="1" si="74"/>
        <v>17.173663407496552</v>
      </c>
      <c r="S204">
        <v>203</v>
      </c>
      <c r="T204">
        <v>11.516503993230694</v>
      </c>
      <c r="U204">
        <v>8.6190575543522989</v>
      </c>
      <c r="V204">
        <v>4.4411744624308156</v>
      </c>
      <c r="W204">
        <v>100.67086439506528</v>
      </c>
      <c r="X204">
        <v>51.758179739655283</v>
      </c>
      <c r="Y204">
        <v>40.026378277757793</v>
      </c>
      <c r="Z204">
        <v>40.87860091210721</v>
      </c>
      <c r="AA204">
        <v>32.263309379305568</v>
      </c>
      <c r="AB204">
        <v>27.938228766771854</v>
      </c>
      <c r="AC204">
        <v>14.99957730933151</v>
      </c>
      <c r="AD204">
        <v>12.98219672999477</v>
      </c>
      <c r="AE204">
        <v>10.018686969835567</v>
      </c>
      <c r="AF204">
        <v>378.1758704675521</v>
      </c>
      <c r="AG204">
        <v>442.11903544058475</v>
      </c>
      <c r="AH204">
        <v>15.817579697650171</v>
      </c>
    </row>
    <row r="205" spans="1:34" x14ac:dyDescent="0.25">
      <c r="A205">
        <v>204</v>
      </c>
      <c r="B205">
        <f t="shared" ca="1" si="60"/>
        <v>18.759241013911605</v>
      </c>
      <c r="C205">
        <f t="shared" ca="1" si="61"/>
        <v>11.377995166000639</v>
      </c>
      <c r="D205">
        <f t="shared" ca="1" si="62"/>
        <v>2.404097382719776</v>
      </c>
      <c r="E205">
        <f t="shared" ca="1" si="63"/>
        <v>213.52187857458432</v>
      </c>
      <c r="F205">
        <f t="shared" ca="1" si="64"/>
        <v>46.118352066898048</v>
      </c>
      <c r="G205">
        <f t="shared" ca="1" si="65"/>
        <v>29.021072661408926</v>
      </c>
      <c r="H205">
        <f t="shared" ca="1" si="66"/>
        <v>61.820204105507756</v>
      </c>
      <c r="I205">
        <f t="shared" ca="1" si="67"/>
        <v>42.946446707788574</v>
      </c>
      <c r="J205">
        <f t="shared" ca="1" si="68"/>
        <v>28.924009236604288</v>
      </c>
      <c r="K205">
        <f t="shared" ca="1" si="69"/>
        <v>23.75207752401014</v>
      </c>
      <c r="L205">
        <f t="shared" ca="1" si="70"/>
        <v>19.412923371062647</v>
      </c>
      <c r="M205">
        <f t="shared" ca="1" si="71"/>
        <v>12.127401105056574</v>
      </c>
      <c r="N205">
        <f t="shared" ca="1" si="72"/>
        <v>573.56982483389152</v>
      </c>
      <c r="O205">
        <f t="shared" ca="1" si="73"/>
        <v>514.32133132449405</v>
      </c>
      <c r="P205">
        <f t="shared" ca="1" si="74"/>
        <v>23.900014494415423</v>
      </c>
      <c r="S205">
        <v>204</v>
      </c>
      <c r="T205">
        <v>19.881727640897765</v>
      </c>
      <c r="U205">
        <v>15.484508746692251</v>
      </c>
      <c r="V205">
        <v>3.5986055369932251</v>
      </c>
      <c r="W205">
        <v>309.72655927067842</v>
      </c>
      <c r="X205">
        <v>71.67418591068477</v>
      </c>
      <c r="Y205">
        <v>56.25840698017673</v>
      </c>
      <c r="Z205">
        <v>71.771243200673737</v>
      </c>
      <c r="AA205">
        <v>48.6353098622617</v>
      </c>
      <c r="AB205">
        <v>39.405978065378356</v>
      </c>
      <c r="AC205">
        <v>25.607367110639426</v>
      </c>
      <c r="AD205">
        <v>21.459717421399215</v>
      </c>
      <c r="AE205">
        <v>16.585128472625495</v>
      </c>
      <c r="AF205">
        <v>870.8115295658223</v>
      </c>
      <c r="AG205">
        <v>1109.3726219205635</v>
      </c>
      <c r="AH205">
        <v>26.688708710884807</v>
      </c>
    </row>
    <row r="206" spans="1:34" x14ac:dyDescent="0.25">
      <c r="A206">
        <v>205</v>
      </c>
      <c r="B206">
        <f t="shared" ca="1" si="60"/>
        <v>17.01991607890551</v>
      </c>
      <c r="C206">
        <f t="shared" ca="1" si="61"/>
        <v>6.2254661057418001</v>
      </c>
      <c r="D206">
        <f t="shared" ca="1" si="62"/>
        <v>8.8003504317123067</v>
      </c>
      <c r="E206">
        <f t="shared" ca="1" si="63"/>
        <v>106.97143923381259</v>
      </c>
      <c r="F206">
        <f t="shared" ca="1" si="64"/>
        <v>151.07094193634254</v>
      </c>
      <c r="G206">
        <f t="shared" ca="1" si="65"/>
        <v>55.14703884721505</v>
      </c>
      <c r="H206">
        <f t="shared" ca="1" si="66"/>
        <v>47.779912808529978</v>
      </c>
      <c r="I206">
        <f t="shared" ca="1" si="67"/>
        <v>51.732617441638908</v>
      </c>
      <c r="J206">
        <f t="shared" ca="1" si="68"/>
        <v>30.806100844309878</v>
      </c>
      <c r="K206">
        <f t="shared" ca="1" si="69"/>
        <v>19.75275456939762</v>
      </c>
      <c r="L206">
        <f t="shared" ca="1" si="70"/>
        <v>20.488340967896285</v>
      </c>
      <c r="M206">
        <f t="shared" ca="1" si="71"/>
        <v>11.189629228990364</v>
      </c>
      <c r="N206">
        <f t="shared" ca="1" si="72"/>
        <v>622.42249140384513</v>
      </c>
      <c r="O206">
        <f t="shared" ca="1" si="73"/>
        <v>932.80725610558329</v>
      </c>
      <c r="P206">
        <f t="shared" ca="1" si="74"/>
        <v>21.959439768604266</v>
      </c>
      <c r="S206">
        <v>205</v>
      </c>
      <c r="T206">
        <v>14.164557703038771</v>
      </c>
      <c r="U206">
        <v>6.2471108008074712</v>
      </c>
      <c r="V206">
        <v>3.1793664169303408</v>
      </c>
      <c r="W206">
        <v>89.472849356584703</v>
      </c>
      <c r="X206">
        <v>46.737802293351542</v>
      </c>
      <c r="Y206">
        <v>20.507494541582826</v>
      </c>
      <c r="Z206">
        <v>41.869963563485854</v>
      </c>
      <c r="AA206">
        <v>36.187953880570838</v>
      </c>
      <c r="AB206">
        <v>20.671834955394118</v>
      </c>
      <c r="AC206">
        <v>16.764606770782123</v>
      </c>
      <c r="AD206">
        <v>14.838793654756804</v>
      </c>
      <c r="AE206">
        <v>9.004161179509552</v>
      </c>
      <c r="AF206">
        <v>306.95086241032311</v>
      </c>
      <c r="AG206">
        <v>282.325312321144</v>
      </c>
      <c r="AH206">
        <v>16.596604760271617</v>
      </c>
    </row>
    <row r="207" spans="1:34" x14ac:dyDescent="0.25">
      <c r="A207">
        <v>206</v>
      </c>
      <c r="B207">
        <f t="shared" ca="1" si="60"/>
        <v>12.338747301648615</v>
      </c>
      <c r="C207">
        <f t="shared" ca="1" si="61"/>
        <v>11.874746079149489</v>
      </c>
      <c r="D207">
        <f t="shared" ca="1" si="62"/>
        <v>5.285294650630445</v>
      </c>
      <c r="E207">
        <f t="shared" ca="1" si="63"/>
        <v>148.38449919204513</v>
      </c>
      <c r="F207">
        <f t="shared" ca="1" si="64"/>
        <v>66.643269374254146</v>
      </c>
      <c r="G207">
        <f t="shared" ca="1" si="65"/>
        <v>64.409324110977167</v>
      </c>
      <c r="H207">
        <f t="shared" ca="1" si="66"/>
        <v>50.246732273183774</v>
      </c>
      <c r="I207">
        <f t="shared" ca="1" si="67"/>
        <v>36.956649579825338</v>
      </c>
      <c r="J207">
        <f t="shared" ca="1" si="68"/>
        <v>35.042832989499722</v>
      </c>
      <c r="K207">
        <f t="shared" ca="1" si="69"/>
        <v>18.976833165445221</v>
      </c>
      <c r="L207">
        <f t="shared" ca="1" si="70"/>
        <v>14.969103737226353</v>
      </c>
      <c r="M207">
        <f t="shared" ca="1" si="71"/>
        <v>13.947581413839094</v>
      </c>
      <c r="N207">
        <f t="shared" ca="1" si="72"/>
        <v>549.63699552371145</v>
      </c>
      <c r="O207">
        <f t="shared" ca="1" si="73"/>
        <v>775.49374742928887</v>
      </c>
      <c r="P207">
        <f t="shared" ca="1" si="74"/>
        <v>17.986910039795113</v>
      </c>
      <c r="S207">
        <v>206</v>
      </c>
      <c r="T207">
        <v>15.107908565891373</v>
      </c>
      <c r="U207">
        <v>13.913598276759538</v>
      </c>
      <c r="V207">
        <v>5.2136666646200513</v>
      </c>
      <c r="W207">
        <v>212.12712763063152</v>
      </c>
      <c r="X207">
        <v>78.803480576536259</v>
      </c>
      <c r="Y207">
        <v>73.552216310084418</v>
      </c>
      <c r="Z207">
        <v>59.038471428025723</v>
      </c>
      <c r="AA207">
        <v>41.322711794861966</v>
      </c>
      <c r="AB207">
        <v>38.293458456235555</v>
      </c>
      <c r="AC207">
        <v>20.604924860311979</v>
      </c>
      <c r="AD207">
        <v>16.505462959051371</v>
      </c>
      <c r="AE207">
        <v>16.161558568065278</v>
      </c>
      <c r="AF207">
        <v>724.74814254663829</v>
      </c>
      <c r="AG207">
        <v>1097.0318923144234</v>
      </c>
      <c r="AH207">
        <v>22.448271065505505</v>
      </c>
    </row>
    <row r="208" spans="1:34" x14ac:dyDescent="0.25">
      <c r="A208">
        <v>207</v>
      </c>
      <c r="B208">
        <f t="shared" ca="1" si="60"/>
        <v>12.935839840382414</v>
      </c>
      <c r="C208">
        <f t="shared" ca="1" si="61"/>
        <v>12.648337996575888</v>
      </c>
      <c r="D208">
        <f t="shared" ca="1" si="62"/>
        <v>8.3881634850346067</v>
      </c>
      <c r="E208">
        <f t="shared" ca="1" si="63"/>
        <v>165.58961015325539</v>
      </c>
      <c r="F208">
        <f t="shared" ca="1" si="64"/>
        <v>108.77992522045973</v>
      </c>
      <c r="G208">
        <f t="shared" ca="1" si="65"/>
        <v>106.90872785784769</v>
      </c>
      <c r="H208">
        <f t="shared" ca="1" si="66"/>
        <v>52.536558992953431</v>
      </c>
      <c r="I208">
        <f t="shared" ca="1" si="67"/>
        <v>43.208032785750035</v>
      </c>
      <c r="J208">
        <f t="shared" ca="1" si="68"/>
        <v>42.605619059443868</v>
      </c>
      <c r="K208">
        <f t="shared" ca="1" si="69"/>
        <v>18.37782483417913</v>
      </c>
      <c r="L208">
        <f t="shared" ca="1" si="70"/>
        <v>16.924263655448886</v>
      </c>
      <c r="M208">
        <f t="shared" ca="1" si="71"/>
        <v>16.503120375922681</v>
      </c>
      <c r="N208">
        <f t="shared" ca="1" si="72"/>
        <v>756.48496538630366</v>
      </c>
      <c r="O208">
        <f t="shared" ca="1" si="73"/>
        <v>1373.7500739439383</v>
      </c>
      <c r="P208">
        <f t="shared" ca="1" si="74"/>
        <v>20.065839350671233</v>
      </c>
      <c r="S208">
        <v>207</v>
      </c>
      <c r="T208">
        <v>19.380252848396978</v>
      </c>
      <c r="U208">
        <v>16.675053923535348</v>
      </c>
      <c r="V208">
        <v>2.8187238913087835</v>
      </c>
      <c r="W208">
        <v>324.91786289253571</v>
      </c>
      <c r="X208">
        <v>55.202359633966154</v>
      </c>
      <c r="Y208">
        <v>47.682387415371018</v>
      </c>
      <c r="Z208">
        <v>74.061406413374272</v>
      </c>
      <c r="AA208">
        <v>45.416011548878245</v>
      </c>
      <c r="AB208">
        <v>39.223142789150465</v>
      </c>
      <c r="AC208">
        <v>26.315848194502919</v>
      </c>
      <c r="AD208">
        <v>21.042733831883218</v>
      </c>
      <c r="AE208">
        <v>17.614812902866298</v>
      </c>
      <c r="AF208">
        <v>851.25551934888631</v>
      </c>
      <c r="AG208">
        <v>912.89483194216803</v>
      </c>
      <c r="AH208">
        <v>26.926552814475233</v>
      </c>
    </row>
    <row r="209" spans="1:34" x14ac:dyDescent="0.25">
      <c r="A209">
        <v>208</v>
      </c>
      <c r="B209">
        <f t="shared" ca="1" si="60"/>
        <v>13.308375301754889</v>
      </c>
      <c r="C209">
        <f t="shared" ca="1" si="61"/>
        <v>7.6739669504918506</v>
      </c>
      <c r="D209">
        <f t="shared" ca="1" si="62"/>
        <v>2.9299092578413957</v>
      </c>
      <c r="E209">
        <f t="shared" ca="1" si="63"/>
        <v>103.59703608104191</v>
      </c>
      <c r="F209">
        <f t="shared" ca="1" si="64"/>
        <v>40.894896655385786</v>
      </c>
      <c r="G209">
        <f t="shared" ca="1" si="65"/>
        <v>22.874463238271897</v>
      </c>
      <c r="H209">
        <f t="shared" ca="1" si="66"/>
        <v>42.758432963176787</v>
      </c>
      <c r="I209">
        <f t="shared" ca="1" si="67"/>
        <v>34.402086633623313</v>
      </c>
      <c r="J209">
        <f t="shared" ca="1" si="68"/>
        <v>22.852828108994501</v>
      </c>
      <c r="K209">
        <f t="shared" ca="1" si="69"/>
        <v>16.795382221045852</v>
      </c>
      <c r="L209">
        <f t="shared" ca="1" si="70"/>
        <v>13.900317980443239</v>
      </c>
      <c r="M209">
        <f t="shared" ca="1" si="71"/>
        <v>9.8059586409072939</v>
      </c>
      <c r="N209">
        <f t="shared" ca="1" si="72"/>
        <v>327.6558788213672</v>
      </c>
      <c r="O209">
        <f t="shared" ca="1" si="73"/>
        <v>299.9388249917979</v>
      </c>
      <c r="P209">
        <f t="shared" ca="1" si="74"/>
        <v>15.854219136426748</v>
      </c>
      <c r="S209">
        <v>208</v>
      </c>
      <c r="T209">
        <v>17.290475513546397</v>
      </c>
      <c r="U209">
        <v>7.3010580227930939</v>
      </c>
      <c r="V209">
        <v>2.9198030512156503</v>
      </c>
      <c r="W209">
        <v>127.9671309288664</v>
      </c>
      <c r="X209">
        <v>51.802443927814387</v>
      </c>
      <c r="Y209">
        <v>21.520700807704653</v>
      </c>
      <c r="Z209">
        <v>50.060408396938129</v>
      </c>
      <c r="AA209">
        <v>42.243610223628906</v>
      </c>
      <c r="AB209">
        <v>21.59151545525755</v>
      </c>
      <c r="AC209">
        <v>18.857343834464601</v>
      </c>
      <c r="AD209">
        <v>19.370398127723547</v>
      </c>
      <c r="AE209">
        <v>8.2550513574477602</v>
      </c>
      <c r="AF209">
        <v>396.99691294117849</v>
      </c>
      <c r="AG209">
        <v>370.18606495214829</v>
      </c>
      <c r="AH209">
        <v>20.665865370368095</v>
      </c>
    </row>
    <row r="210" spans="1:34" x14ac:dyDescent="0.25">
      <c r="A210">
        <v>209</v>
      </c>
      <c r="B210">
        <f t="shared" ca="1" si="60"/>
        <v>15.290149516955719</v>
      </c>
      <c r="C210">
        <f t="shared" ca="1" si="61"/>
        <v>5.5021944510878056</v>
      </c>
      <c r="D210">
        <f t="shared" ca="1" si="62"/>
        <v>9.6008877901911074</v>
      </c>
      <c r="E210">
        <f t="shared" ca="1" si="63"/>
        <v>85.895297025522282</v>
      </c>
      <c r="F210">
        <f t="shared" ca="1" si="64"/>
        <v>147.83364213167306</v>
      </c>
      <c r="G210">
        <f t="shared" ca="1" si="65"/>
        <v>54.155285680388232</v>
      </c>
      <c r="H210">
        <f t="shared" ca="1" si="66"/>
        <v>43.27101371220207</v>
      </c>
      <c r="I210">
        <f t="shared" ca="1" si="67"/>
        <v>50.523994918234429</v>
      </c>
      <c r="J210">
        <f t="shared" ca="1" si="68"/>
        <v>30.469691385919109</v>
      </c>
      <c r="K210">
        <f t="shared" ca="1" si="69"/>
        <v>17.707156340196573</v>
      </c>
      <c r="L210">
        <f t="shared" ca="1" si="70"/>
        <v>19.090536402769779</v>
      </c>
      <c r="M210">
        <f t="shared" ca="1" si="71"/>
        <v>13.050913508447939</v>
      </c>
      <c r="N210">
        <f t="shared" ca="1" si="72"/>
        <v>569.25134292706787</v>
      </c>
      <c r="O210">
        <f t="shared" ca="1" si="73"/>
        <v>807.90052197805062</v>
      </c>
      <c r="P210">
        <f t="shared" ca="1" si="74"/>
        <v>19.751231181836715</v>
      </c>
      <c r="S210">
        <v>209</v>
      </c>
      <c r="T210">
        <v>10.025044783141189</v>
      </c>
      <c r="U210">
        <v>15.921810892960508</v>
      </c>
      <c r="V210">
        <v>9.1629677689334343</v>
      </c>
      <c r="W210">
        <v>161.04414287737006</v>
      </c>
      <c r="X210">
        <v>92.173332885145328</v>
      </c>
      <c r="Y210">
        <v>147.56646096665341</v>
      </c>
      <c r="Z210">
        <v>52.119109373178965</v>
      </c>
      <c r="AA210">
        <v>40.345448809215462</v>
      </c>
      <c r="AB210">
        <v>51.800254719287679</v>
      </c>
      <c r="AC210">
        <v>20.418266622838647</v>
      </c>
      <c r="AD210">
        <v>13.745450214018252</v>
      </c>
      <c r="AE210">
        <v>20.211203140058018</v>
      </c>
      <c r="AF210">
        <v>795.55823785024381</v>
      </c>
      <c r="AG210">
        <v>1463.0462612000058</v>
      </c>
      <c r="AH210">
        <v>22.563399088725532</v>
      </c>
    </row>
    <row r="211" spans="1:34" x14ac:dyDescent="0.25">
      <c r="A211">
        <v>210</v>
      </c>
      <c r="B211">
        <f t="shared" ca="1" si="60"/>
        <v>18.48731423620351</v>
      </c>
      <c r="C211">
        <f t="shared" ca="1" si="61"/>
        <v>16.594579918495072</v>
      </c>
      <c r="D211">
        <f t="shared" ca="1" si="62"/>
        <v>5.0673993499702856</v>
      </c>
      <c r="E211">
        <f t="shared" ca="1" si="63"/>
        <v>307.80041599879218</v>
      </c>
      <c r="F211">
        <f t="shared" ca="1" si="64"/>
        <v>95.465770234097931</v>
      </c>
      <c r="G211">
        <f t="shared" ca="1" si="65"/>
        <v>85.859494093163164</v>
      </c>
      <c r="H211">
        <f t="shared" ca="1" si="66"/>
        <v>70.533835336549245</v>
      </c>
      <c r="I211">
        <f t="shared" ca="1" si="67"/>
        <v>48.01671333611629</v>
      </c>
      <c r="J211">
        <f t="shared" ca="1" si="68"/>
        <v>44.482969599820066</v>
      </c>
      <c r="K211">
        <f t="shared" ca="1" si="69"/>
        <v>26.477038422752965</v>
      </c>
      <c r="L211">
        <f t="shared" ca="1" si="70"/>
        <v>19.692755217838243</v>
      </c>
      <c r="M211">
        <f t="shared" ca="1" si="71"/>
        <v>19.264938385735569</v>
      </c>
      <c r="N211">
        <f t="shared" ca="1" si="72"/>
        <v>969.62714509112789</v>
      </c>
      <c r="O211">
        <f t="shared" ca="1" si="73"/>
        <v>1554.8421726962194</v>
      </c>
      <c r="P211">
        <f t="shared" ca="1" si="74"/>
        <v>25.736243183731226</v>
      </c>
      <c r="S211">
        <v>210</v>
      </c>
      <c r="T211">
        <v>12.104883926604995</v>
      </c>
      <c r="U211">
        <v>12.37977153333296</v>
      </c>
      <c r="V211">
        <v>5.1825335125585985</v>
      </c>
      <c r="W211">
        <v>150.23189553153424</v>
      </c>
      <c r="X211">
        <v>63.628886293913432</v>
      </c>
      <c r="Y211">
        <v>65.84561070799424</v>
      </c>
      <c r="Z211">
        <v>49.373454202698582</v>
      </c>
      <c r="AA211">
        <v>36.073534873134264</v>
      </c>
      <c r="AB211">
        <v>36.009352354352785</v>
      </c>
      <c r="AC211">
        <v>18.54168390379013</v>
      </c>
      <c r="AD211">
        <v>14.674604622317556</v>
      </c>
      <c r="AE211">
        <v>14.968621103913229</v>
      </c>
      <c r="AF211">
        <v>553.70617638854799</v>
      </c>
      <c r="AG211">
        <v>776.84651316457951</v>
      </c>
      <c r="AH211">
        <v>19.261697071417796</v>
      </c>
    </row>
    <row r="212" spans="1:34" x14ac:dyDescent="0.25">
      <c r="A212">
        <v>211</v>
      </c>
      <c r="B212">
        <f t="shared" ca="1" si="60"/>
        <v>11.911608467775554</v>
      </c>
      <c r="C212">
        <f t="shared" ca="1" si="61"/>
        <v>7.8704275569735422</v>
      </c>
      <c r="D212">
        <f t="shared" ca="1" si="62"/>
        <v>6.1071804193484125</v>
      </c>
      <c r="E212">
        <f t="shared" ca="1" si="63"/>
        <v>95.436720321070439</v>
      </c>
      <c r="F212">
        <f t="shared" ca="1" si="64"/>
        <v>72.925956893818608</v>
      </c>
      <c r="G212">
        <f t="shared" ca="1" si="65"/>
        <v>49.678188244868259</v>
      </c>
      <c r="H212">
        <f t="shared" ca="1" si="66"/>
        <v>40.665768807688032</v>
      </c>
      <c r="I212">
        <f t="shared" ca="1" si="67"/>
        <v>36.682620872823662</v>
      </c>
      <c r="J212">
        <f t="shared" ca="1" si="68"/>
        <v>28.875456229514771</v>
      </c>
      <c r="K212">
        <f t="shared" ca="1" si="69"/>
        <v>14.889180606829372</v>
      </c>
      <c r="L212">
        <f t="shared" ca="1" si="70"/>
        <v>14.136306915920075</v>
      </c>
      <c r="M212">
        <f t="shared" ca="1" si="71"/>
        <v>10.330594484486229</v>
      </c>
      <c r="N212">
        <f t="shared" ca="1" si="72"/>
        <v>429.34544849891211</v>
      </c>
      <c r="O212">
        <f t="shared" ca="1" si="73"/>
        <v>574.02101451438762</v>
      </c>
      <c r="P212">
        <f t="shared" ca="1" si="74"/>
        <v>15.892105414662383</v>
      </c>
      <c r="S212">
        <v>211</v>
      </c>
      <c r="T212">
        <v>15.481355103397378</v>
      </c>
      <c r="U212">
        <v>10.270261899099747</v>
      </c>
      <c r="V212">
        <v>8.5419001172020437</v>
      </c>
      <c r="W212">
        <v>159.04898833348585</v>
      </c>
      <c r="X212">
        <v>132.52752101312487</v>
      </c>
      <c r="Y212">
        <v>88.832271320183636</v>
      </c>
      <c r="Z212">
        <v>52.417212628503634</v>
      </c>
      <c r="AA212">
        <v>49.285647538628965</v>
      </c>
      <c r="AB212">
        <v>39.262292041690053</v>
      </c>
      <c r="AC212">
        <v>19.882107260136944</v>
      </c>
      <c r="AD212">
        <v>19.286354251836418</v>
      </c>
      <c r="AE212">
        <v>13.65816035535018</v>
      </c>
      <c r="AF212">
        <v>758.76642912479076</v>
      </c>
      <c r="AG212">
        <v>1358.9189927889756</v>
      </c>
      <c r="AH212">
        <v>21.446787290526252</v>
      </c>
    </row>
    <row r="213" spans="1:34" x14ac:dyDescent="0.25">
      <c r="A213">
        <v>212</v>
      </c>
      <c r="B213">
        <f t="shared" ca="1" si="60"/>
        <v>15.263649864583696</v>
      </c>
      <c r="C213">
        <f t="shared" ca="1" si="61"/>
        <v>7.0035076597413415</v>
      </c>
      <c r="D213">
        <f t="shared" ca="1" si="62"/>
        <v>7.0467793570556871</v>
      </c>
      <c r="E213">
        <f t="shared" ca="1" si="63"/>
        <v>106.95242680205006</v>
      </c>
      <c r="F213">
        <f t="shared" ca="1" si="64"/>
        <v>108.32184455165435</v>
      </c>
      <c r="G213">
        <f t="shared" ca="1" si="65"/>
        <v>50.561981642949966</v>
      </c>
      <c r="H213">
        <f t="shared" ca="1" si="66"/>
        <v>44.596702906128442</v>
      </c>
      <c r="I213">
        <f t="shared" ca="1" si="67"/>
        <v>46.507813889034075</v>
      </c>
      <c r="J213">
        <f t="shared" ca="1" si="68"/>
        <v>29.816343022551575</v>
      </c>
      <c r="K213">
        <f t="shared" ca="1" si="69"/>
        <v>17.572778828487916</v>
      </c>
      <c r="L213">
        <f t="shared" ca="1" si="70"/>
        <v>17.397299305635539</v>
      </c>
      <c r="M213">
        <f t="shared" ca="1" si="71"/>
        <v>10.522451180932316</v>
      </c>
      <c r="N213">
        <f t="shared" ca="1" si="72"/>
        <v>527.96777403682097</v>
      </c>
      <c r="O213">
        <f t="shared" ca="1" si="73"/>
        <v>754.24467101142614</v>
      </c>
      <c r="P213">
        <f t="shared" ca="1" si="74"/>
        <v>18.769115178361556</v>
      </c>
      <c r="S213">
        <v>212</v>
      </c>
      <c r="T213">
        <v>13.209184573229891</v>
      </c>
      <c r="U213">
        <v>12.928112993364644</v>
      </c>
      <c r="V213">
        <v>3.7842070922755298</v>
      </c>
      <c r="W213">
        <v>171.6177888359702</v>
      </c>
      <c r="X213">
        <v>50.246269810013743</v>
      </c>
      <c r="Y213">
        <v>50.629902754727155</v>
      </c>
      <c r="Z213">
        <v>52.34063434323577</v>
      </c>
      <c r="AA213">
        <v>34.372212711847212</v>
      </c>
      <c r="AB213">
        <v>34.154294144313027</v>
      </c>
      <c r="AC213">
        <v>18.909289117146876</v>
      </c>
      <c r="AD213">
        <v>14.075464268657731</v>
      </c>
      <c r="AE213">
        <v>15.366015889476984</v>
      </c>
      <c r="AF213">
        <v>540.33102124593756</v>
      </c>
      <c r="AG213">
        <v>646.62788603117247</v>
      </c>
      <c r="AH213">
        <v>19.312641853486507</v>
      </c>
    </row>
    <row r="214" spans="1:34" x14ac:dyDescent="0.25">
      <c r="A214">
        <v>213</v>
      </c>
      <c r="B214">
        <f t="shared" ca="1" si="60"/>
        <v>16.05096173117294</v>
      </c>
      <c r="C214">
        <f t="shared" ca="1" si="61"/>
        <v>15.238555703289418</v>
      </c>
      <c r="D214">
        <f t="shared" ca="1" si="62"/>
        <v>7.8078924285667339</v>
      </c>
      <c r="E214">
        <f t="shared" ca="1" si="63"/>
        <v>246.03859252146225</v>
      </c>
      <c r="F214">
        <f t="shared" ca="1" si="64"/>
        <v>126.28922147074962</v>
      </c>
      <c r="G214">
        <f t="shared" ca="1" si="65"/>
        <v>119.37445983091058</v>
      </c>
      <c r="H214">
        <f t="shared" ca="1" si="66"/>
        <v>63.522739960423507</v>
      </c>
      <c r="I214">
        <f t="shared" ca="1" si="67"/>
        <v>48.031264169589029</v>
      </c>
      <c r="J214">
        <f t="shared" ca="1" si="68"/>
        <v>46.491587484212673</v>
      </c>
      <c r="K214">
        <f t="shared" ca="1" si="69"/>
        <v>22.614247255814636</v>
      </c>
      <c r="L214">
        <f t="shared" ca="1" si="70"/>
        <v>17.948861616903216</v>
      </c>
      <c r="M214">
        <f t="shared" ca="1" si="71"/>
        <v>17.797666070037423</v>
      </c>
      <c r="N214">
        <f t="shared" ca="1" si="72"/>
        <v>978.2369965771021</v>
      </c>
      <c r="O214">
        <f t="shared" ca="1" si="73"/>
        <v>1911.1589152068946</v>
      </c>
      <c r="P214">
        <f t="shared" ca="1" si="74"/>
        <v>23.673428820232964</v>
      </c>
      <c r="S214">
        <v>213</v>
      </c>
      <c r="T214">
        <v>12.294061121075876</v>
      </c>
      <c r="U214">
        <v>5.7871980855524274</v>
      </c>
      <c r="V214">
        <v>3.155656431652182</v>
      </c>
      <c r="W214">
        <v>71.590706367652047</v>
      </c>
      <c r="X214">
        <v>38.999010528207471</v>
      </c>
      <c r="Y214">
        <v>18.312543268433238</v>
      </c>
      <c r="Z214">
        <v>37.791771442975659</v>
      </c>
      <c r="AA214">
        <v>31.742637610156457</v>
      </c>
      <c r="AB214">
        <v>18.910077885895372</v>
      </c>
      <c r="AC214">
        <v>14.744988831229763</v>
      </c>
      <c r="AD214">
        <v>12.913068383370174</v>
      </c>
      <c r="AE214">
        <v>7.1766186726081038</v>
      </c>
      <c r="AF214">
        <v>258.39580981579809</v>
      </c>
      <c r="AG214">
        <v>224.66717903281346</v>
      </c>
      <c r="AH214">
        <v>15.571202920731743</v>
      </c>
    </row>
    <row r="215" spans="1:34" x14ac:dyDescent="0.25">
      <c r="A215">
        <v>214</v>
      </c>
      <c r="B215">
        <f t="shared" ca="1" si="60"/>
        <v>10.068278533192643</v>
      </c>
      <c r="C215">
        <f t="shared" ca="1" si="61"/>
        <v>5.1766820143266798</v>
      </c>
      <c r="D215">
        <f t="shared" ca="1" si="62"/>
        <v>8.5165318892047708</v>
      </c>
      <c r="E215">
        <f t="shared" ca="1" si="63"/>
        <v>52.714645051652319</v>
      </c>
      <c r="F215">
        <f t="shared" ca="1" si="64"/>
        <v>87.661106091886964</v>
      </c>
      <c r="G215">
        <f t="shared" ca="1" si="65"/>
        <v>44.708820810988556</v>
      </c>
      <c r="H215">
        <f t="shared" ca="1" si="66"/>
        <v>31.1336167229002</v>
      </c>
      <c r="I215">
        <f t="shared" ca="1" si="67"/>
        <v>37.909768553764316</v>
      </c>
      <c r="J215">
        <f t="shared" ca="1" si="68"/>
        <v>28.033881269604372</v>
      </c>
      <c r="K215">
        <f t="shared" ca="1" si="69"/>
        <v>11.567912097606701</v>
      </c>
      <c r="L215">
        <f t="shared" ca="1" si="70"/>
        <v>14.857820649436157</v>
      </c>
      <c r="M215">
        <f t="shared" ca="1" si="71"/>
        <v>10.512741939395212</v>
      </c>
      <c r="N215">
        <f t="shared" ca="1" si="72"/>
        <v>365.66044179782449</v>
      </c>
      <c r="O215">
        <f t="shared" ca="1" si="73"/>
        <v>444.15787875310838</v>
      </c>
      <c r="P215">
        <f t="shared" ca="1" si="74"/>
        <v>14.53964181417683</v>
      </c>
      <c r="S215">
        <v>214</v>
      </c>
      <c r="T215">
        <v>11.373713812798973</v>
      </c>
      <c r="U215">
        <v>16.719444307026034</v>
      </c>
      <c r="V215">
        <v>7.3245950090741001</v>
      </c>
      <c r="W215">
        <v>191.89986815688027</v>
      </c>
      <c r="X215">
        <v>84.602105752460702</v>
      </c>
      <c r="Y215">
        <v>124.04199374356227</v>
      </c>
      <c r="Z215">
        <v>57.558712978253169</v>
      </c>
      <c r="AA215">
        <v>38.183211142839802</v>
      </c>
      <c r="AB215">
        <v>49.040002624800294</v>
      </c>
      <c r="AC215">
        <v>20.541942489962391</v>
      </c>
      <c r="AD215">
        <v>15.225979322957841</v>
      </c>
      <c r="AE215">
        <v>19.795637601605698</v>
      </c>
      <c r="AF215">
        <v>793.01323562724758</v>
      </c>
      <c r="AG215">
        <v>1394.7210438591537</v>
      </c>
      <c r="AH215">
        <v>22.320520670736915</v>
      </c>
    </row>
    <row r="216" spans="1:34" x14ac:dyDescent="0.25">
      <c r="A216">
        <v>215</v>
      </c>
      <c r="B216">
        <f t="shared" ca="1" si="60"/>
        <v>11.9482175444749</v>
      </c>
      <c r="C216">
        <f t="shared" ca="1" si="61"/>
        <v>7.8980069007233347</v>
      </c>
      <c r="D216">
        <f t="shared" ca="1" si="62"/>
        <v>4.0544993466809656</v>
      </c>
      <c r="E216">
        <f t="shared" ca="1" si="63"/>
        <v>95.754954239734815</v>
      </c>
      <c r="F216">
        <f t="shared" ca="1" si="64"/>
        <v>50.013110457531795</v>
      </c>
      <c r="G216">
        <f t="shared" ca="1" si="65"/>
        <v>32.328339198846514</v>
      </c>
      <c r="H216">
        <f t="shared" ca="1" si="66"/>
        <v>40.871875015673041</v>
      </c>
      <c r="I216">
        <f t="shared" ca="1" si="67"/>
        <v>32.367357576100773</v>
      </c>
      <c r="J216">
        <f t="shared" ca="1" si="68"/>
        <v>24.267594341208596</v>
      </c>
      <c r="K216">
        <f t="shared" ca="1" si="69"/>
        <v>15.073295528446234</v>
      </c>
      <c r="L216">
        <f t="shared" ca="1" si="70"/>
        <v>14.481451596029736</v>
      </c>
      <c r="M216">
        <f t="shared" ca="1" si="71"/>
        <v>9.7785952097737763</v>
      </c>
      <c r="N216">
        <f t="shared" ca="1" si="72"/>
        <v>350.5160309899951</v>
      </c>
      <c r="O216">
        <f t="shared" ca="1" si="73"/>
        <v>383.06230085926029</v>
      </c>
      <c r="P216">
        <f t="shared" ca="1" si="74"/>
        <v>15.845420993163367</v>
      </c>
      <c r="S216">
        <v>215</v>
      </c>
      <c r="T216">
        <v>16.95000906068778</v>
      </c>
      <c r="U216">
        <v>6.7432418661833546</v>
      </c>
      <c r="V216">
        <v>7.3387861878823264</v>
      </c>
      <c r="W216">
        <v>116.06567522362498</v>
      </c>
      <c r="X216">
        <v>125.04682182766417</v>
      </c>
      <c r="Y216">
        <v>49.779188772528791</v>
      </c>
      <c r="Z216">
        <v>49.044234149444868</v>
      </c>
      <c r="AA216">
        <v>49.985822149999159</v>
      </c>
      <c r="AB216">
        <v>29.881256045143644</v>
      </c>
      <c r="AC216">
        <v>20.145518296602589</v>
      </c>
      <c r="AD216">
        <v>19.192816871203952</v>
      </c>
      <c r="AE216">
        <v>11.066204644460663</v>
      </c>
      <c r="AF216">
        <v>577.3478420056357</v>
      </c>
      <c r="AG216">
        <v>838.92112634960699</v>
      </c>
      <c r="AH216">
        <v>19.99722082537863</v>
      </c>
    </row>
    <row r="217" spans="1:34" x14ac:dyDescent="0.25">
      <c r="A217">
        <v>216</v>
      </c>
      <c r="B217">
        <f t="shared" ca="1" si="60"/>
        <v>19.634455318761482</v>
      </c>
      <c r="C217">
        <f t="shared" ca="1" si="61"/>
        <v>9.4725698166432526</v>
      </c>
      <c r="D217">
        <f t="shared" ca="1" si="62"/>
        <v>4.2194379892204834</v>
      </c>
      <c r="E217">
        <f t="shared" ca="1" si="63"/>
        <v>186.83256543974056</v>
      </c>
      <c r="F217">
        <f t="shared" ca="1" si="64"/>
        <v>83.403229856388435</v>
      </c>
      <c r="G217">
        <f t="shared" ca="1" si="65"/>
        <v>40.91881929284564</v>
      </c>
      <c r="H217">
        <f t="shared" ca="1" si="66"/>
        <v>59.549260884200578</v>
      </c>
      <c r="I217">
        <f t="shared" ca="1" si="67"/>
        <v>48.317238994246217</v>
      </c>
      <c r="J217">
        <f t="shared" ca="1" si="68"/>
        <v>29.364979506583872</v>
      </c>
      <c r="K217">
        <f t="shared" ca="1" si="69"/>
        <v>22.076313886783034</v>
      </c>
      <c r="L217">
        <f t="shared" ca="1" si="70"/>
        <v>21.019706295676794</v>
      </c>
      <c r="M217">
        <f t="shared" ca="1" si="71"/>
        <v>12.353475711050912</v>
      </c>
      <c r="N217">
        <f t="shared" ca="1" si="72"/>
        <v>618.59775997748852</v>
      </c>
      <c r="O217">
        <f t="shared" ca="1" si="73"/>
        <v>785.85289779419668</v>
      </c>
      <c r="P217">
        <f t="shared" ca="1" si="74"/>
        <v>23.172839520377568</v>
      </c>
      <c r="S217">
        <v>216</v>
      </c>
      <c r="T217">
        <v>11.632498135599063</v>
      </c>
      <c r="U217">
        <v>6.6628140792855781</v>
      </c>
      <c r="V217">
        <v>4.1848040242743467</v>
      </c>
      <c r="W217">
        <v>78.724284872119966</v>
      </c>
      <c r="X217">
        <v>50.063396958823738</v>
      </c>
      <c r="Y217">
        <v>29.0301099964081</v>
      </c>
      <c r="Z217">
        <v>37.368590471372379</v>
      </c>
      <c r="AA217">
        <v>32.103988569088557</v>
      </c>
      <c r="AB217">
        <v>22.326940731803937</v>
      </c>
      <c r="AC217">
        <v>13.479144197496572</v>
      </c>
      <c r="AD217">
        <v>13.131350946036532</v>
      </c>
      <c r="AE217">
        <v>9.0007665511285584</v>
      </c>
      <c r="AF217">
        <v>309.99718941189116</v>
      </c>
      <c r="AG217">
        <v>325.28117557166047</v>
      </c>
      <c r="AH217">
        <v>15.363034896508696</v>
      </c>
    </row>
    <row r="218" spans="1:34" x14ac:dyDescent="0.25">
      <c r="A218">
        <v>217</v>
      </c>
      <c r="B218">
        <f t="shared" ca="1" si="60"/>
        <v>14.282226878528061</v>
      </c>
      <c r="C218">
        <f t="shared" ca="1" si="61"/>
        <v>11.291043954742241</v>
      </c>
      <c r="D218">
        <f t="shared" ca="1" si="62"/>
        <v>6.9235631512224378</v>
      </c>
      <c r="E218">
        <f t="shared" ca="1" si="63"/>
        <v>161.75195868304064</v>
      </c>
      <c r="F218">
        <f t="shared" ca="1" si="64"/>
        <v>99.335939136879887</v>
      </c>
      <c r="G218">
        <f t="shared" ca="1" si="65"/>
        <v>79.122606218054102</v>
      </c>
      <c r="H218">
        <f t="shared" ca="1" si="66"/>
        <v>51.25644871015394</v>
      </c>
      <c r="I218">
        <f t="shared" ca="1" si="67"/>
        <v>43.727716696737566</v>
      </c>
      <c r="J218">
        <f t="shared" ca="1" si="68"/>
        <v>36.574718702024036</v>
      </c>
      <c r="K218">
        <f t="shared" ca="1" si="69"/>
        <v>19.308193181086192</v>
      </c>
      <c r="L218">
        <f t="shared" ca="1" si="70"/>
        <v>15.882767323320831</v>
      </c>
      <c r="M218">
        <f t="shared" ca="1" si="71"/>
        <v>15.089494286464987</v>
      </c>
      <c r="N218">
        <f t="shared" ca="1" si="72"/>
        <v>677.24666163235315</v>
      </c>
      <c r="O218">
        <f t="shared" ca="1" si="73"/>
        <v>1117.9064245262591</v>
      </c>
      <c r="P218">
        <f t="shared" ca="1" si="74"/>
        <v>20.066030001463531</v>
      </c>
      <c r="S218">
        <v>217</v>
      </c>
      <c r="T218">
        <v>11.0611155001453</v>
      </c>
      <c r="U218">
        <v>5.7778817108494769</v>
      </c>
      <c r="V218">
        <v>4.3181636055161539</v>
      </c>
      <c r="W218">
        <v>65.313770048209776</v>
      </c>
      <c r="X218">
        <v>49.661029144107744</v>
      </c>
      <c r="Y218">
        <v>26.269994868295736</v>
      </c>
      <c r="Z218">
        <v>34.8132033118642</v>
      </c>
      <c r="AA218">
        <v>31.293375683612904</v>
      </c>
      <c r="AB218">
        <v>21.45982800558248</v>
      </c>
      <c r="AC218">
        <v>14.150177414585336</v>
      </c>
      <c r="AD218">
        <v>13.685236544143377</v>
      </c>
      <c r="AE218">
        <v>7.8390391649552189</v>
      </c>
      <c r="AF218">
        <v>273.6986166322294</v>
      </c>
      <c r="AG218">
        <v>276.59355892984314</v>
      </c>
      <c r="AH218">
        <v>13.986428535539408</v>
      </c>
    </row>
    <row r="219" spans="1:34" x14ac:dyDescent="0.25">
      <c r="A219">
        <v>218</v>
      </c>
      <c r="B219">
        <f t="shared" ca="1" si="60"/>
        <v>16.317595487589138</v>
      </c>
      <c r="C219">
        <f t="shared" ca="1" si="61"/>
        <v>12.470189854758914</v>
      </c>
      <c r="D219">
        <f t="shared" ca="1" si="62"/>
        <v>8.6323913363151448</v>
      </c>
      <c r="E219">
        <f t="shared" ca="1" si="63"/>
        <v>204.49846051854092</v>
      </c>
      <c r="F219">
        <f t="shared" ca="1" si="64"/>
        <v>142.85229976346525</v>
      </c>
      <c r="G219">
        <f t="shared" ca="1" si="65"/>
        <v>108.85386441405954</v>
      </c>
      <c r="H219">
        <f t="shared" ca="1" si="66"/>
        <v>58.130334211018564</v>
      </c>
      <c r="I219">
        <f t="shared" ca="1" si="67"/>
        <v>51.637420366383751</v>
      </c>
      <c r="J219">
        <f t="shared" ca="1" si="68"/>
        <v>42.328867410357894</v>
      </c>
      <c r="K219">
        <f t="shared" ca="1" si="69"/>
        <v>21.578176081594314</v>
      </c>
      <c r="L219">
        <f t="shared" ca="1" si="70"/>
        <v>18.626069197910724</v>
      </c>
      <c r="M219">
        <f t="shared" ca="1" si="71"/>
        <v>16.659237888782634</v>
      </c>
      <c r="N219">
        <f t="shared" ca="1" si="72"/>
        <v>905.3359721605035</v>
      </c>
      <c r="O219">
        <f t="shared" ca="1" si="73"/>
        <v>1757.772671732479</v>
      </c>
      <c r="P219">
        <f t="shared" ca="1" si="74"/>
        <v>23.487865017707414</v>
      </c>
      <c r="S219">
        <v>218</v>
      </c>
      <c r="T219">
        <v>13.315063647830712</v>
      </c>
      <c r="U219">
        <v>12.072775874744615</v>
      </c>
      <c r="V219">
        <v>9.1660593015824503</v>
      </c>
      <c r="W219">
        <v>161.86301691900036</v>
      </c>
      <c r="X219">
        <v>122.7455612531178</v>
      </c>
      <c r="Y219">
        <v>110.77199384248112</v>
      </c>
      <c r="Z219">
        <v>52.50588538593562</v>
      </c>
      <c r="AA219">
        <v>45.990660590897441</v>
      </c>
      <c r="AB219">
        <v>42.531157089339004</v>
      </c>
      <c r="AC219">
        <v>19.769108538705751</v>
      </c>
      <c r="AD219">
        <v>17.15161801559394</v>
      </c>
      <c r="AE219">
        <v>15.947690102081266</v>
      </c>
      <c r="AF219">
        <v>788.13275115204533</v>
      </c>
      <c r="AG219">
        <v>1473.4883845606412</v>
      </c>
      <c r="AH219">
        <v>20.799537633368072</v>
      </c>
    </row>
    <row r="220" spans="1:34" x14ac:dyDescent="0.25">
      <c r="A220">
        <v>219</v>
      </c>
      <c r="B220">
        <f t="shared" ca="1" si="60"/>
        <v>13.14288059572506</v>
      </c>
      <c r="C220">
        <f t="shared" ca="1" si="61"/>
        <v>5.0429229559066275</v>
      </c>
      <c r="D220">
        <f t="shared" ca="1" si="62"/>
        <v>8.5659885531242104</v>
      </c>
      <c r="E220">
        <f t="shared" ca="1" si="63"/>
        <v>68.083636480207019</v>
      </c>
      <c r="F220">
        <f t="shared" ca="1" si="64"/>
        <v>113.95497350986184</v>
      </c>
      <c r="G220">
        <f t="shared" ca="1" si="65"/>
        <v>43.361329476126535</v>
      </c>
      <c r="H220">
        <f t="shared" ca="1" si="66"/>
        <v>37.851401449219189</v>
      </c>
      <c r="I220">
        <f t="shared" ca="1" si="67"/>
        <v>45.332991263243983</v>
      </c>
      <c r="J220">
        <f t="shared" ca="1" si="68"/>
        <v>27.443832797069074</v>
      </c>
      <c r="K220">
        <f t="shared" ca="1" si="69"/>
        <v>15.804092818299823</v>
      </c>
      <c r="L220">
        <f t="shared" ca="1" si="70"/>
        <v>16.390459048822827</v>
      </c>
      <c r="M220">
        <f t="shared" ca="1" si="71"/>
        <v>9.9416842076532337</v>
      </c>
      <c r="N220">
        <f t="shared" ca="1" si="72"/>
        <v>445.72058543806975</v>
      </c>
      <c r="O220">
        <f t="shared" ca="1" si="73"/>
        <v>567.89008975678769</v>
      </c>
      <c r="P220">
        <f t="shared" ca="1" si="74"/>
        <v>17.559646446569406</v>
      </c>
      <c r="S220">
        <v>219</v>
      </c>
      <c r="T220">
        <v>16.850539574382964</v>
      </c>
      <c r="U220">
        <v>12.160610645888914</v>
      </c>
      <c r="V220">
        <v>7.5336035321992645</v>
      </c>
      <c r="W220">
        <v>205.34712121905989</v>
      </c>
      <c r="X220">
        <v>127.2932759433946</v>
      </c>
      <c r="Y220">
        <v>92.802487039877207</v>
      </c>
      <c r="Z220">
        <v>59.579680318828174</v>
      </c>
      <c r="AA220">
        <v>50.480739326557988</v>
      </c>
      <c r="AB220">
        <v>39.798849461753463</v>
      </c>
      <c r="AC220">
        <v>21.895184148937872</v>
      </c>
      <c r="AD220">
        <v>19.269201342794744</v>
      </c>
      <c r="AE220">
        <v>15.889606485734717</v>
      </c>
      <c r="AF220">
        <v>848.48997321385991</v>
      </c>
      <c r="AG220">
        <v>1544.6007021530961</v>
      </c>
      <c r="AH220">
        <v>23.252136643386489</v>
      </c>
    </row>
    <row r="221" spans="1:34" x14ac:dyDescent="0.25">
      <c r="A221">
        <v>220</v>
      </c>
      <c r="B221">
        <f t="shared" ca="1" si="60"/>
        <v>10.739311676799053</v>
      </c>
      <c r="C221">
        <f t="shared" ca="1" si="61"/>
        <v>14.039061703687381</v>
      </c>
      <c r="D221">
        <f t="shared" ca="1" si="62"/>
        <v>3.6552978086224241</v>
      </c>
      <c r="E221">
        <f t="shared" ca="1" si="63"/>
        <v>152.07657912252549</v>
      </c>
      <c r="F221">
        <f t="shared" ca="1" si="64"/>
        <v>40.230679704616144</v>
      </c>
      <c r="G221">
        <f t="shared" ca="1" si="65"/>
        <v>53.145556433012459</v>
      </c>
      <c r="H221">
        <f t="shared" ca="1" si="66"/>
        <v>50.726499334790198</v>
      </c>
      <c r="I221">
        <f t="shared" ca="1" si="67"/>
        <v>29.546179036787851</v>
      </c>
      <c r="J221">
        <f t="shared" ca="1" si="68"/>
        <v>36.889544221488592</v>
      </c>
      <c r="K221">
        <f t="shared" ca="1" si="69"/>
        <v>19.368363384420693</v>
      </c>
      <c r="L221">
        <f t="shared" ca="1" si="70"/>
        <v>13.109224733002229</v>
      </c>
      <c r="M221">
        <f t="shared" ca="1" si="71"/>
        <v>15.03275546129913</v>
      </c>
      <c r="N221">
        <f t="shared" ca="1" si="72"/>
        <v>483.63307983695239</v>
      </c>
      <c r="O221">
        <f t="shared" ca="1" si="73"/>
        <v>552.83734342158562</v>
      </c>
      <c r="P221">
        <f t="shared" ca="1" si="74"/>
        <v>18.363961730890313</v>
      </c>
      <c r="S221">
        <v>220</v>
      </c>
      <c r="T221">
        <v>17.617997638828356</v>
      </c>
      <c r="U221">
        <v>9.8006293926873802</v>
      </c>
      <c r="V221">
        <v>8.4154232409817862</v>
      </c>
      <c r="W221">
        <v>173.35124936643004</v>
      </c>
      <c r="X221">
        <v>149.81300544335039</v>
      </c>
      <c r="Y221">
        <v>82.931041125923983</v>
      </c>
      <c r="Z221">
        <v>55.385024443393498</v>
      </c>
      <c r="AA221">
        <v>52.668343007632203</v>
      </c>
      <c r="AB221">
        <v>37.971382989697148</v>
      </c>
      <c r="AC221">
        <v>20.92544304684909</v>
      </c>
      <c r="AD221">
        <v>20.664618258840186</v>
      </c>
      <c r="AE221">
        <v>13.081037145141417</v>
      </c>
      <c r="AF221">
        <v>808.72107930724246</v>
      </c>
      <c r="AG221">
        <v>1454.9482982203997</v>
      </c>
      <c r="AH221">
        <v>23.35117999748848</v>
      </c>
    </row>
    <row r="222" spans="1:34" x14ac:dyDescent="0.25">
      <c r="A222">
        <v>221</v>
      </c>
      <c r="B222">
        <f t="shared" ca="1" si="60"/>
        <v>18.671980399919114</v>
      </c>
      <c r="C222">
        <f t="shared" ca="1" si="61"/>
        <v>16.591443289011416</v>
      </c>
      <c r="D222">
        <f t="shared" ca="1" si="62"/>
        <v>8.2572021677690444</v>
      </c>
      <c r="E222">
        <f t="shared" ca="1" si="63"/>
        <v>310.66980426463641</v>
      </c>
      <c r="F222">
        <f t="shared" ca="1" si="64"/>
        <v>155.77523972178383</v>
      </c>
      <c r="G222">
        <f t="shared" ca="1" si="65"/>
        <v>137.87577789174034</v>
      </c>
      <c r="H222">
        <f t="shared" ca="1" si="66"/>
        <v>72.346849743678703</v>
      </c>
      <c r="I222">
        <f t="shared" ca="1" si="67"/>
        <v>53.889435492644417</v>
      </c>
      <c r="J222">
        <f t="shared" ca="1" si="68"/>
        <v>49.760925882163569</v>
      </c>
      <c r="K222">
        <f t="shared" ca="1" si="69"/>
        <v>25.116379564698182</v>
      </c>
      <c r="L222">
        <f t="shared" ca="1" si="70"/>
        <v>20.664587129984557</v>
      </c>
      <c r="M222">
        <f t="shared" ca="1" si="71"/>
        <v>19.268501644144774</v>
      </c>
      <c r="N222">
        <f t="shared" ca="1" si="72"/>
        <v>1202.9171918546992</v>
      </c>
      <c r="O222">
        <f t="shared" ca="1" si="73"/>
        <v>2559.0606416458763</v>
      </c>
      <c r="P222">
        <f t="shared" ca="1" si="74"/>
        <v>26.981554146551918</v>
      </c>
      <c r="S222">
        <v>221</v>
      </c>
      <c r="T222">
        <v>11.92907062408954</v>
      </c>
      <c r="U222">
        <v>7.0353674409022648</v>
      </c>
      <c r="V222">
        <v>4.1392260439760058</v>
      </c>
      <c r="W222">
        <v>84.966434816573582</v>
      </c>
      <c r="X222">
        <v>49.89228881108545</v>
      </c>
      <c r="Y222">
        <v>29.697399587393814</v>
      </c>
      <c r="Z222">
        <v>38.057085361931044</v>
      </c>
      <c r="AA222">
        <v>33.522030451461056</v>
      </c>
      <c r="AB222">
        <v>23.300268667572283</v>
      </c>
      <c r="AC222">
        <v>14.992118373392092</v>
      </c>
      <c r="AD222">
        <v>14.515342248645048</v>
      </c>
      <c r="AE222">
        <v>8.372196355597552</v>
      </c>
      <c r="AF222">
        <v>325.23940605970671</v>
      </c>
      <c r="AG222">
        <v>347.93496776660413</v>
      </c>
      <c r="AH222">
        <v>14.561411001304641</v>
      </c>
    </row>
    <row r="223" spans="1:34" x14ac:dyDescent="0.25">
      <c r="A223">
        <v>222</v>
      </c>
      <c r="B223">
        <f t="shared" ca="1" si="60"/>
        <v>14.068266350503304</v>
      </c>
      <c r="C223">
        <f t="shared" ca="1" si="61"/>
        <v>7.5232882843636615</v>
      </c>
      <c r="D223">
        <f t="shared" ca="1" si="62"/>
        <v>3.4747668180975397</v>
      </c>
      <c r="E223">
        <f t="shared" ca="1" si="63"/>
        <v>107.6638733606043</v>
      </c>
      <c r="F223">
        <f t="shared" ca="1" si="64"/>
        <v>50.243043890987948</v>
      </c>
      <c r="G223">
        <f t="shared" ca="1" si="65"/>
        <v>27.006863037029898</v>
      </c>
      <c r="H223">
        <f t="shared" ca="1" si="66"/>
        <v>43.456169299351231</v>
      </c>
      <c r="I223">
        <f t="shared" ca="1" si="67"/>
        <v>35.92101639662166</v>
      </c>
      <c r="J223">
        <f t="shared" ca="1" si="68"/>
        <v>22.083932669633754</v>
      </c>
      <c r="K223">
        <f t="shared" ca="1" si="69"/>
        <v>16.944752448887062</v>
      </c>
      <c r="L223">
        <f t="shared" ca="1" si="70"/>
        <v>16.010843284349825</v>
      </c>
      <c r="M223">
        <f t="shared" ca="1" si="71"/>
        <v>8.7681105375812347</v>
      </c>
      <c r="N223">
        <f t="shared" ca="1" si="72"/>
        <v>362.89048960516203</v>
      </c>
      <c r="O223">
        <f t="shared" ca="1" si="73"/>
        <v>367.78768561955712</v>
      </c>
      <c r="P223">
        <f t="shared" ca="1" si="74"/>
        <v>17.90387231954168</v>
      </c>
      <c r="S223">
        <v>222</v>
      </c>
      <c r="T223">
        <v>11.677182985818437</v>
      </c>
      <c r="U223">
        <v>16.233432924063028</v>
      </c>
      <c r="V223">
        <v>9.0747676599572742</v>
      </c>
      <c r="W223">
        <v>190.8320733327306</v>
      </c>
      <c r="X223">
        <v>106.00705644123227</v>
      </c>
      <c r="Y223">
        <v>147.81720410612215</v>
      </c>
      <c r="Z223">
        <v>57.691525206903108</v>
      </c>
      <c r="AA223">
        <v>42.300718213383</v>
      </c>
      <c r="AB223">
        <v>50.94544389421894</v>
      </c>
      <c r="AC223">
        <v>20.834926580532397</v>
      </c>
      <c r="AD223">
        <v>15.521404790552973</v>
      </c>
      <c r="AE223">
        <v>20.148516733140728</v>
      </c>
      <c r="AF223">
        <v>886.01900976694685</v>
      </c>
      <c r="AG223">
        <v>1721.8036226880211</v>
      </c>
      <c r="AH223">
        <v>22.688608350488444</v>
      </c>
    </row>
    <row r="224" spans="1:34" x14ac:dyDescent="0.25">
      <c r="A224">
        <v>223</v>
      </c>
      <c r="B224">
        <f t="shared" ca="1" si="60"/>
        <v>13.242853790772106</v>
      </c>
      <c r="C224">
        <f t="shared" ca="1" si="61"/>
        <v>13.120622958687136</v>
      </c>
      <c r="D224">
        <f t="shared" ca="1" si="62"/>
        <v>4.458771468407666</v>
      </c>
      <c r="E224">
        <f t="shared" ca="1" si="63"/>
        <v>174.38678688873074</v>
      </c>
      <c r="F224">
        <f t="shared" ca="1" si="64"/>
        <v>59.671684837688552</v>
      </c>
      <c r="G224">
        <f t="shared" ca="1" si="65"/>
        <v>60.239713887582909</v>
      </c>
      <c r="H224">
        <f t="shared" ca="1" si="66"/>
        <v>54.508373545159287</v>
      </c>
      <c r="I224">
        <f t="shared" ca="1" si="67"/>
        <v>37.297604160340086</v>
      </c>
      <c r="J224">
        <f t="shared" ca="1" si="68"/>
        <v>36.378749843139289</v>
      </c>
      <c r="K224">
        <f t="shared" ca="1" si="69"/>
        <v>20.157508136224774</v>
      </c>
      <c r="L224">
        <f t="shared" ca="1" si="70"/>
        <v>15.48359481227183</v>
      </c>
      <c r="M224">
        <f t="shared" ca="1" si="71"/>
        <v>14.90821192461741</v>
      </c>
      <c r="N224">
        <f t="shared" ca="1" si="72"/>
        <v>583.27130727246367</v>
      </c>
      <c r="O224">
        <f t="shared" ca="1" si="73"/>
        <v>775.0767203512313</v>
      </c>
      <c r="P224">
        <f t="shared" ca="1" si="74"/>
        <v>19.230790079912605</v>
      </c>
      <c r="S224">
        <v>223</v>
      </c>
      <c r="T224">
        <v>17.402800783448537</v>
      </c>
      <c r="U224">
        <v>10.734230438975162</v>
      </c>
      <c r="V224">
        <v>8.1421719677374131</v>
      </c>
      <c r="W224">
        <v>187.83189300000342</v>
      </c>
      <c r="X224">
        <v>142.05172890469149</v>
      </c>
      <c r="Y224">
        <v>87.970904895878903</v>
      </c>
      <c r="Z224">
        <v>57.649440190155296</v>
      </c>
      <c r="AA224">
        <v>52.85030117851506</v>
      </c>
      <c r="AB224">
        <v>38.689846444888623</v>
      </c>
      <c r="AC224">
        <v>21.619367523715194</v>
      </c>
      <c r="AD224">
        <v>20.035976510939047</v>
      </c>
      <c r="AE224">
        <v>13.662610068101342</v>
      </c>
      <c r="AF224">
        <v>833.04066888270768</v>
      </c>
      <c r="AG224">
        <v>1521.8465215453527</v>
      </c>
      <c r="AH224">
        <v>22.607766198993755</v>
      </c>
    </row>
    <row r="225" spans="1:34" x14ac:dyDescent="0.25">
      <c r="A225">
        <v>224</v>
      </c>
      <c r="B225">
        <f t="shared" ca="1" si="60"/>
        <v>12.196081445786604</v>
      </c>
      <c r="C225">
        <f t="shared" ca="1" si="61"/>
        <v>5.3274300505354732</v>
      </c>
      <c r="D225">
        <f t="shared" ca="1" si="62"/>
        <v>8.9647260809078535</v>
      </c>
      <c r="E225">
        <f t="shared" ca="1" si="63"/>
        <v>65.058409321606632</v>
      </c>
      <c r="F225">
        <f t="shared" ca="1" si="64"/>
        <v>110.66576015061928</v>
      </c>
      <c r="G225">
        <f t="shared" ca="1" si="65"/>
        <v>49.40313690332885</v>
      </c>
      <c r="H225">
        <f t="shared" ca="1" si="66"/>
        <v>36.307055869336985</v>
      </c>
      <c r="I225">
        <f t="shared" ca="1" si="67"/>
        <v>43.972321811117801</v>
      </c>
      <c r="J225">
        <f t="shared" ca="1" si="68"/>
        <v>30.498659527377431</v>
      </c>
      <c r="K225">
        <f t="shared" ca="1" si="69"/>
        <v>13.687879558262644</v>
      </c>
      <c r="L225">
        <f t="shared" ca="1" si="70"/>
        <v>16.67334074597569</v>
      </c>
      <c r="M225">
        <f t="shared" ca="1" si="71"/>
        <v>11.076349483268373</v>
      </c>
      <c r="N225">
        <f t="shared" ca="1" si="72"/>
        <v>444.86532885737574</v>
      </c>
      <c r="O225">
        <f t="shared" ca="1" si="73"/>
        <v>583.02357256607741</v>
      </c>
      <c r="P225">
        <f t="shared" ca="1" si="74"/>
        <v>17.052443577960794</v>
      </c>
      <c r="S225">
        <v>224</v>
      </c>
      <c r="T225">
        <v>15.855317639677605</v>
      </c>
      <c r="U225">
        <v>6.851201470324181</v>
      </c>
      <c r="V225">
        <v>8.3112865732580037</v>
      </c>
      <c r="W225">
        <v>109.66263885479053</v>
      </c>
      <c r="X225">
        <v>132.83131286097998</v>
      </c>
      <c r="Y225">
        <v>57.214862918456006</v>
      </c>
      <c r="Z225">
        <v>46.943716381190612</v>
      </c>
      <c r="AA225">
        <v>49.952755089806153</v>
      </c>
      <c r="AB225">
        <v>30.988867569419824</v>
      </c>
      <c r="AC225">
        <v>17.572595114921121</v>
      </c>
      <c r="AD225">
        <v>18.953662241573273</v>
      </c>
      <c r="AE225">
        <v>11.069548490329746</v>
      </c>
      <c r="AF225">
        <v>596.61657140199657</v>
      </c>
      <c r="AG225">
        <v>902.84745662891919</v>
      </c>
      <c r="AH225">
        <v>20.074911131008111</v>
      </c>
    </row>
    <row r="226" spans="1:34" x14ac:dyDescent="0.25">
      <c r="A226">
        <v>225</v>
      </c>
      <c r="B226">
        <f t="shared" ca="1" si="60"/>
        <v>19.09489932465155</v>
      </c>
      <c r="C226">
        <f t="shared" ca="1" si="61"/>
        <v>7.0933298990492997</v>
      </c>
      <c r="D226">
        <f t="shared" ca="1" si="62"/>
        <v>9.9535513999548666</v>
      </c>
      <c r="E226">
        <f t="shared" ca="1" si="63"/>
        <v>136.77267136691609</v>
      </c>
      <c r="F226">
        <f t="shared" ca="1" si="64"/>
        <v>191.39965960836886</v>
      </c>
      <c r="G226">
        <f t="shared" ca="1" si="65"/>
        <v>71.869442421443665</v>
      </c>
      <c r="H226">
        <f t="shared" ca="1" si="66"/>
        <v>53.895990419459721</v>
      </c>
      <c r="I226">
        <f t="shared" ca="1" si="67"/>
        <v>58.211290993182324</v>
      </c>
      <c r="J226">
        <f t="shared" ca="1" si="68"/>
        <v>34.340526027473253</v>
      </c>
      <c r="K226">
        <f t="shared" ca="1" si="69"/>
        <v>22.336161066592396</v>
      </c>
      <c r="L226">
        <f t="shared" ca="1" si="70"/>
        <v>21.952705367062137</v>
      </c>
      <c r="M226">
        <f t="shared" ca="1" si="71"/>
        <v>13.994478732452725</v>
      </c>
      <c r="N226">
        <f t="shared" ca="1" si="72"/>
        <v>793.61405402936555</v>
      </c>
      <c r="O226">
        <f t="shared" ca="1" si="73"/>
        <v>1349.8854768840731</v>
      </c>
      <c r="P226">
        <f t="shared" ca="1" si="74"/>
        <v>23.716653131781669</v>
      </c>
      <c r="S226">
        <v>225</v>
      </c>
      <c r="T226">
        <v>10.105029730032015</v>
      </c>
      <c r="U226">
        <v>10.209353606815391</v>
      </c>
      <c r="V226">
        <v>3.2954634155837983</v>
      </c>
      <c r="W226">
        <v>104.11356591695971</v>
      </c>
      <c r="X226">
        <v>35.202339315453543</v>
      </c>
      <c r="Y226">
        <v>33.995207308942703</v>
      </c>
      <c r="Z226">
        <v>41.315470233035057</v>
      </c>
      <c r="AA226">
        <v>27.405153106406566</v>
      </c>
      <c r="AB226">
        <v>28.365574403920839</v>
      </c>
      <c r="AC226">
        <v>16.055514213692444</v>
      </c>
      <c r="AD226">
        <v>11.739240851846226</v>
      </c>
      <c r="AE226">
        <v>11.496082671830957</v>
      </c>
      <c r="AF226">
        <v>340.58701205379725</v>
      </c>
      <c r="AG226">
        <v>341.53656725032596</v>
      </c>
      <c r="AH226">
        <v>15.258971773562338</v>
      </c>
    </row>
    <row r="227" spans="1:34" x14ac:dyDescent="0.25">
      <c r="A227">
        <v>226</v>
      </c>
      <c r="B227">
        <f t="shared" ca="1" si="60"/>
        <v>14.230955501785861</v>
      </c>
      <c r="C227">
        <f t="shared" ca="1" si="61"/>
        <v>15.038194041406985</v>
      </c>
      <c r="D227">
        <f t="shared" ca="1" si="62"/>
        <v>7.961823716549838</v>
      </c>
      <c r="E227">
        <f t="shared" ca="1" si="63"/>
        <v>214.13511540514517</v>
      </c>
      <c r="F227">
        <f t="shared" ca="1" si="64"/>
        <v>113.55991170292269</v>
      </c>
      <c r="G227">
        <f t="shared" ca="1" si="65"/>
        <v>120.04028582317736</v>
      </c>
      <c r="H227">
        <f t="shared" ca="1" si="66"/>
        <v>59.285056974585061</v>
      </c>
      <c r="I227">
        <f t="shared" ca="1" si="67"/>
        <v>45.00602718423896</v>
      </c>
      <c r="J227">
        <f t="shared" ca="1" si="68"/>
        <v>46.585133507223397</v>
      </c>
      <c r="K227">
        <f t="shared" ca="1" si="69"/>
        <v>21.247714667350511</v>
      </c>
      <c r="L227">
        <f t="shared" ca="1" si="70"/>
        <v>16.729997751064204</v>
      </c>
      <c r="M227">
        <f t="shared" ca="1" si="71"/>
        <v>18.812168044418943</v>
      </c>
      <c r="N227">
        <f t="shared" ca="1" si="72"/>
        <v>895.88871288190285</v>
      </c>
      <c r="O227">
        <f t="shared" ca="1" si="73"/>
        <v>1705.1797963248941</v>
      </c>
      <c r="P227">
        <f t="shared" ca="1" si="74"/>
        <v>22.504510642942584</v>
      </c>
      <c r="S227">
        <v>226</v>
      </c>
      <c r="T227">
        <v>12.931270766417903</v>
      </c>
      <c r="U227">
        <v>16.267840330388566</v>
      </c>
      <c r="V227">
        <v>4.8020507771817806</v>
      </c>
      <c r="W227">
        <v>210.55216496608435</v>
      </c>
      <c r="X227">
        <v>62.356373121250996</v>
      </c>
      <c r="Y227">
        <v>79.525111718677209</v>
      </c>
      <c r="Z227">
        <v>60.123186850951114</v>
      </c>
      <c r="AA227">
        <v>36.287091733202949</v>
      </c>
      <c r="AB227">
        <v>43.771139934248637</v>
      </c>
      <c r="AC227">
        <v>21.643496677544313</v>
      </c>
      <c r="AD227">
        <v>13.934245150383639</v>
      </c>
      <c r="AE227">
        <v>18.316154872583308</v>
      </c>
      <c r="AF227">
        <v>701.65552522128019</v>
      </c>
      <c r="AG227">
        <v>1010.4911633311034</v>
      </c>
      <c r="AH227">
        <v>21.380202814046655</v>
      </c>
    </row>
    <row r="228" spans="1:34" x14ac:dyDescent="0.25">
      <c r="A228">
        <v>227</v>
      </c>
      <c r="B228">
        <f t="shared" ca="1" si="60"/>
        <v>13.523106396807719</v>
      </c>
      <c r="C228">
        <f t="shared" ca="1" si="61"/>
        <v>5.0566075241960426</v>
      </c>
      <c r="D228">
        <f t="shared" ca="1" si="62"/>
        <v>2.9471475296447975</v>
      </c>
      <c r="E228">
        <f t="shared" ca="1" si="63"/>
        <v>70.211504536767677</v>
      </c>
      <c r="F228">
        <f t="shared" ca="1" si="64"/>
        <v>40.403025069597469</v>
      </c>
      <c r="G228">
        <f t="shared" ca="1" si="65"/>
        <v>15.672839644674124</v>
      </c>
      <c r="H228">
        <f t="shared" ca="1" si="66"/>
        <v>38.041382841467566</v>
      </c>
      <c r="I228">
        <f t="shared" ca="1" si="67"/>
        <v>34.920876974526969</v>
      </c>
      <c r="J228">
        <f t="shared" ca="1" si="68"/>
        <v>17.452087162353774</v>
      </c>
      <c r="K228">
        <f t="shared" ca="1" si="69"/>
        <v>16.233487780570258</v>
      </c>
      <c r="L228">
        <f t="shared" ca="1" si="70"/>
        <v>14.301078297144755</v>
      </c>
      <c r="M228">
        <f t="shared" ca="1" si="71"/>
        <v>6.0230558441781916</v>
      </c>
      <c r="N228">
        <f t="shared" ca="1" si="72"/>
        <v>247.36634804722647</v>
      </c>
      <c r="O228">
        <f t="shared" ca="1" si="73"/>
        <v>203.4372893244855</v>
      </c>
      <c r="P228">
        <f t="shared" ca="1" si="74"/>
        <v>15.64578886850968</v>
      </c>
      <c r="S228">
        <v>227</v>
      </c>
      <c r="T228">
        <v>15.011231354454692</v>
      </c>
      <c r="U228">
        <v>9.0520896776831989</v>
      </c>
      <c r="V228">
        <v>7.3686595722115644</v>
      </c>
      <c r="W228">
        <v>136.6949509522166</v>
      </c>
      <c r="X228">
        <v>111.86089659717445</v>
      </c>
      <c r="Y228">
        <v>68.115691813035497</v>
      </c>
      <c r="Z228">
        <v>49.282202828232407</v>
      </c>
      <c r="AA228">
        <v>45.282070409878528</v>
      </c>
      <c r="AB228">
        <v>33.651571439138245</v>
      </c>
      <c r="AC228">
        <v>18.208335468859428</v>
      </c>
      <c r="AD228">
        <v>17.602540986962261</v>
      </c>
      <c r="AE228">
        <v>13.470140575555574</v>
      </c>
      <c r="AF228">
        <v>628.15906499534674</v>
      </c>
      <c r="AG228">
        <v>1001.471481548895</v>
      </c>
      <c r="AH228">
        <v>20.260190937979036</v>
      </c>
    </row>
    <row r="229" spans="1:34" x14ac:dyDescent="0.25">
      <c r="A229">
        <v>228</v>
      </c>
      <c r="B229">
        <f t="shared" ca="1" si="60"/>
        <v>12.871887326079932</v>
      </c>
      <c r="C229">
        <f t="shared" ca="1" si="61"/>
        <v>10.306640518421357</v>
      </c>
      <c r="D229">
        <f t="shared" ca="1" si="62"/>
        <v>8.1811614170111611</v>
      </c>
      <c r="E229">
        <f t="shared" ca="1" si="63"/>
        <v>133.4572547460759</v>
      </c>
      <c r="F229">
        <f t="shared" ca="1" si="64"/>
        <v>105.87243010982786</v>
      </c>
      <c r="G229">
        <f t="shared" ca="1" si="65"/>
        <v>84.648986007942199</v>
      </c>
      <c r="H229">
        <f t="shared" ca="1" si="66"/>
        <v>47.376941015478863</v>
      </c>
      <c r="I229">
        <f t="shared" ca="1" si="67"/>
        <v>43.798538964713273</v>
      </c>
      <c r="J229">
        <f t="shared" ca="1" si="68"/>
        <v>38.419850230240378</v>
      </c>
      <c r="K229">
        <f t="shared" ca="1" si="69"/>
        <v>17.840675581200934</v>
      </c>
      <c r="L229">
        <f t="shared" ca="1" si="70"/>
        <v>17.122040506540973</v>
      </c>
      <c r="M229">
        <f t="shared" ca="1" si="71"/>
        <v>13.430560818113973</v>
      </c>
      <c r="N229">
        <f t="shared" ca="1" si="72"/>
        <v>645.50794675760915</v>
      </c>
      <c r="O229">
        <f t="shared" ca="1" si="73"/>
        <v>1085.390768948547</v>
      </c>
      <c r="P229">
        <f t="shared" ca="1" si="74"/>
        <v>19.375792748161668</v>
      </c>
      <c r="S229">
        <v>228</v>
      </c>
      <c r="T229">
        <v>16.828609963873788</v>
      </c>
      <c r="U229">
        <v>5.8566969721918793</v>
      </c>
      <c r="V229">
        <v>5.6658950702493573</v>
      </c>
      <c r="W229">
        <v>99.08390038527547</v>
      </c>
      <c r="X229">
        <v>96.240982822618378</v>
      </c>
      <c r="Y229">
        <v>34.368850692657155</v>
      </c>
      <c r="Z229">
        <v>45.99466913200061</v>
      </c>
      <c r="AA229">
        <v>46.032607494621104</v>
      </c>
      <c r="AB229">
        <v>24.080471787184553</v>
      </c>
      <c r="AC229">
        <v>18.838506133839189</v>
      </c>
      <c r="AD229">
        <v>19.410213260409819</v>
      </c>
      <c r="AE229">
        <v>8.9501297211934716</v>
      </c>
      <c r="AF229">
        <v>455.74125898477581</v>
      </c>
      <c r="AG229">
        <v>558.85342730254854</v>
      </c>
      <c r="AH229">
        <v>19.392604131960887</v>
      </c>
    </row>
    <row r="230" spans="1:34" x14ac:dyDescent="0.25">
      <c r="A230">
        <v>229</v>
      </c>
      <c r="B230">
        <f t="shared" ca="1" si="60"/>
        <v>19.627312649670422</v>
      </c>
      <c r="C230">
        <f t="shared" ca="1" si="61"/>
        <v>13.911892580071004</v>
      </c>
      <c r="D230">
        <f t="shared" ca="1" si="62"/>
        <v>2.6101603960500102</v>
      </c>
      <c r="E230">
        <f t="shared" ca="1" si="63"/>
        <v>273.49399060829637</v>
      </c>
      <c r="F230">
        <f t="shared" ca="1" si="64"/>
        <v>52.977220669662451</v>
      </c>
      <c r="G230">
        <f t="shared" ca="1" si="65"/>
        <v>37.607345798555201</v>
      </c>
      <c r="H230">
        <f t="shared" ca="1" si="66"/>
        <v>67.792336376459872</v>
      </c>
      <c r="I230">
        <f t="shared" ca="1" si="67"/>
        <v>45.313413513102503</v>
      </c>
      <c r="J230">
        <f t="shared" ca="1" si="68"/>
        <v>33.055523294975437</v>
      </c>
      <c r="K230">
        <f t="shared" ca="1" si="69"/>
        <v>24.206351155112824</v>
      </c>
      <c r="L230">
        <f t="shared" ca="1" si="70"/>
        <v>21.205369140357917</v>
      </c>
      <c r="M230">
        <f t="shared" ca="1" si="71"/>
        <v>15.317532821128138</v>
      </c>
      <c r="N230">
        <f t="shared" ca="1" si="72"/>
        <v>722.50407616313566</v>
      </c>
      <c r="O230">
        <f t="shared" ca="1" si="73"/>
        <v>713.2793209813907</v>
      </c>
      <c r="P230">
        <f t="shared" ca="1" si="74"/>
        <v>25.218175039230424</v>
      </c>
      <c r="S230">
        <v>229</v>
      </c>
      <c r="T230">
        <v>15.282307787233629</v>
      </c>
      <c r="U230">
        <v>9.8346992176842569</v>
      </c>
      <c r="V230">
        <v>7.7671312837602438</v>
      </c>
      <c r="W230">
        <v>151.0259379280601</v>
      </c>
      <c r="X230">
        <v>119.29157282151411</v>
      </c>
      <c r="Y230">
        <v>77.533330083918088</v>
      </c>
      <c r="Z230">
        <v>50.304657121728546</v>
      </c>
      <c r="AA230">
        <v>47.106165664642909</v>
      </c>
      <c r="AB230">
        <v>36.622445597511138</v>
      </c>
      <c r="AC230">
        <v>19.995716267576583</v>
      </c>
      <c r="AD230">
        <v>17.65445701477028</v>
      </c>
      <c r="AE230">
        <v>13.600357066992775</v>
      </c>
      <c r="AF230">
        <v>692.01101533332519</v>
      </c>
      <c r="AG230">
        <v>1168.3200061003438</v>
      </c>
      <c r="AH230">
        <v>20.891454930956726</v>
      </c>
    </row>
    <row r="231" spans="1:34" x14ac:dyDescent="0.25">
      <c r="A231">
        <v>230</v>
      </c>
      <c r="B231">
        <f t="shared" ca="1" si="60"/>
        <v>12.992859348671676</v>
      </c>
      <c r="C231">
        <f t="shared" ca="1" si="61"/>
        <v>10.737991748052758</v>
      </c>
      <c r="D231">
        <f t="shared" ca="1" si="62"/>
        <v>6.5361245286324179</v>
      </c>
      <c r="E231">
        <f t="shared" ca="1" si="63"/>
        <v>140.63620899163769</v>
      </c>
      <c r="F231">
        <f t="shared" ca="1" si="64"/>
        <v>85.710414000879055</v>
      </c>
      <c r="G231">
        <f t="shared" ca="1" si="65"/>
        <v>70.498530463681789</v>
      </c>
      <c r="H231">
        <f t="shared" ca="1" si="66"/>
        <v>49.058010069188299</v>
      </c>
      <c r="I231">
        <f t="shared" ca="1" si="67"/>
        <v>41.046729367144287</v>
      </c>
      <c r="J231">
        <f t="shared" ca="1" si="68"/>
        <v>34.871732228073</v>
      </c>
      <c r="K231">
        <f t="shared" ca="1" si="69"/>
        <v>18.784146253175841</v>
      </c>
      <c r="L231">
        <f t="shared" ca="1" si="70"/>
        <v>16.310665011851306</v>
      </c>
      <c r="M231">
        <f t="shared" ca="1" si="71"/>
        <v>14.325049867968087</v>
      </c>
      <c r="N231">
        <f t="shared" ca="1" si="72"/>
        <v>591.10275940560223</v>
      </c>
      <c r="O231">
        <f t="shared" ca="1" si="73"/>
        <v>912.60164176753085</v>
      </c>
      <c r="P231">
        <f t="shared" ca="1" si="74"/>
        <v>18.86720377945079</v>
      </c>
      <c r="S231">
        <v>230</v>
      </c>
      <c r="T231">
        <v>16.725633224200344</v>
      </c>
      <c r="U231">
        <v>11.994327103900453</v>
      </c>
      <c r="V231">
        <v>6.5661403531769817</v>
      </c>
      <c r="W231">
        <v>202.59941396642643</v>
      </c>
      <c r="X231">
        <v>111.10027428623729</v>
      </c>
      <c r="Y231">
        <v>80.51440457309694</v>
      </c>
      <c r="Z231">
        <v>59.241374780365568</v>
      </c>
      <c r="AA231">
        <v>47.712685950229307</v>
      </c>
      <c r="AB231">
        <v>37.50148772450305</v>
      </c>
      <c r="AC231">
        <v>21.244872526320165</v>
      </c>
      <c r="AD231">
        <v>18.727391255879169</v>
      </c>
      <c r="AE231">
        <v>14.162984626617892</v>
      </c>
      <c r="AF231">
        <v>779.01354260592802</v>
      </c>
      <c r="AG231">
        <v>1317.9254207220979</v>
      </c>
      <c r="AH231">
        <v>22.846170250725898</v>
      </c>
    </row>
    <row r="232" spans="1:34" x14ac:dyDescent="0.25">
      <c r="A232">
        <v>231</v>
      </c>
      <c r="B232">
        <f t="shared" ca="1" si="60"/>
        <v>13.97061706943424</v>
      </c>
      <c r="C232">
        <f t="shared" ca="1" si="61"/>
        <v>12.069292785138394</v>
      </c>
      <c r="D232">
        <f t="shared" ca="1" si="62"/>
        <v>9.5038625675579151</v>
      </c>
      <c r="E232">
        <f t="shared" ca="1" si="63"/>
        <v>168.89387828268522</v>
      </c>
      <c r="F232">
        <f t="shared" ca="1" si="64"/>
        <v>132.98715332366572</v>
      </c>
      <c r="G232">
        <f t="shared" ca="1" si="65"/>
        <v>114.78247815893197</v>
      </c>
      <c r="H232">
        <f t="shared" ca="1" si="66"/>
        <v>52.369563209079587</v>
      </c>
      <c r="I232">
        <f t="shared" ca="1" si="67"/>
        <v>48.389314523625103</v>
      </c>
      <c r="J232">
        <f t="shared" ca="1" si="68"/>
        <v>45.134685206690143</v>
      </c>
      <c r="K232">
        <f t="shared" ca="1" si="69"/>
        <v>19.345894078831179</v>
      </c>
      <c r="L232">
        <f t="shared" ca="1" si="70"/>
        <v>18.181479195149731</v>
      </c>
      <c r="M232">
        <f t="shared" ca="1" si="71"/>
        <v>15.774012760835967</v>
      </c>
      <c r="N232">
        <f t="shared" ca="1" si="72"/>
        <v>832.49486870818021</v>
      </c>
      <c r="O232">
        <f t="shared" ca="1" si="73"/>
        <v>1602.8636656700105</v>
      </c>
      <c r="P232">
        <f t="shared" ca="1" si="74"/>
        <v>22.003807305973417</v>
      </c>
      <c r="S232">
        <v>231</v>
      </c>
      <c r="T232">
        <v>15.062772780569624</v>
      </c>
      <c r="U232">
        <v>11.617221945335993</v>
      </c>
      <c r="V232">
        <v>3.9434412960667808</v>
      </c>
      <c r="W232">
        <v>176.73073484425908</v>
      </c>
      <c r="X232">
        <v>60.121696279606141</v>
      </c>
      <c r="Y232">
        <v>47.410316715280089</v>
      </c>
      <c r="Z232">
        <v>54.119473756140728</v>
      </c>
      <c r="AA232">
        <v>38.392438113591517</v>
      </c>
      <c r="AB232">
        <v>32.09060839269285</v>
      </c>
      <c r="AC232">
        <v>20.825786588867874</v>
      </c>
      <c r="AD232">
        <v>16.486452805417642</v>
      </c>
      <c r="AE232">
        <v>12.519196012401121</v>
      </c>
      <c r="AF232">
        <v>562.12889226341997</v>
      </c>
      <c r="AG232">
        <v>690.32430444415218</v>
      </c>
      <c r="AH232">
        <v>20.167645662062302</v>
      </c>
    </row>
    <row r="233" spans="1:34" x14ac:dyDescent="0.25">
      <c r="A233">
        <v>232</v>
      </c>
      <c r="B233">
        <f t="shared" ca="1" si="60"/>
        <v>15.067674612551189</v>
      </c>
      <c r="C233">
        <f t="shared" ca="1" si="61"/>
        <v>14.93109903833108</v>
      </c>
      <c r="D233">
        <f t="shared" ca="1" si="62"/>
        <v>9.7163466468698427</v>
      </c>
      <c r="E233">
        <f t="shared" ca="1" si="63"/>
        <v>225.75335764423244</v>
      </c>
      <c r="F233">
        <f t="shared" ca="1" si="64"/>
        <v>147.59340394920929</v>
      </c>
      <c r="G233">
        <f t="shared" ca="1" si="65"/>
        <v>145.75424086034795</v>
      </c>
      <c r="H233">
        <f t="shared" ca="1" si="66"/>
        <v>60.523984837604743</v>
      </c>
      <c r="I233">
        <f t="shared" ca="1" si="67"/>
        <v>51.224729625474858</v>
      </c>
      <c r="J233">
        <f t="shared" ca="1" si="68"/>
        <v>50.924631732710992</v>
      </c>
      <c r="K233">
        <f t="shared" ca="1" si="69"/>
        <v>22.228379994197887</v>
      </c>
      <c r="L233">
        <f t="shared" ca="1" si="70"/>
        <v>18.983100473611792</v>
      </c>
      <c r="M233">
        <f t="shared" ca="1" si="71"/>
        <v>19.272954978242094</v>
      </c>
      <c r="N233">
        <f t="shared" ca="1" si="72"/>
        <v>1033.2525144135971</v>
      </c>
      <c r="O233">
        <f t="shared" ca="1" si="73"/>
        <v>2187.6239542342691</v>
      </c>
      <c r="P233">
        <f t="shared" ca="1" si="74"/>
        <v>24.664804371737013</v>
      </c>
      <c r="S233">
        <v>232</v>
      </c>
      <c r="T233">
        <v>18.267396434414643</v>
      </c>
      <c r="U233">
        <v>16.941635589852321</v>
      </c>
      <c r="V233">
        <v>7.2642754033806485</v>
      </c>
      <c r="W233">
        <v>311.42181176413283</v>
      </c>
      <c r="X233">
        <v>134.35142095298804</v>
      </c>
      <c r="Y233">
        <v>123.64431705127276</v>
      </c>
      <c r="Z233">
        <v>72.160914598166244</v>
      </c>
      <c r="AA233">
        <v>52.902443392962375</v>
      </c>
      <c r="AB233">
        <v>50.239240049388513</v>
      </c>
      <c r="AC233">
        <v>26.768889118751439</v>
      </c>
      <c r="AD233">
        <v>19.882802533231352</v>
      </c>
      <c r="AE233">
        <v>18.659837600535877</v>
      </c>
      <c r="AF233">
        <v>1131.9791525732146</v>
      </c>
      <c r="AG233">
        <v>2248.6089787014935</v>
      </c>
      <c r="AH233">
        <v>27.264437037217284</v>
      </c>
    </row>
    <row r="234" spans="1:34" x14ac:dyDescent="0.25">
      <c r="A234">
        <v>233</v>
      </c>
      <c r="B234">
        <f t="shared" ca="1" si="60"/>
        <v>13.727622995913331</v>
      </c>
      <c r="C234">
        <f t="shared" ca="1" si="61"/>
        <v>5.6450693331174087</v>
      </c>
      <c r="D234">
        <f t="shared" ca="1" si="62"/>
        <v>6.7861468587935923</v>
      </c>
      <c r="E234">
        <f t="shared" ca="1" si="63"/>
        <v>79.299021820390308</v>
      </c>
      <c r="F234">
        <f t="shared" ca="1" si="64"/>
        <v>94.384207912094965</v>
      </c>
      <c r="G234">
        <f t="shared" ca="1" si="65"/>
        <v>38.33807644877799</v>
      </c>
      <c r="H234">
        <f t="shared" ca="1" si="66"/>
        <v>39.065476033153992</v>
      </c>
      <c r="I234">
        <f t="shared" ca="1" si="67"/>
        <v>42.830684566285399</v>
      </c>
      <c r="J234">
        <f t="shared" ca="1" si="68"/>
        <v>26.547519227406163</v>
      </c>
      <c r="K234">
        <f t="shared" ca="1" si="69"/>
        <v>15.498596941038452</v>
      </c>
      <c r="L234">
        <f t="shared" ca="1" si="70"/>
        <v>15.985594208044306</v>
      </c>
      <c r="M234">
        <f t="shared" ca="1" si="71"/>
        <v>10.179438704487644</v>
      </c>
      <c r="N234">
        <f t="shared" ca="1" si="72"/>
        <v>417.96068816485365</v>
      </c>
      <c r="O234">
        <f t="shared" ca="1" si="73"/>
        <v>527.44794116269725</v>
      </c>
      <c r="P234">
        <f t="shared" ca="1" si="74"/>
        <v>16.411653287716277</v>
      </c>
      <c r="S234">
        <v>233</v>
      </c>
      <c r="T234">
        <v>19.152651945490895</v>
      </c>
      <c r="U234">
        <v>7.5049481512537835</v>
      </c>
      <c r="V234">
        <v>3.9767136124066607</v>
      </c>
      <c r="W234">
        <v>145.32221780563216</v>
      </c>
      <c r="X234">
        <v>76.789730432454959</v>
      </c>
      <c r="Y234">
        <v>30.369526695975736</v>
      </c>
      <c r="Z234">
        <v>54.159686834691016</v>
      </c>
      <c r="AA234">
        <v>47.787218673026189</v>
      </c>
      <c r="AB234">
        <v>24.461644770353683</v>
      </c>
      <c r="AC234">
        <v>21.263574172083366</v>
      </c>
      <c r="AD234">
        <v>20.612125191206186</v>
      </c>
      <c r="AE234">
        <v>10.369376728438249</v>
      </c>
      <c r="AF234">
        <v>500.5236984525381</v>
      </c>
      <c r="AG234">
        <v>573.46343082690987</v>
      </c>
      <c r="AH234">
        <v>22.282235978166494</v>
      </c>
    </row>
    <row r="235" spans="1:34" x14ac:dyDescent="0.25">
      <c r="A235">
        <v>234</v>
      </c>
      <c r="B235">
        <f t="shared" ca="1" si="60"/>
        <v>12.28475375697413</v>
      </c>
      <c r="C235">
        <f t="shared" ca="1" si="61"/>
        <v>8.9343387386022499</v>
      </c>
      <c r="D235">
        <f t="shared" ca="1" si="62"/>
        <v>8.061924204561258</v>
      </c>
      <c r="E235">
        <f t="shared" ca="1" si="63"/>
        <v>111.6882631732897</v>
      </c>
      <c r="F235">
        <f t="shared" ca="1" si="64"/>
        <v>99.699547425526859</v>
      </c>
      <c r="G235">
        <f t="shared" ca="1" si="65"/>
        <v>73.179412026088855</v>
      </c>
      <c r="H235">
        <f t="shared" ca="1" si="66"/>
        <v>42.869555366567823</v>
      </c>
      <c r="I235">
        <f t="shared" ca="1" si="67"/>
        <v>41.579093270600765</v>
      </c>
      <c r="J235">
        <f t="shared" ca="1" si="68"/>
        <v>34.817133764648183</v>
      </c>
      <c r="K235">
        <f t="shared" ca="1" si="69"/>
        <v>17.096715853463994</v>
      </c>
      <c r="L235">
        <f t="shared" ca="1" si="70"/>
        <v>14.774403118254334</v>
      </c>
      <c r="M235">
        <f t="shared" ca="1" si="71"/>
        <v>12.271331274962678</v>
      </c>
      <c r="N235">
        <f t="shared" ca="1" si="72"/>
        <v>561.90780490034274</v>
      </c>
      <c r="O235">
        <f t="shared" ca="1" si="73"/>
        <v>886.2411347659928</v>
      </c>
      <c r="P235">
        <f t="shared" ca="1" si="74"/>
        <v>17.896774750868605</v>
      </c>
      <c r="S235">
        <v>234</v>
      </c>
      <c r="T235">
        <v>11.008221015129156</v>
      </c>
      <c r="U235">
        <v>15.906418755968811</v>
      </c>
      <c r="V235">
        <v>5.981229622360388</v>
      </c>
      <c r="W235">
        <v>175.27589096748164</v>
      </c>
      <c r="X235">
        <v>67.541789527581102</v>
      </c>
      <c r="Y235">
        <v>96.93694746750235</v>
      </c>
      <c r="Z235">
        <v>54.338188739031715</v>
      </c>
      <c r="AA235">
        <v>35.247334699805208</v>
      </c>
      <c r="AB235">
        <v>44.435571673361281</v>
      </c>
      <c r="AC235">
        <v>20.046019901317159</v>
      </c>
      <c r="AD235">
        <v>12.808067666895457</v>
      </c>
      <c r="AE235">
        <v>17.068525419113666</v>
      </c>
      <c r="AF235">
        <v>673.68170697962671</v>
      </c>
      <c r="AG235">
        <v>1048.5220123091003</v>
      </c>
      <c r="AH235">
        <v>20.555095263570735</v>
      </c>
    </row>
    <row r="236" spans="1:34" x14ac:dyDescent="0.25">
      <c r="A236">
        <v>235</v>
      </c>
      <c r="B236">
        <f t="shared" ca="1" si="60"/>
        <v>14.916386228933749</v>
      </c>
      <c r="C236">
        <f t="shared" ca="1" si="61"/>
        <v>13.3415126590199</v>
      </c>
      <c r="D236">
        <f t="shared" ca="1" si="62"/>
        <v>8.3222423650068436</v>
      </c>
      <c r="E236">
        <f t="shared" ca="1" si="63"/>
        <v>200.03228950305424</v>
      </c>
      <c r="F236">
        <f t="shared" ca="1" si="64"/>
        <v>124.44913887755791</v>
      </c>
      <c r="G236">
        <f t="shared" ca="1" si="65"/>
        <v>111.35240535467226</v>
      </c>
      <c r="H236">
        <f t="shared" ca="1" si="66"/>
        <v>57.092088333367784</v>
      </c>
      <c r="I236">
        <f t="shared" ca="1" si="67"/>
        <v>47.966525033163371</v>
      </c>
      <c r="J236">
        <f t="shared" ca="1" si="68"/>
        <v>43.821873451873422</v>
      </c>
      <c r="K236">
        <f t="shared" ca="1" si="69"/>
        <v>21.716780129943107</v>
      </c>
      <c r="L236">
        <f t="shared" ca="1" si="70"/>
        <v>18.345139268922264</v>
      </c>
      <c r="M236">
        <f t="shared" ca="1" si="71"/>
        <v>16.422079026547951</v>
      </c>
      <c r="N236">
        <f t="shared" ca="1" si="72"/>
        <v>868.40616190752337</v>
      </c>
      <c r="O236">
        <f t="shared" ca="1" si="73"/>
        <v>1657.862862900269</v>
      </c>
      <c r="P236">
        <f t="shared" ca="1" si="74"/>
        <v>23.563262395197434</v>
      </c>
      <c r="S236">
        <v>235</v>
      </c>
      <c r="T236">
        <v>10.015388195125972</v>
      </c>
      <c r="U236">
        <v>16.235048988974064</v>
      </c>
      <c r="V236">
        <v>8.1149985365959623</v>
      </c>
      <c r="W236">
        <v>163.83167999423651</v>
      </c>
      <c r="X236">
        <v>83.094251565562459</v>
      </c>
      <c r="Y236">
        <v>133.53085606492078</v>
      </c>
      <c r="Z236">
        <v>52.867739740921607</v>
      </c>
      <c r="AA236">
        <v>38.21879925087088</v>
      </c>
      <c r="AB236">
        <v>50.001595379909482</v>
      </c>
      <c r="AC236">
        <v>20.151796556387303</v>
      </c>
      <c r="AD236">
        <v>13.053036771846342</v>
      </c>
      <c r="AE236">
        <v>19.707505418762899</v>
      </c>
      <c r="AF236">
        <v>752.47681523011772</v>
      </c>
      <c r="AG236">
        <v>1321.2935378634777</v>
      </c>
      <c r="AH236">
        <v>21.433776448846054</v>
      </c>
    </row>
    <row r="237" spans="1:34" x14ac:dyDescent="0.25">
      <c r="A237">
        <v>236</v>
      </c>
      <c r="B237">
        <f t="shared" ca="1" si="60"/>
        <v>11.815234267993782</v>
      </c>
      <c r="C237">
        <f t="shared" ca="1" si="61"/>
        <v>7.9038216511459414</v>
      </c>
      <c r="D237">
        <f t="shared" ca="1" si="62"/>
        <v>4.094642753281966</v>
      </c>
      <c r="E237">
        <f t="shared" ca="1" si="63"/>
        <v>93.800354317163467</v>
      </c>
      <c r="F237">
        <f t="shared" ca="1" si="64"/>
        <v>49.459048219266158</v>
      </c>
      <c r="G237">
        <f t="shared" ca="1" si="65"/>
        <v>32.654298837835583</v>
      </c>
      <c r="H237">
        <f t="shared" ca="1" si="66"/>
        <v>40.739586248450578</v>
      </c>
      <c r="I237">
        <f t="shared" ca="1" si="67"/>
        <v>33.253395118829239</v>
      </c>
      <c r="J237">
        <f t="shared" ca="1" si="68"/>
        <v>25.579099725091805</v>
      </c>
      <c r="K237">
        <f t="shared" ca="1" si="69"/>
        <v>15.295274009623496</v>
      </c>
      <c r="L237">
        <f t="shared" ca="1" si="70"/>
        <v>12.591635238231826</v>
      </c>
      <c r="M237">
        <f t="shared" ca="1" si="71"/>
        <v>10.88991199943924</v>
      </c>
      <c r="N237">
        <f t="shared" ca="1" si="72"/>
        <v>349.5279076412121</v>
      </c>
      <c r="O237">
        <f t="shared" ca="1" si="73"/>
        <v>383.82076301669878</v>
      </c>
      <c r="P237">
        <f t="shared" ca="1" si="74"/>
        <v>15.396985580429172</v>
      </c>
      <c r="S237">
        <v>236</v>
      </c>
      <c r="T237">
        <v>19.962272538381331</v>
      </c>
      <c r="U237">
        <v>12.786206502688987</v>
      </c>
      <c r="V237">
        <v>5.9618400262536309</v>
      </c>
      <c r="W237">
        <v>255.53213632128873</v>
      </c>
      <c r="X237">
        <v>120.2842869340289</v>
      </c>
      <c r="Y237">
        <v>78.079850343220656</v>
      </c>
      <c r="Z237">
        <v>66.918954495343058</v>
      </c>
      <c r="AA237">
        <v>53.301788774257673</v>
      </c>
      <c r="AB237">
        <v>38.156723650252523</v>
      </c>
      <c r="AC237">
        <v>24.257315968086722</v>
      </c>
      <c r="AD237">
        <v>22.754819484978768</v>
      </c>
      <c r="AE237">
        <v>14.872453432828259</v>
      </c>
      <c r="AF237">
        <v>902.21218460188618</v>
      </c>
      <c r="AG237">
        <v>1523.3797297900983</v>
      </c>
      <c r="AH237">
        <v>25.803739829739001</v>
      </c>
    </row>
    <row r="238" spans="1:34" x14ac:dyDescent="0.25">
      <c r="A238">
        <v>237</v>
      </c>
      <c r="B238">
        <f t="shared" ca="1" si="60"/>
        <v>12.850687839202214</v>
      </c>
      <c r="C238">
        <f t="shared" ca="1" si="61"/>
        <v>13.797578191800278</v>
      </c>
      <c r="D238">
        <f t="shared" ca="1" si="62"/>
        <v>2.6004835217264946</v>
      </c>
      <c r="E238">
        <f t="shared" ca="1" si="63"/>
        <v>178.47663094519817</v>
      </c>
      <c r="F238">
        <f t="shared" ca="1" si="64"/>
        <v>34.996984965476699</v>
      </c>
      <c r="G238">
        <f t="shared" ca="1" si="65"/>
        <v>36.785868630455731</v>
      </c>
      <c r="H238">
        <f t="shared" ca="1" si="66"/>
        <v>53.655165777262816</v>
      </c>
      <c r="I238">
        <f t="shared" ca="1" si="67"/>
        <v>32.793743685703461</v>
      </c>
      <c r="J238">
        <f t="shared" ca="1" si="68"/>
        <v>34.466668601534643</v>
      </c>
      <c r="K238">
        <f t="shared" ca="1" si="69"/>
        <v>20.229060392661264</v>
      </c>
      <c r="L238">
        <f t="shared" ca="1" si="70"/>
        <v>13.417948764333588</v>
      </c>
      <c r="M238">
        <f t="shared" ca="1" si="71"/>
        <v>14.991752392833131</v>
      </c>
      <c r="N238">
        <f t="shared" ca="1" si="72"/>
        <v>494.49761251480646</v>
      </c>
      <c r="O238">
        <f t="shared" ca="1" si="73"/>
        <v>461.78021520866105</v>
      </c>
      <c r="P238">
        <f t="shared" ca="1" si="74"/>
        <v>20.58717209165048</v>
      </c>
      <c r="S238">
        <v>237</v>
      </c>
      <c r="T238">
        <v>13.314746695923652</v>
      </c>
      <c r="U238">
        <v>7.3558355712320429</v>
      </c>
      <c r="V238">
        <v>6.8723524461617984</v>
      </c>
      <c r="W238">
        <v>99.862897431344962</v>
      </c>
      <c r="X238">
        <v>92.186343748415155</v>
      </c>
      <c r="Y238">
        <v>51.900150428388123</v>
      </c>
      <c r="Z238">
        <v>42.882568904174796</v>
      </c>
      <c r="AA238">
        <v>41.516687957894035</v>
      </c>
      <c r="AB238">
        <v>29.974605562219629</v>
      </c>
      <c r="AC238">
        <v>16.197372239607255</v>
      </c>
      <c r="AD238">
        <v>16.00562262120653</v>
      </c>
      <c r="AE238">
        <v>10.471494784430131</v>
      </c>
      <c r="AF238">
        <v>481.60563505938666</v>
      </c>
      <c r="AG238">
        <v>674.37601795752403</v>
      </c>
      <c r="AH238">
        <v>17.114727185165531</v>
      </c>
    </row>
    <row r="239" spans="1:34" x14ac:dyDescent="0.25">
      <c r="A239">
        <v>238</v>
      </c>
      <c r="B239">
        <f t="shared" ca="1" si="60"/>
        <v>10.728311359571229</v>
      </c>
      <c r="C239">
        <f t="shared" ca="1" si="61"/>
        <v>7.9018867073768879</v>
      </c>
      <c r="D239">
        <f t="shared" ca="1" si="62"/>
        <v>5.8282208104486397</v>
      </c>
      <c r="E239">
        <f t="shared" ca="1" si="63"/>
        <v>86.571419160414266</v>
      </c>
      <c r="F239">
        <f t="shared" ca="1" si="64"/>
        <v>63.895314826318796</v>
      </c>
      <c r="G239">
        <f t="shared" ca="1" si="65"/>
        <v>47.434026994452303</v>
      </c>
      <c r="H239">
        <f t="shared" ca="1" si="66"/>
        <v>37.509242037727958</v>
      </c>
      <c r="I239">
        <f t="shared" ca="1" si="67"/>
        <v>33.644931704200857</v>
      </c>
      <c r="J239">
        <f t="shared" ca="1" si="68"/>
        <v>28.335674337349236</v>
      </c>
      <c r="K239">
        <f t="shared" ca="1" si="69"/>
        <v>14.261711148357435</v>
      </c>
      <c r="L239">
        <f t="shared" ca="1" si="70"/>
        <v>13.409159577088316</v>
      </c>
      <c r="M239">
        <f t="shared" ca="1" si="71"/>
        <v>11.525656575863646</v>
      </c>
      <c r="N239">
        <f t="shared" ca="1" si="72"/>
        <v>387.797655047533</v>
      </c>
      <c r="O239">
        <f t="shared" ca="1" si="73"/>
        <v>494.72650873362096</v>
      </c>
      <c r="P239">
        <f t="shared" ca="1" si="74"/>
        <v>14.829604200168488</v>
      </c>
      <c r="S239">
        <v>238</v>
      </c>
      <c r="T239">
        <v>11.905168939051928</v>
      </c>
      <c r="U239">
        <v>11.328266268404841</v>
      </c>
      <c r="V239">
        <v>8.3042955076608642</v>
      </c>
      <c r="W239">
        <v>136.12631473687676</v>
      </c>
      <c r="X239">
        <v>100.64839772219254</v>
      </c>
      <c r="Y239">
        <v>94.402161325862906</v>
      </c>
      <c r="Z239">
        <v>46.887232988023236</v>
      </c>
      <c r="AA239">
        <v>41.526427405163858</v>
      </c>
      <c r="AB239">
        <v>39.610015699148761</v>
      </c>
      <c r="AC239">
        <v>17.97800926516323</v>
      </c>
      <c r="AD239">
        <v>16.121452062227757</v>
      </c>
      <c r="AE239">
        <v>15.645279249490176</v>
      </c>
      <c r="AF239">
        <v>655.97069459385318</v>
      </c>
      <c r="AG239">
        <v>1121.4857864244293</v>
      </c>
      <c r="AH239">
        <v>19.168807801242629</v>
      </c>
    </row>
    <row r="240" spans="1:34" x14ac:dyDescent="0.25">
      <c r="A240">
        <v>239</v>
      </c>
      <c r="B240">
        <f t="shared" ca="1" si="60"/>
        <v>13.556020012861996</v>
      </c>
      <c r="C240">
        <f t="shared" ca="1" si="61"/>
        <v>10.611919409455798</v>
      </c>
      <c r="D240">
        <f t="shared" ca="1" si="62"/>
        <v>7.0954350316717338</v>
      </c>
      <c r="E240">
        <f t="shared" ca="1" si="63"/>
        <v>144.67928752252035</v>
      </c>
      <c r="F240">
        <f t="shared" ca="1" si="64"/>
        <v>97.085693365927028</v>
      </c>
      <c r="G240">
        <f t="shared" ca="1" si="65"/>
        <v>75.744247280506784</v>
      </c>
      <c r="H240">
        <f t="shared" ca="1" si="66"/>
        <v>49.062722074806274</v>
      </c>
      <c r="I240">
        <f t="shared" ca="1" si="67"/>
        <v>42.210994994388784</v>
      </c>
      <c r="J240">
        <f t="shared" ca="1" si="68"/>
        <v>36.326366901149079</v>
      </c>
      <c r="K240">
        <f t="shared" ca="1" si="69"/>
        <v>17.436287805466961</v>
      </c>
      <c r="L240">
        <f t="shared" ca="1" si="70"/>
        <v>16.612850050067937</v>
      </c>
      <c r="M240">
        <f t="shared" ca="1" si="71"/>
        <v>14.375984454015018</v>
      </c>
      <c r="N240">
        <f t="shared" ca="1" si="72"/>
        <v>631.64251716503531</v>
      </c>
      <c r="O240">
        <f t="shared" ca="1" si="73"/>
        <v>1021.5753382542858</v>
      </c>
      <c r="P240">
        <f t="shared" ca="1" si="74"/>
        <v>18.975515243130346</v>
      </c>
      <c r="S240">
        <v>239</v>
      </c>
      <c r="T240">
        <v>15.463209224198287</v>
      </c>
      <c r="U240">
        <v>15.780918066010674</v>
      </c>
      <c r="V240">
        <v>9.094139172145546</v>
      </c>
      <c r="W240">
        <v>245.29934953281045</v>
      </c>
      <c r="X240">
        <v>142.16536342415208</v>
      </c>
      <c r="Y240">
        <v>143.66259180666532</v>
      </c>
      <c r="Z240">
        <v>64.117152303853985</v>
      </c>
      <c r="AA240">
        <v>49.32317435009562</v>
      </c>
      <c r="AB240">
        <v>50.923636536806448</v>
      </c>
      <c r="AC240">
        <v>23.094810440828645</v>
      </c>
      <c r="AD240">
        <v>18.481786949146265</v>
      </c>
      <c r="AE240">
        <v>19.611722316314161</v>
      </c>
      <c r="AF240">
        <v>1057.8080550597012</v>
      </c>
      <c r="AG240">
        <v>2220.6908822557825</v>
      </c>
      <c r="AH240">
        <v>24.493051457929042</v>
      </c>
    </row>
    <row r="241" spans="1:34" x14ac:dyDescent="0.25">
      <c r="A241">
        <v>240</v>
      </c>
      <c r="B241">
        <f t="shared" ca="1" si="60"/>
        <v>12.296942708708647</v>
      </c>
      <c r="C241">
        <f t="shared" ca="1" si="61"/>
        <v>7.3729919767584615</v>
      </c>
      <c r="D241">
        <f t="shared" ca="1" si="62"/>
        <v>5.7281088571811427</v>
      </c>
      <c r="E241">
        <f t="shared" ca="1" si="63"/>
        <v>91.047002993965151</v>
      </c>
      <c r="F241">
        <f t="shared" ca="1" si="64"/>
        <v>71.15292663701284</v>
      </c>
      <c r="G241">
        <f t="shared" ca="1" si="65"/>
        <v>43.289205026002911</v>
      </c>
      <c r="H241">
        <f t="shared" ca="1" si="66"/>
        <v>41.013668563419451</v>
      </c>
      <c r="I241">
        <f t="shared" ca="1" si="67"/>
        <v>36.471660709737463</v>
      </c>
      <c r="J241">
        <f t="shared" ca="1" si="68"/>
        <v>27.482347206456112</v>
      </c>
      <c r="K241">
        <f t="shared" ca="1" si="69"/>
        <v>15.24480997961019</v>
      </c>
      <c r="L241">
        <f t="shared" ca="1" si="70"/>
        <v>14.386294370761053</v>
      </c>
      <c r="M241">
        <f t="shared" ca="1" si="71"/>
        <v>10.268004560694244</v>
      </c>
      <c r="N241">
        <f t="shared" ca="1" si="72"/>
        <v>407.03211450017574</v>
      </c>
      <c r="O241">
        <f t="shared" ca="1" si="73"/>
        <v>519.99837909754262</v>
      </c>
      <c r="P241">
        <f t="shared" ca="1" si="74"/>
        <v>16.058336411770529</v>
      </c>
      <c r="S241">
        <v>240</v>
      </c>
      <c r="T241">
        <v>10.301458181593166</v>
      </c>
      <c r="U241">
        <v>5.8344581958893489</v>
      </c>
      <c r="V241">
        <v>6.9950144973938846</v>
      </c>
      <c r="W241">
        <v>60.254250437339024</v>
      </c>
      <c r="X241">
        <v>72.845659763410268</v>
      </c>
      <c r="Y241">
        <v>42.560631796242468</v>
      </c>
      <c r="Z241">
        <v>32.618673509595268</v>
      </c>
      <c r="AA241">
        <v>35.277554619648832</v>
      </c>
      <c r="AB241">
        <v>26.066071062043235</v>
      </c>
      <c r="AC241">
        <v>13.820012283506877</v>
      </c>
      <c r="AD241">
        <v>12.636147197585409</v>
      </c>
      <c r="AE241">
        <v>9.7464090893968596</v>
      </c>
      <c r="AF241">
        <v>346.12151721068921</v>
      </c>
      <c r="AG241">
        <v>421.9320343596076</v>
      </c>
      <c r="AH241">
        <v>15.33683607621982</v>
      </c>
    </row>
    <row r="242" spans="1:34" x14ac:dyDescent="0.25">
      <c r="A242">
        <v>241</v>
      </c>
      <c r="B242">
        <f t="shared" ca="1" si="60"/>
        <v>13.0815623762266</v>
      </c>
      <c r="C242">
        <f t="shared" ca="1" si="61"/>
        <v>9.563379879003616</v>
      </c>
      <c r="D242">
        <f t="shared" ca="1" si="62"/>
        <v>9.8141363060695532</v>
      </c>
      <c r="E242">
        <f t="shared" ca="1" si="63"/>
        <v>125.47568541119284</v>
      </c>
      <c r="F242">
        <f t="shared" ca="1" si="64"/>
        <v>129.75177314516762</v>
      </c>
      <c r="G242">
        <f t="shared" ca="1" si="65"/>
        <v>95.658273455485485</v>
      </c>
      <c r="H242">
        <f t="shared" ca="1" si="66"/>
        <v>46.135927964099672</v>
      </c>
      <c r="I242">
        <f t="shared" ca="1" si="67"/>
        <v>47.781499651965881</v>
      </c>
      <c r="J242">
        <f t="shared" ca="1" si="68"/>
        <v>40.739320395394209</v>
      </c>
      <c r="K242">
        <f t="shared" ca="1" si="69"/>
        <v>17.232471082406697</v>
      </c>
      <c r="L242">
        <f t="shared" ca="1" si="70"/>
        <v>17.513439541132257</v>
      </c>
      <c r="M242">
        <f t="shared" ca="1" si="71"/>
        <v>14.54556106928375</v>
      </c>
      <c r="N242">
        <f t="shared" ca="1" si="72"/>
        <v>694.85040739874069</v>
      </c>
      <c r="O242">
        <f t="shared" ca="1" si="73"/>
        <v>1228.5230096160424</v>
      </c>
      <c r="P242">
        <f t="shared" ca="1" si="74"/>
        <v>20.739974630979621</v>
      </c>
      <c r="S242">
        <v>241</v>
      </c>
      <c r="T242">
        <v>19.873923490543561</v>
      </c>
      <c r="U242">
        <v>15.65094362837071</v>
      </c>
      <c r="V242">
        <v>7.4393557028326267</v>
      </c>
      <c r="W242">
        <v>311.05110981130599</v>
      </c>
      <c r="X242">
        <v>149.31994116816034</v>
      </c>
      <c r="Y242">
        <v>117.726192666483</v>
      </c>
      <c r="Z242">
        <v>71.666232394677067</v>
      </c>
      <c r="AA242">
        <v>55.227401023543372</v>
      </c>
      <c r="AB242">
        <v>47.052111650271442</v>
      </c>
      <c r="AC242">
        <v>26.379363559259588</v>
      </c>
      <c r="AD242">
        <v>21.701340226847119</v>
      </c>
      <c r="AE242">
        <v>18.796369053633811</v>
      </c>
      <c r="AF242">
        <v>1152.1794832659705</v>
      </c>
      <c r="AG242">
        <v>2314.9111839875904</v>
      </c>
      <c r="AH242">
        <v>26.658765270102379</v>
      </c>
    </row>
    <row r="243" spans="1:34" x14ac:dyDescent="0.25">
      <c r="A243">
        <v>242</v>
      </c>
      <c r="B243">
        <f t="shared" ca="1" si="60"/>
        <v>11.449671783348164</v>
      </c>
      <c r="C243">
        <f t="shared" ca="1" si="61"/>
        <v>7.6739440756199073</v>
      </c>
      <c r="D243">
        <f t="shared" ca="1" si="62"/>
        <v>6.2048765677955773</v>
      </c>
      <c r="E243">
        <f t="shared" ca="1" si="63"/>
        <v>88.189816084117169</v>
      </c>
      <c r="F243">
        <f t="shared" ca="1" si="64"/>
        <v>72.728711901435119</v>
      </c>
      <c r="G243">
        <f t="shared" ca="1" si="65"/>
        <v>49.61359104218505</v>
      </c>
      <c r="H243">
        <f t="shared" ca="1" si="66"/>
        <v>39.863220692099311</v>
      </c>
      <c r="I243">
        <f t="shared" ca="1" si="67"/>
        <v>36.289632985222546</v>
      </c>
      <c r="J243">
        <f t="shared" ca="1" si="68"/>
        <v>29.117652317254478</v>
      </c>
      <c r="K243">
        <f t="shared" ca="1" si="69"/>
        <v>15.78122251021103</v>
      </c>
      <c r="L243">
        <f t="shared" ca="1" si="70"/>
        <v>14.553566504027835</v>
      </c>
      <c r="M243">
        <f t="shared" ca="1" si="71"/>
        <v>10.338937942083698</v>
      </c>
      <c r="N243">
        <f t="shared" ca="1" si="72"/>
        <v>414.01276344751778</v>
      </c>
      <c r="O243">
        <f t="shared" ca="1" si="73"/>
        <v>546.26727641103957</v>
      </c>
      <c r="P243">
        <f t="shared" ca="1" si="74"/>
        <v>17.023281371144947</v>
      </c>
      <c r="S243">
        <v>242</v>
      </c>
      <c r="T243">
        <v>13.7660523101442</v>
      </c>
      <c r="U243">
        <v>7.4021840543132909</v>
      </c>
      <c r="V243">
        <v>2.005838618272092</v>
      </c>
      <c r="W243">
        <v>102.79970816454133</v>
      </c>
      <c r="X243">
        <v>28.889438179561651</v>
      </c>
      <c r="Y243">
        <v>14.993723173454857</v>
      </c>
      <c r="Z243">
        <v>42.942608526579392</v>
      </c>
      <c r="AA243">
        <v>31.850491181034641</v>
      </c>
      <c r="AB243">
        <v>20.076521320415978</v>
      </c>
      <c r="AC243">
        <v>16.980584365988108</v>
      </c>
      <c r="AD243">
        <v>14.607628102842037</v>
      </c>
      <c r="AE243">
        <v>8.6210948166904036</v>
      </c>
      <c r="AF243">
        <v>289.42531597429235</v>
      </c>
      <c r="AG243">
        <v>205.41500980093733</v>
      </c>
      <c r="AH243">
        <v>17.550468467382355</v>
      </c>
    </row>
    <row r="244" spans="1:34" x14ac:dyDescent="0.25">
      <c r="A244">
        <v>243</v>
      </c>
      <c r="B244">
        <f t="shared" ca="1" si="60"/>
        <v>18.745809776032893</v>
      </c>
      <c r="C244">
        <f t="shared" ca="1" si="61"/>
        <v>5.4175437138447933</v>
      </c>
      <c r="D244">
        <f t="shared" ca="1" si="62"/>
        <v>9.2029766663560011</v>
      </c>
      <c r="E244">
        <f t="shared" ca="1" si="63"/>
        <v>101.67272197291561</v>
      </c>
      <c r="F244">
        <f t="shared" ca="1" si="64"/>
        <v>173.00909758468714</v>
      </c>
      <c r="G244">
        <f t="shared" ca="1" si="65"/>
        <v>50.96936425355279</v>
      </c>
      <c r="H244">
        <f t="shared" ca="1" si="66"/>
        <v>48.700003880476501</v>
      </c>
      <c r="I244">
        <f t="shared" ca="1" si="67"/>
        <v>56.832909896642434</v>
      </c>
      <c r="J244">
        <f t="shared" ca="1" si="68"/>
        <v>29.748888409767609</v>
      </c>
      <c r="K244">
        <f t="shared" ca="1" si="69"/>
        <v>20.650696294171485</v>
      </c>
      <c r="L244">
        <f t="shared" ca="1" si="70"/>
        <v>21.70073905342203</v>
      </c>
      <c r="M244">
        <f t="shared" ca="1" si="71"/>
        <v>10.794780515669714</v>
      </c>
      <c r="N244">
        <f t="shared" ca="1" si="72"/>
        <v>649.20147714181064</v>
      </c>
      <c r="O244">
        <f t="shared" ca="1" si="73"/>
        <v>935.14036024837139</v>
      </c>
      <c r="P244">
        <f t="shared" ca="1" si="74"/>
        <v>21.590194453043971</v>
      </c>
      <c r="S244">
        <v>243</v>
      </c>
      <c r="T244">
        <v>12.434043163872825</v>
      </c>
      <c r="U244">
        <v>12.354915885421548</v>
      </c>
      <c r="V244">
        <v>8.5037105534727573</v>
      </c>
      <c r="W244">
        <v>155.04116403654496</v>
      </c>
      <c r="X244">
        <v>106.55827822853973</v>
      </c>
      <c r="Y244">
        <v>106.60726854915245</v>
      </c>
      <c r="Z244">
        <v>51.425273059746345</v>
      </c>
      <c r="AA244">
        <v>43.469179268345059</v>
      </c>
      <c r="AB244">
        <v>43.481339994072293</v>
      </c>
      <c r="AC244">
        <v>19.03027480062741</v>
      </c>
      <c r="AD244">
        <v>15.907768259411169</v>
      </c>
      <c r="AE244">
        <v>15.351140787961761</v>
      </c>
      <c r="AF244">
        <v>730.70753792287462</v>
      </c>
      <c r="AG244">
        <v>1307.2217675547392</v>
      </c>
      <c r="AH244">
        <v>20.344260458527764</v>
      </c>
    </row>
    <row r="245" spans="1:34" x14ac:dyDescent="0.25">
      <c r="A245">
        <v>244</v>
      </c>
      <c r="B245">
        <f t="shared" ca="1" si="60"/>
        <v>17.011936369822251</v>
      </c>
      <c r="C245">
        <f t="shared" ca="1" si="61"/>
        <v>7.9917369519560957</v>
      </c>
      <c r="D245">
        <f t="shared" ca="1" si="62"/>
        <v>3.6664997903137575</v>
      </c>
      <c r="E245">
        <f t="shared" ca="1" si="63"/>
        <v>136.91852943343764</v>
      </c>
      <c r="F245">
        <f t="shared" ca="1" si="64"/>
        <v>63.453146023508715</v>
      </c>
      <c r="G245">
        <f t="shared" ca="1" si="65"/>
        <v>30.497727440315039</v>
      </c>
      <c r="H245">
        <f t="shared" ca="1" si="66"/>
        <v>50.498618063553039</v>
      </c>
      <c r="I245">
        <f t="shared" ca="1" si="67"/>
        <v>41.868327097669244</v>
      </c>
      <c r="J245">
        <f t="shared" ca="1" si="68"/>
        <v>24.047294007033766</v>
      </c>
      <c r="K245">
        <f t="shared" ca="1" si="69"/>
        <v>20.595005270259168</v>
      </c>
      <c r="L245">
        <f t="shared" ca="1" si="70"/>
        <v>17.978620294928273</v>
      </c>
      <c r="M245">
        <f t="shared" ca="1" si="71"/>
        <v>8.8668997151601143</v>
      </c>
      <c r="N245">
        <f t="shared" ca="1" si="72"/>
        <v>455.89522176793503</v>
      </c>
      <c r="O245">
        <f t="shared" ca="1" si="73"/>
        <v>500.44958396920151</v>
      </c>
      <c r="P245">
        <f t="shared" ca="1" si="74"/>
        <v>21.047868399835465</v>
      </c>
      <c r="S245">
        <v>244</v>
      </c>
      <c r="T245">
        <v>10.768642444680454</v>
      </c>
      <c r="U245">
        <v>8.4294639833636769</v>
      </c>
      <c r="V245">
        <v>6.9486865538323812</v>
      </c>
      <c r="W245">
        <v>92.358163312521143</v>
      </c>
      <c r="X245">
        <v>76.627041258020952</v>
      </c>
      <c r="Y245">
        <v>59.628868822175441</v>
      </c>
      <c r="Z245">
        <v>39.152428539585529</v>
      </c>
      <c r="AA245">
        <v>36.781244716683062</v>
      </c>
      <c r="AB245">
        <v>32.06632339393154</v>
      </c>
      <c r="AC245">
        <v>15.127515463143787</v>
      </c>
      <c r="AD245">
        <v>13.65352137519668</v>
      </c>
      <c r="AE245">
        <v>11.36378238326542</v>
      </c>
      <c r="AF245">
        <v>448.49868109781283</v>
      </c>
      <c r="AG245">
        <v>631.8797745245696</v>
      </c>
      <c r="AH245">
        <v>15.71919547626144</v>
      </c>
    </row>
    <row r="246" spans="1:34" x14ac:dyDescent="0.25">
      <c r="A246">
        <v>245</v>
      </c>
      <c r="B246">
        <f t="shared" ca="1" si="60"/>
        <v>12.413798281152825</v>
      </c>
      <c r="C246">
        <f t="shared" ca="1" si="61"/>
        <v>8.6404799712644049</v>
      </c>
      <c r="D246">
        <f t="shared" ca="1" si="62"/>
        <v>7.3377975190285927</v>
      </c>
      <c r="E246">
        <f t="shared" ca="1" si="63"/>
        <v>107.27671995351453</v>
      </c>
      <c r="F246">
        <f t="shared" ca="1" si="64"/>
        <v>92.278205364450329</v>
      </c>
      <c r="G246">
        <f t="shared" ca="1" si="65"/>
        <v>64.616029398165111</v>
      </c>
      <c r="H246">
        <f t="shared" ca="1" si="66"/>
        <v>44.036706517493315</v>
      </c>
      <c r="I246">
        <f t="shared" ca="1" si="67"/>
        <v>40.657312845822091</v>
      </c>
      <c r="J246">
        <f t="shared" ca="1" si="68"/>
        <v>32.616153764022776</v>
      </c>
      <c r="K246">
        <f t="shared" ca="1" si="69"/>
        <v>16.339852348971949</v>
      </c>
      <c r="L246">
        <f t="shared" ca="1" si="70"/>
        <v>14.479106127299056</v>
      </c>
      <c r="M246">
        <f t="shared" ca="1" si="71"/>
        <v>11.566871473435361</v>
      </c>
      <c r="N246">
        <f t="shared" ca="1" si="72"/>
        <v>524.98310140365788</v>
      </c>
      <c r="O246">
        <f t="shared" ca="1" si="73"/>
        <v>787.16698314869836</v>
      </c>
      <c r="P246">
        <f t="shared" ca="1" si="74"/>
        <v>18.61778912818243</v>
      </c>
      <c r="S246">
        <v>245</v>
      </c>
      <c r="T246">
        <v>16.241949921740336</v>
      </c>
      <c r="U246">
        <v>9.1166963809863706</v>
      </c>
      <c r="V246">
        <v>5.922880407439064</v>
      </c>
      <c r="W246">
        <v>149.06273401093594</v>
      </c>
      <c r="X246">
        <v>97.851135347782332</v>
      </c>
      <c r="Y246">
        <v>54.261588636393427</v>
      </c>
      <c r="Z246">
        <v>51.55799769047988</v>
      </c>
      <c r="AA246">
        <v>45.675140399255447</v>
      </c>
      <c r="AB246">
        <v>31.98564468698849</v>
      </c>
      <c r="AC246">
        <v>18.918786049961042</v>
      </c>
      <c r="AD246">
        <v>19.091953152266139</v>
      </c>
      <c r="AE246">
        <v>11.321895276678525</v>
      </c>
      <c r="AF246">
        <v>598.0116845707189</v>
      </c>
      <c r="AG246">
        <v>877.53897221914701</v>
      </c>
      <c r="AH246">
        <v>20.263830603035089</v>
      </c>
    </row>
    <row r="247" spans="1:34" x14ac:dyDescent="0.25">
      <c r="A247">
        <v>246</v>
      </c>
      <c r="B247">
        <f t="shared" ca="1" si="60"/>
        <v>17.602569342431497</v>
      </c>
      <c r="C247">
        <f t="shared" ca="1" si="61"/>
        <v>13.850570886834708</v>
      </c>
      <c r="D247">
        <f t="shared" ca="1" si="62"/>
        <v>7.940974376907973</v>
      </c>
      <c r="E247">
        <f t="shared" ca="1" si="63"/>
        <v>245.6629635033521</v>
      </c>
      <c r="F247">
        <f t="shared" ca="1" si="64"/>
        <v>141.21737479731831</v>
      </c>
      <c r="G247">
        <f t="shared" ca="1" si="65"/>
        <v>110.01942514486906</v>
      </c>
      <c r="H247">
        <f t="shared" ca="1" si="66"/>
        <v>63.373139652878159</v>
      </c>
      <c r="I247">
        <f t="shared" ca="1" si="67"/>
        <v>52.310319676904648</v>
      </c>
      <c r="J247">
        <f t="shared" ca="1" si="68"/>
        <v>45.427500142238891</v>
      </c>
      <c r="K247">
        <f t="shared" ca="1" si="69"/>
        <v>22.408724792767789</v>
      </c>
      <c r="L247">
        <f t="shared" ca="1" si="70"/>
        <v>20.324388064983598</v>
      </c>
      <c r="M247">
        <f t="shared" ca="1" si="71"/>
        <v>17.476454621509145</v>
      </c>
      <c r="N247">
        <f t="shared" ca="1" si="72"/>
        <v>987.33594937553221</v>
      </c>
      <c r="O247">
        <f t="shared" ca="1" si="73"/>
        <v>1937.6322719862183</v>
      </c>
      <c r="P247">
        <f t="shared" ca="1" si="74"/>
        <v>25.265711264493497</v>
      </c>
      <c r="S247">
        <v>246</v>
      </c>
      <c r="T247">
        <v>10.611765521738111</v>
      </c>
      <c r="U247">
        <v>8.3582271526857372</v>
      </c>
      <c r="V247">
        <v>2.6578496421577587</v>
      </c>
      <c r="W247">
        <v>88.814622177343082</v>
      </c>
      <c r="X247">
        <v>30.074317520221399</v>
      </c>
      <c r="Y247">
        <v>22.717847011436287</v>
      </c>
      <c r="Z247">
        <v>39.080493513514668</v>
      </c>
      <c r="AA247">
        <v>28.426809193088129</v>
      </c>
      <c r="AB247">
        <v>22.592813345913186</v>
      </c>
      <c r="AC247">
        <v>15.146804476712829</v>
      </c>
      <c r="AD247">
        <v>11.479509045693618</v>
      </c>
      <c r="AE247">
        <v>9.4947257017696991</v>
      </c>
      <c r="AF247">
        <v>280.21207064501039</v>
      </c>
      <c r="AG247">
        <v>236.6628740762545</v>
      </c>
      <c r="AH247">
        <v>14.415894454324174</v>
      </c>
    </row>
    <row r="248" spans="1:34" x14ac:dyDescent="0.25">
      <c r="A248">
        <v>247</v>
      </c>
      <c r="B248">
        <f t="shared" ca="1" si="60"/>
        <v>19.101427965557797</v>
      </c>
      <c r="C248">
        <f t="shared" ca="1" si="61"/>
        <v>10.111509639755207</v>
      </c>
      <c r="D248">
        <f t="shared" ca="1" si="62"/>
        <v>4.5495507940924256</v>
      </c>
      <c r="E248">
        <f t="shared" ca="1" si="63"/>
        <v>193.93264173176829</v>
      </c>
      <c r="F248">
        <f t="shared" ca="1" si="64"/>
        <v>88.24696944760089</v>
      </c>
      <c r="G248">
        <f t="shared" ca="1" si="65"/>
        <v>47.421052557722078</v>
      </c>
      <c r="H248">
        <f t="shared" ca="1" si="66"/>
        <v>59.055173867371671</v>
      </c>
      <c r="I248">
        <f t="shared" ca="1" si="67"/>
        <v>48.094609321821416</v>
      </c>
      <c r="J248">
        <f t="shared" ca="1" si="68"/>
        <v>31.048546020465668</v>
      </c>
      <c r="K248">
        <f t="shared" ca="1" si="69"/>
        <v>21.67048689938553</v>
      </c>
      <c r="L248">
        <f t="shared" ca="1" si="70"/>
        <v>20.446851876393083</v>
      </c>
      <c r="M248">
        <f t="shared" ca="1" si="71"/>
        <v>12.078783710226634</v>
      </c>
      <c r="N248">
        <f t="shared" ca="1" si="72"/>
        <v>652.53938676133396</v>
      </c>
      <c r="O248">
        <f t="shared" ca="1" si="73"/>
        <v>879.59917316393467</v>
      </c>
      <c r="P248">
        <f t="shared" ca="1" si="74"/>
        <v>22.731914569577267</v>
      </c>
      <c r="S248">
        <v>247</v>
      </c>
      <c r="T248">
        <v>17.642254829337858</v>
      </c>
      <c r="U248">
        <v>6.3722309857462704</v>
      </c>
      <c r="V248">
        <v>6.1293020957370175</v>
      </c>
      <c r="W248">
        <v>113.58996938726452</v>
      </c>
      <c r="X248">
        <v>109.77408523913091</v>
      </c>
      <c r="Y248">
        <v>40.749492228160925</v>
      </c>
      <c r="Z248">
        <v>48.880548471268561</v>
      </c>
      <c r="AA248">
        <v>47.666660206006</v>
      </c>
      <c r="AB248">
        <v>25.101669190994496</v>
      </c>
      <c r="AC248">
        <v>20.088450008436148</v>
      </c>
      <c r="AD248">
        <v>19.103158398165146</v>
      </c>
      <c r="AE248">
        <v>10.444651901139405</v>
      </c>
      <c r="AF248">
        <v>519.90705823185249</v>
      </c>
      <c r="AG248">
        <v>690.10202572490675</v>
      </c>
      <c r="AH248">
        <v>19.922595978058755</v>
      </c>
    </row>
    <row r="249" spans="1:34" x14ac:dyDescent="0.25">
      <c r="A249">
        <v>248</v>
      </c>
      <c r="B249">
        <f t="shared" ca="1" si="60"/>
        <v>14.19649881858831</v>
      </c>
      <c r="C249">
        <f t="shared" ca="1" si="61"/>
        <v>5.5300082242913984</v>
      </c>
      <c r="D249">
        <f t="shared" ca="1" si="62"/>
        <v>7.1590789268525645</v>
      </c>
      <c r="E249">
        <f t="shared" ca="1" si="63"/>
        <v>78.840347858553301</v>
      </c>
      <c r="F249">
        <f t="shared" ca="1" si="64"/>
        <v>103.43831311915682</v>
      </c>
      <c r="G249">
        <f t="shared" ca="1" si="65"/>
        <v>40.357126470607426</v>
      </c>
      <c r="H249">
        <f t="shared" ca="1" si="66"/>
        <v>40.37757382108591</v>
      </c>
      <c r="I249">
        <f t="shared" ca="1" si="67"/>
        <v>44.090724516399256</v>
      </c>
      <c r="J249">
        <f t="shared" ca="1" si="68"/>
        <v>26.278994614380398</v>
      </c>
      <c r="K249">
        <f t="shared" ca="1" si="69"/>
        <v>16.838232575598358</v>
      </c>
      <c r="L249">
        <f t="shared" ca="1" si="70"/>
        <v>16.496983768569123</v>
      </c>
      <c r="M249">
        <f t="shared" ca="1" si="71"/>
        <v>10.670367086230149</v>
      </c>
      <c r="N249">
        <f t="shared" ca="1" si="72"/>
        <v>439.65987262067131</v>
      </c>
      <c r="O249">
        <f t="shared" ca="1" si="73"/>
        <v>563.44882556189327</v>
      </c>
      <c r="P249">
        <f t="shared" ca="1" si="74"/>
        <v>17.188578738069012</v>
      </c>
      <c r="S249">
        <v>248</v>
      </c>
      <c r="T249">
        <v>13.580535635658764</v>
      </c>
      <c r="U249">
        <v>15.841133393738781</v>
      </c>
      <c r="V249">
        <v>2.2718296555691628</v>
      </c>
      <c r="W249">
        <v>216.57940560388465</v>
      </c>
      <c r="X249">
        <v>32.158679003567599</v>
      </c>
      <c r="Y249">
        <v>37.584433064976807</v>
      </c>
      <c r="Z249">
        <v>60.601139584001444</v>
      </c>
      <c r="AA249">
        <v>33.091554348935247</v>
      </c>
      <c r="AB249">
        <v>38.148906530196392</v>
      </c>
      <c r="AC249">
        <v>22.566165259311806</v>
      </c>
      <c r="AD249">
        <v>15.037082192079703</v>
      </c>
      <c r="AE249">
        <v>16.882201934698404</v>
      </c>
      <c r="AF249">
        <v>564.37428437955566</v>
      </c>
      <c r="AG249">
        <v>488.78182474044485</v>
      </c>
      <c r="AH249">
        <v>22.380580547442424</v>
      </c>
    </row>
    <row r="250" spans="1:34" x14ac:dyDescent="0.25">
      <c r="A250">
        <v>249</v>
      </c>
      <c r="B250">
        <f t="shared" ca="1" si="60"/>
        <v>12.974811473740722</v>
      </c>
      <c r="C250">
        <f t="shared" ca="1" si="61"/>
        <v>16.726811747586666</v>
      </c>
      <c r="D250">
        <f t="shared" ca="1" si="62"/>
        <v>7.2378840317923583</v>
      </c>
      <c r="E250">
        <f t="shared" ca="1" si="63"/>
        <v>218.50358496249615</v>
      </c>
      <c r="F250">
        <f t="shared" ca="1" si="64"/>
        <v>93.943706300354748</v>
      </c>
      <c r="G250">
        <f t="shared" ca="1" si="65"/>
        <v>122.31339613606676</v>
      </c>
      <c r="H250">
        <f t="shared" ca="1" si="66"/>
        <v>59.711825663698605</v>
      </c>
      <c r="I250">
        <f t="shared" ca="1" si="67"/>
        <v>42.321460669305566</v>
      </c>
      <c r="J250">
        <f t="shared" ca="1" si="68"/>
        <v>49.177926509017553</v>
      </c>
      <c r="K250">
        <f t="shared" ca="1" si="69"/>
        <v>21.738900936887088</v>
      </c>
      <c r="L250">
        <f t="shared" ca="1" si="70"/>
        <v>15.393227705037875</v>
      </c>
      <c r="M250">
        <f t="shared" ca="1" si="71"/>
        <v>18.546193651383071</v>
      </c>
      <c r="N250">
        <f t="shared" ca="1" si="72"/>
        <v>865.19100526633497</v>
      </c>
      <c r="O250">
        <f t="shared" ca="1" si="73"/>
        <v>1572.6120299452148</v>
      </c>
      <c r="P250">
        <f t="shared" ca="1" si="74"/>
        <v>23.634020542508953</v>
      </c>
      <c r="S250">
        <v>249</v>
      </c>
      <c r="T250">
        <v>16.009812182981715</v>
      </c>
      <c r="U250">
        <v>7.3816108891287744</v>
      </c>
      <c r="V250">
        <v>4.7980283320734598</v>
      </c>
      <c r="W250">
        <v>120.16542396892895</v>
      </c>
      <c r="X250">
        <v>77.996427669513452</v>
      </c>
      <c r="Y250">
        <v>36.223086829810377</v>
      </c>
      <c r="Z250">
        <v>48.371571741405134</v>
      </c>
      <c r="AA250">
        <v>42.642068391979919</v>
      </c>
      <c r="AB250">
        <v>24.579840800222232</v>
      </c>
      <c r="AC250">
        <v>19.412216533587877</v>
      </c>
      <c r="AD250">
        <v>16.856018531023718</v>
      </c>
      <c r="AE250">
        <v>9.1664179568623716</v>
      </c>
      <c r="AF250">
        <v>461.41053719290102</v>
      </c>
      <c r="AG250">
        <v>568.7249418719166</v>
      </c>
      <c r="AH250">
        <v>18.27764598395521</v>
      </c>
    </row>
    <row r="251" spans="1:34" x14ac:dyDescent="0.25">
      <c r="A251">
        <v>250</v>
      </c>
      <c r="B251">
        <f t="shared" ca="1" si="60"/>
        <v>13.218130499597573</v>
      </c>
      <c r="C251">
        <f t="shared" ca="1" si="61"/>
        <v>14.833869120710641</v>
      </c>
      <c r="D251">
        <f t="shared" ca="1" si="62"/>
        <v>2.6944012430242079</v>
      </c>
      <c r="E251">
        <f t="shared" ca="1" si="63"/>
        <v>196.37093406980597</v>
      </c>
      <c r="F251">
        <f t="shared" ca="1" si="64"/>
        <v>36.484968623146209</v>
      </c>
      <c r="G251">
        <f t="shared" ca="1" si="65"/>
        <v>40.617992948237621</v>
      </c>
      <c r="H251">
        <f t="shared" ca="1" si="66"/>
        <v>57.2220213841169</v>
      </c>
      <c r="I251">
        <f t="shared" ca="1" si="67"/>
        <v>32.532055989063259</v>
      </c>
      <c r="J251">
        <f t="shared" ca="1" si="68"/>
        <v>36.199241358439984</v>
      </c>
      <c r="K251">
        <f t="shared" ca="1" si="69"/>
        <v>20.576953011838334</v>
      </c>
      <c r="L251">
        <f t="shared" ca="1" si="70"/>
        <v>15.406896979588625</v>
      </c>
      <c r="M251">
        <f t="shared" ca="1" si="71"/>
        <v>16.227173037339107</v>
      </c>
      <c r="N251">
        <f t="shared" ca="1" si="72"/>
        <v>544.31676865635427</v>
      </c>
      <c r="O251">
        <f t="shared" ca="1" si="73"/>
        <v>528.40578048107284</v>
      </c>
      <c r="P251">
        <f t="shared" ca="1" si="74"/>
        <v>21.226391338588527</v>
      </c>
      <c r="S251">
        <v>250</v>
      </c>
      <c r="T251">
        <v>18.913301095127402</v>
      </c>
      <c r="U251">
        <v>15.965929681288218</v>
      </c>
      <c r="V251">
        <v>6.0157907640083073</v>
      </c>
      <c r="W251">
        <v>302.08807103000709</v>
      </c>
      <c r="X251">
        <v>114.17460699509051</v>
      </c>
      <c r="Y251">
        <v>96.462637866145755</v>
      </c>
      <c r="Z251">
        <v>70.702680040729035</v>
      </c>
      <c r="AA251">
        <v>50.022525080272416</v>
      </c>
      <c r="AB251">
        <v>44.999607907457666</v>
      </c>
      <c r="AC251">
        <v>24.814945409878778</v>
      </c>
      <c r="AD251">
        <v>19.958926366942716</v>
      </c>
      <c r="AE251">
        <v>18.605883245746782</v>
      </c>
      <c r="AF251">
        <v>1025.4445467763289</v>
      </c>
      <c r="AG251">
        <v>1817.9964241267041</v>
      </c>
      <c r="AH251">
        <v>26.054953834369751</v>
      </c>
    </row>
    <row r="252" spans="1:34" x14ac:dyDescent="0.25">
      <c r="A252">
        <v>251</v>
      </c>
      <c r="B252">
        <f t="shared" ca="1" si="60"/>
        <v>16.345171322543116</v>
      </c>
      <c r="C252">
        <f t="shared" ca="1" si="61"/>
        <v>7.320759926418563</v>
      </c>
      <c r="D252">
        <f t="shared" ca="1" si="62"/>
        <v>2.3225220050051583</v>
      </c>
      <c r="E252">
        <f t="shared" ca="1" si="63"/>
        <v>120.1246621226018</v>
      </c>
      <c r="F252">
        <f t="shared" ca="1" si="64"/>
        <v>39.476451604461801</v>
      </c>
      <c r="G252">
        <f t="shared" ca="1" si="65"/>
        <v>18.546586264669639</v>
      </c>
      <c r="H252">
        <f t="shared" ca="1" si="66"/>
        <v>47.968180408259926</v>
      </c>
      <c r="I252">
        <f t="shared" ca="1" si="67"/>
        <v>37.602080578771179</v>
      </c>
      <c r="J252">
        <f t="shared" ca="1" si="68"/>
        <v>20.615829146397434</v>
      </c>
      <c r="K252">
        <f t="shared" ca="1" si="69"/>
        <v>19.568924307034131</v>
      </c>
      <c r="L252">
        <f t="shared" ca="1" si="70"/>
        <v>17.074733940273475</v>
      </c>
      <c r="M252">
        <f t="shared" ca="1" si="71"/>
        <v>7.6816438944420629</v>
      </c>
      <c r="N252">
        <f t="shared" ca="1" si="72"/>
        <v>349.71397937514018</v>
      </c>
      <c r="O252">
        <f t="shared" ca="1" si="73"/>
        <v>278.26959389009204</v>
      </c>
      <c r="P252">
        <f t="shared" ca="1" si="74"/>
        <v>19.0535366519305</v>
      </c>
      <c r="S252">
        <v>251</v>
      </c>
      <c r="T252">
        <v>12.18609924084133</v>
      </c>
      <c r="U252">
        <v>12.519796480934945</v>
      </c>
      <c r="V252">
        <v>9.0252393301721199</v>
      </c>
      <c r="W252">
        <v>153.41232168921863</v>
      </c>
      <c r="X252">
        <v>110.64460284465187</v>
      </c>
      <c r="Y252">
        <v>113.78487891788895</v>
      </c>
      <c r="Z252">
        <v>50.478414006199984</v>
      </c>
      <c r="AA252">
        <v>43.937321468281361</v>
      </c>
      <c r="AB252">
        <v>43.923345492571485</v>
      </c>
      <c r="AC252">
        <v>17.976148205701936</v>
      </c>
      <c r="AD252">
        <v>16.273310163889992</v>
      </c>
      <c r="AE252">
        <v>17.292014020737582</v>
      </c>
      <c r="AF252">
        <v>751.9679818630741</v>
      </c>
      <c r="AG252">
        <v>1377.7448780227853</v>
      </c>
      <c r="AH252">
        <v>19.757333939334526</v>
      </c>
    </row>
    <row r="253" spans="1:34" x14ac:dyDescent="0.25">
      <c r="A253">
        <v>252</v>
      </c>
      <c r="B253">
        <f t="shared" ca="1" si="60"/>
        <v>17.105708814933124</v>
      </c>
      <c r="C253">
        <f t="shared" ca="1" si="61"/>
        <v>10.883701504307734</v>
      </c>
      <c r="D253">
        <f t="shared" ca="1" si="62"/>
        <v>3.0211956027919209</v>
      </c>
      <c r="E253">
        <f t="shared" ca="1" si="63"/>
        <v>187.91908158197859</v>
      </c>
      <c r="F253">
        <f t="shared" ca="1" si="64"/>
        <v>52.190167551075717</v>
      </c>
      <c r="G253">
        <f t="shared" ca="1" si="65"/>
        <v>33.92463043631237</v>
      </c>
      <c r="H253">
        <f t="shared" ca="1" si="66"/>
        <v>56.688194503719245</v>
      </c>
      <c r="I253">
        <f t="shared" ca="1" si="67"/>
        <v>41.113315790751884</v>
      </c>
      <c r="J253">
        <f t="shared" ca="1" si="68"/>
        <v>29.697171772523205</v>
      </c>
      <c r="K253">
        <f t="shared" ca="1" si="69"/>
        <v>21.209438535187889</v>
      </c>
      <c r="L253">
        <f t="shared" ca="1" si="70"/>
        <v>18.821274842121394</v>
      </c>
      <c r="M253">
        <f t="shared" ca="1" si="71"/>
        <v>11.857080273750791</v>
      </c>
      <c r="N253">
        <f t="shared" ca="1" si="72"/>
        <v>542.7599148177419</v>
      </c>
      <c r="O253">
        <f t="shared" ca="1" si="73"/>
        <v>562.48014636867913</v>
      </c>
      <c r="P253">
        <f t="shared" ca="1" si="74"/>
        <v>22.162687636084183</v>
      </c>
      <c r="S253">
        <v>252</v>
      </c>
      <c r="T253">
        <v>16.664180684740515</v>
      </c>
      <c r="U253">
        <v>13.650393647059765</v>
      </c>
      <c r="V253">
        <v>8.6089045080642581</v>
      </c>
      <c r="W253">
        <v>228.24090945364671</v>
      </c>
      <c r="X253">
        <v>145.26682739318389</v>
      </c>
      <c r="Y253">
        <v>117.99030940106037</v>
      </c>
      <c r="Z253">
        <v>60.820934214353485</v>
      </c>
      <c r="AA253">
        <v>50.619229117710894</v>
      </c>
      <c r="AB253">
        <v>45.785175686949138</v>
      </c>
      <c r="AC253">
        <v>22.781164101937765</v>
      </c>
      <c r="AD253">
        <v>18.888342825868563</v>
      </c>
      <c r="AE253">
        <v>16.562426044083288</v>
      </c>
      <c r="AF253">
        <v>977.43494583715051</v>
      </c>
      <c r="AG253">
        <v>1958.9950622866436</v>
      </c>
      <c r="AH253">
        <v>24.237946992422295</v>
      </c>
    </row>
    <row r="254" spans="1:34" x14ac:dyDescent="0.25">
      <c r="A254">
        <v>253</v>
      </c>
      <c r="B254">
        <f t="shared" ca="1" si="60"/>
        <v>18.877661042990383</v>
      </c>
      <c r="C254">
        <f t="shared" ca="1" si="61"/>
        <v>6.6016892430602132</v>
      </c>
      <c r="D254">
        <f t="shared" ca="1" si="62"/>
        <v>9.8972748349513715</v>
      </c>
      <c r="E254">
        <f t="shared" ca="1" si="63"/>
        <v>126.61742877586961</v>
      </c>
      <c r="F254">
        <f t="shared" ca="1" si="64"/>
        <v>188.60251215852429</v>
      </c>
      <c r="G254">
        <f t="shared" ca="1" si="65"/>
        <v>65.59693611477482</v>
      </c>
      <c r="H254">
        <f t="shared" ca="1" si="66"/>
        <v>51.744199386332802</v>
      </c>
      <c r="I254">
        <f t="shared" ca="1" si="67"/>
        <v>59.020138032957533</v>
      </c>
      <c r="J254">
        <f t="shared" ca="1" si="68"/>
        <v>34.535768152347593</v>
      </c>
      <c r="K254">
        <f t="shared" ca="1" si="69"/>
        <v>20.415312175271868</v>
      </c>
      <c r="L254">
        <f t="shared" ca="1" si="70"/>
        <v>23.050175023304703</v>
      </c>
      <c r="M254">
        <f t="shared" ca="1" si="71"/>
        <v>12.473650314117943</v>
      </c>
      <c r="N254">
        <f t="shared" ca="1" si="72"/>
        <v>753.86683023381318</v>
      </c>
      <c r="O254">
        <f t="shared" ca="1" si="73"/>
        <v>1234.6003199669412</v>
      </c>
      <c r="P254">
        <f t="shared" ca="1" si="74"/>
        <v>22.51827017757223</v>
      </c>
      <c r="S254">
        <v>253</v>
      </c>
      <c r="T254">
        <v>15.745871029865921</v>
      </c>
      <c r="U254">
        <v>12.922455548236545</v>
      </c>
      <c r="V254">
        <v>2.8752242301414519</v>
      </c>
      <c r="W254">
        <v>205.35008691472629</v>
      </c>
      <c r="X254">
        <v>45.509228619711017</v>
      </c>
      <c r="Y254">
        <v>38.64115928354731</v>
      </c>
      <c r="Z254">
        <v>59.190512389013051</v>
      </c>
      <c r="AA254">
        <v>37.37823859549502</v>
      </c>
      <c r="AB254">
        <v>31.787328790481546</v>
      </c>
      <c r="AC254">
        <v>20.647154880812284</v>
      </c>
      <c r="AD254">
        <v>16.34996872642105</v>
      </c>
      <c r="AE254">
        <v>13.363516805998298</v>
      </c>
      <c r="AF254">
        <v>571.9948169153306</v>
      </c>
      <c r="AG254">
        <v>587.0327942932505</v>
      </c>
      <c r="AH254">
        <v>20.793986741981545</v>
      </c>
    </row>
    <row r="255" spans="1:34" x14ac:dyDescent="0.25">
      <c r="A255">
        <v>254</v>
      </c>
      <c r="B255">
        <f t="shared" ca="1" si="60"/>
        <v>17.041905727018513</v>
      </c>
      <c r="C255">
        <f t="shared" ca="1" si="61"/>
        <v>11.310473078495022</v>
      </c>
      <c r="D255">
        <f t="shared" ca="1" si="62"/>
        <v>6.0846016057867347</v>
      </c>
      <c r="E255">
        <f t="shared" ca="1" si="63"/>
        <v>193.80494690573798</v>
      </c>
      <c r="F255">
        <f t="shared" ca="1" si="64"/>
        <v>105.65679566249398</v>
      </c>
      <c r="G255">
        <f t="shared" ca="1" si="65"/>
        <v>69.291525587824935</v>
      </c>
      <c r="H255">
        <f t="shared" ca="1" si="66"/>
        <v>57.950030041950129</v>
      </c>
      <c r="I255">
        <f t="shared" ca="1" si="67"/>
        <v>46.924396774135005</v>
      </c>
      <c r="J255">
        <f t="shared" ca="1" si="68"/>
        <v>35.181607624253374</v>
      </c>
      <c r="K255">
        <f t="shared" ca="1" si="69"/>
        <v>20.849947798414881</v>
      </c>
      <c r="L255">
        <f t="shared" ca="1" si="70"/>
        <v>19.259911731557665</v>
      </c>
      <c r="M255">
        <f t="shared" ca="1" si="71"/>
        <v>13.619693947364718</v>
      </c>
      <c r="N255">
        <f t="shared" ca="1" si="72"/>
        <v>731.67873939323408</v>
      </c>
      <c r="O255">
        <f t="shared" ca="1" si="73"/>
        <v>1174.3584530289572</v>
      </c>
      <c r="P255">
        <f t="shared" ca="1" si="74"/>
        <v>21.871423037115317</v>
      </c>
      <c r="S255">
        <v>254</v>
      </c>
      <c r="T255">
        <v>15.057946214878998</v>
      </c>
      <c r="U255">
        <v>8.8707215375873201</v>
      </c>
      <c r="V255">
        <v>6.0209417856125667</v>
      </c>
      <c r="W255">
        <v>133.59023147381498</v>
      </c>
      <c r="X255">
        <v>90.787806607983555</v>
      </c>
      <c r="Y255">
        <v>53.8247661007549</v>
      </c>
      <c r="Z255">
        <v>48.785496313743565</v>
      </c>
      <c r="AA255">
        <v>43.490698861213801</v>
      </c>
      <c r="AB255">
        <v>30.620193442394982</v>
      </c>
      <c r="AC255">
        <v>17.904985496059712</v>
      </c>
      <c r="AD255">
        <v>17.57494850008009</v>
      </c>
      <c r="AE255">
        <v>11.266417871325709</v>
      </c>
      <c r="AF255">
        <v>555.6816133938587</v>
      </c>
      <c r="AG255">
        <v>805.60577231871241</v>
      </c>
      <c r="AH255">
        <v>18.859096989729181</v>
      </c>
    </row>
    <row r="256" spans="1:34" x14ac:dyDescent="0.25">
      <c r="A256">
        <v>255</v>
      </c>
      <c r="B256">
        <f t="shared" ca="1" si="60"/>
        <v>17.428566533787858</v>
      </c>
      <c r="C256">
        <f t="shared" ca="1" si="61"/>
        <v>5.1675923504242132</v>
      </c>
      <c r="D256">
        <f t="shared" ca="1" si="62"/>
        <v>4.9245060655972974</v>
      </c>
      <c r="E256">
        <f t="shared" ca="1" si="63"/>
        <v>91.665146730394213</v>
      </c>
      <c r="F256">
        <f t="shared" ca="1" si="64"/>
        <v>86.245168645027547</v>
      </c>
      <c r="G256">
        <f t="shared" ca="1" si="65"/>
        <v>27.433732827265572</v>
      </c>
      <c r="H256">
        <f t="shared" ca="1" si="66"/>
        <v>45.887912605772478</v>
      </c>
      <c r="I256">
        <f t="shared" ca="1" si="67"/>
        <v>45.850163264850529</v>
      </c>
      <c r="J256">
        <f t="shared" ca="1" si="68"/>
        <v>20.727759153945705</v>
      </c>
      <c r="K256">
        <f t="shared" ca="1" si="69"/>
        <v>19.782325226095914</v>
      </c>
      <c r="L256">
        <f t="shared" ca="1" si="70"/>
        <v>19.080370107870042</v>
      </c>
      <c r="M256">
        <f t="shared" ca="1" si="71"/>
        <v>7.4864641233734606</v>
      </c>
      <c r="N256">
        <f t="shared" ca="1" si="72"/>
        <v>402.84503090267106</v>
      </c>
      <c r="O256">
        <f t="shared" ca="1" si="73"/>
        <v>444.96985965024487</v>
      </c>
      <c r="P256">
        <f t="shared" ca="1" si="74"/>
        <v>20.491996525189066</v>
      </c>
      <c r="S256">
        <v>255</v>
      </c>
      <c r="T256">
        <v>10.852613161731103</v>
      </c>
      <c r="U256">
        <v>12.707114310646505</v>
      </c>
      <c r="V256">
        <v>3.9050977905017694</v>
      </c>
      <c r="W256">
        <v>139.50575787459923</v>
      </c>
      <c r="X256">
        <v>44.150693820708248</v>
      </c>
      <c r="Y256">
        <v>51.080047146551969</v>
      </c>
      <c r="Z256">
        <v>48.684949747355901</v>
      </c>
      <c r="AA256">
        <v>30.413869368675556</v>
      </c>
      <c r="AB256">
        <v>34.039893713851541</v>
      </c>
      <c r="AC256">
        <v>18.616906879742828</v>
      </c>
      <c r="AD256">
        <v>12.882696494738441</v>
      </c>
      <c r="AE256">
        <v>13.898974218913457</v>
      </c>
      <c r="AF256">
        <v>460.58117731161917</v>
      </c>
      <c r="AG256">
        <v>540.06472446133091</v>
      </c>
      <c r="AH256">
        <v>18.406766815351325</v>
      </c>
    </row>
    <row r="257" spans="1:34" x14ac:dyDescent="0.25">
      <c r="A257">
        <v>256</v>
      </c>
      <c r="B257">
        <f t="shared" ca="1" si="60"/>
        <v>15.850711665108987</v>
      </c>
      <c r="C257">
        <f t="shared" ca="1" si="61"/>
        <v>7.7188568070636716</v>
      </c>
      <c r="D257">
        <f t="shared" ca="1" si="62"/>
        <v>7.2440571192250909</v>
      </c>
      <c r="E257">
        <f t="shared" ca="1" si="63"/>
        <v>122.59299608643518</v>
      </c>
      <c r="F257">
        <f t="shared" ca="1" si="64"/>
        <v>115.52864565644403</v>
      </c>
      <c r="G257">
        <f t="shared" ca="1" si="65"/>
        <v>56.082319146318682</v>
      </c>
      <c r="H257">
        <f t="shared" ca="1" si="66"/>
        <v>49.131705673176619</v>
      </c>
      <c r="I257">
        <f t="shared" ca="1" si="67"/>
        <v>46.234883153370177</v>
      </c>
      <c r="J257">
        <f t="shared" ca="1" si="68"/>
        <v>30.462352934114115</v>
      </c>
      <c r="K257">
        <f t="shared" ca="1" si="69"/>
        <v>18.642166580016745</v>
      </c>
      <c r="L257">
        <f t="shared" ca="1" si="70"/>
        <v>17.951897672244776</v>
      </c>
      <c r="M257">
        <f t="shared" ca="1" si="71"/>
        <v>11.010023978363868</v>
      </c>
      <c r="N257">
        <f t="shared" ca="1" si="72"/>
        <v>587.19537676597531</v>
      </c>
      <c r="O257">
        <f t="shared" ca="1" si="73"/>
        <v>887.14011153582919</v>
      </c>
      <c r="P257">
        <f t="shared" ca="1" si="74"/>
        <v>20.13904356759447</v>
      </c>
      <c r="S257">
        <v>256</v>
      </c>
      <c r="T257">
        <v>12.232030816630079</v>
      </c>
      <c r="U257">
        <v>5.1344190530567495</v>
      </c>
      <c r="V257">
        <v>6.9760092118128547</v>
      </c>
      <c r="W257">
        <v>63.703596231270268</v>
      </c>
      <c r="X257">
        <v>86.426630511316191</v>
      </c>
      <c r="Y257">
        <v>36.249604619201897</v>
      </c>
      <c r="Z257">
        <v>35.545915945726669</v>
      </c>
      <c r="AA257">
        <v>40.168641844499497</v>
      </c>
      <c r="AB257">
        <v>26.093921013241168</v>
      </c>
      <c r="AC257">
        <v>13.782054672126234</v>
      </c>
      <c r="AD257">
        <v>16.06023020399472</v>
      </c>
      <c r="AE257">
        <v>10.171976675455767</v>
      </c>
      <c r="AF257">
        <v>368.66824143798033</v>
      </c>
      <c r="AG257">
        <v>439.63192486477158</v>
      </c>
      <c r="AH257">
        <v>16.869337073166321</v>
      </c>
    </row>
    <row r="258" spans="1:34" x14ac:dyDescent="0.25">
      <c r="A258">
        <v>257</v>
      </c>
      <c r="B258">
        <f t="shared" ca="1" si="60"/>
        <v>17.290075216099137</v>
      </c>
      <c r="C258">
        <f t="shared" ca="1" si="61"/>
        <v>5.5257833219054833</v>
      </c>
      <c r="D258">
        <f t="shared" ca="1" si="62"/>
        <v>6.0093281362035755</v>
      </c>
      <c r="E258">
        <f t="shared" ca="1" si="63"/>
        <v>97.312757844418869</v>
      </c>
      <c r="F258">
        <f t="shared" ca="1" si="64"/>
        <v>105.61318068561307</v>
      </c>
      <c r="G258">
        <f t="shared" ca="1" si="65"/>
        <v>33.968118380204075</v>
      </c>
      <c r="H258">
        <f t="shared" ca="1" si="66"/>
        <v>45.794017805500168</v>
      </c>
      <c r="I258">
        <f t="shared" ca="1" si="67"/>
        <v>47.201705514203631</v>
      </c>
      <c r="J258">
        <f t="shared" ca="1" si="68"/>
        <v>24.067399326576624</v>
      </c>
      <c r="K258">
        <f t="shared" ca="1" si="69"/>
        <v>18.332282157376568</v>
      </c>
      <c r="L258">
        <f t="shared" ca="1" si="70"/>
        <v>19.205560286569771</v>
      </c>
      <c r="M258">
        <f t="shared" ca="1" si="71"/>
        <v>9.4623872683899002</v>
      </c>
      <c r="N258">
        <f t="shared" ca="1" si="72"/>
        <v>465.38846449764537</v>
      </c>
      <c r="O258">
        <f t="shared" ca="1" si="73"/>
        <v>575.40096825346211</v>
      </c>
      <c r="P258">
        <f t="shared" ca="1" si="74"/>
        <v>19.465551536849173</v>
      </c>
      <c r="S258">
        <v>257</v>
      </c>
      <c r="T258">
        <v>15.433909115309591</v>
      </c>
      <c r="U258">
        <v>15.124379882584584</v>
      </c>
      <c r="V258">
        <v>6.4520366742890056</v>
      </c>
      <c r="W258">
        <v>235.30941145431413</v>
      </c>
      <c r="X258">
        <v>100.97242739684152</v>
      </c>
      <c r="Y258">
        <v>99.210294044576031</v>
      </c>
      <c r="Z258">
        <v>62.194663626840722</v>
      </c>
      <c r="AA258">
        <v>44.807627463758791</v>
      </c>
      <c r="AB258">
        <v>43.764701270375475</v>
      </c>
      <c r="AC258">
        <v>22.730624533049728</v>
      </c>
      <c r="AD258">
        <v>17.111598010270821</v>
      </c>
      <c r="AE258">
        <v>16.96709576352514</v>
      </c>
      <c r="AF258">
        <v>861.32948251511141</v>
      </c>
      <c r="AG258">
        <v>1506.7693272799959</v>
      </c>
      <c r="AH258">
        <v>24.454890673905304</v>
      </c>
    </row>
    <row r="259" spans="1:34" x14ac:dyDescent="0.25">
      <c r="A259">
        <v>258</v>
      </c>
      <c r="B259">
        <f t="shared" ref="B259:B322" ca="1" si="75">10*RAND()+10</f>
        <v>15.705409550210758</v>
      </c>
      <c r="C259">
        <f t="shared" ref="C259:C322" ca="1" si="76">12*RAND()+5</f>
        <v>13.280839303033604</v>
      </c>
      <c r="D259">
        <f t="shared" ref="D259:D322" ca="1" si="77">8*RAND()+2</f>
        <v>9.7324076320199602</v>
      </c>
      <c r="E259">
        <f t="shared" ref="E259:E322" ca="1" si="78">B259*C259+2*RAND()</f>
        <v>209.11719223053802</v>
      </c>
      <c r="F259">
        <f t="shared" ref="F259:F322" ca="1" si="79">B259*D259+2*RAND()</f>
        <v>152.94716424503002</v>
      </c>
      <c r="G259">
        <f t="shared" ref="G259:G322" ca="1" si="80">C259*D259+2*RAND()</f>
        <v>129.47577032292153</v>
      </c>
      <c r="H259">
        <f t="shared" ref="H259:H322" ca="1" si="81">2*B259+2*C259+2*RAND()</f>
        <v>57.973494941948893</v>
      </c>
      <c r="I259">
        <f t="shared" ref="I259:I322" ca="1" si="82">2*B259+2*D259+2*RAND()</f>
        <v>52.439704070392686</v>
      </c>
      <c r="J259">
        <f t="shared" ref="J259:J322" ca="1" si="83">2*C259+2*D259+2*RAND()</f>
        <v>46.603741015438146</v>
      </c>
      <c r="K259">
        <f t="shared" ref="K259:K322" ca="1" si="84">SQRT(B259^2+C259^2)+2*RAND()</f>
        <v>21.645126744591057</v>
      </c>
      <c r="L259">
        <f t="shared" ref="L259:L322" ca="1" si="85">SQRT(B259^2+D259^2)+2*RAND()</f>
        <v>18.803987985765506</v>
      </c>
      <c r="M259">
        <f t="shared" ref="M259:M322" ca="1" si="86">SQRT(C259^2+D259^2)+2*RAND()</f>
        <v>17.119880797125095</v>
      </c>
      <c r="N259">
        <f t="shared" ref="N259:N322" ca="1" si="87">2*(B259*C259+B259*D259+C259*D259)+2*RAND()</f>
        <v>982.77380605840676</v>
      </c>
      <c r="O259">
        <f t="shared" ref="O259:O322" ca="1" si="88">B259*C259*D259+2*RAND()</f>
        <v>2031.2223710396377</v>
      </c>
      <c r="P259">
        <f t="shared" ref="P259:P322" ca="1" si="89">SQRT(B259^2+C259^2+D259^2)+2*RAND()</f>
        <v>24.365656509311286</v>
      </c>
      <c r="S259">
        <v>258</v>
      </c>
      <c r="T259">
        <v>19.187506377152545</v>
      </c>
      <c r="U259">
        <v>7.4769754041929932</v>
      </c>
      <c r="V259">
        <v>7.0109373722065333</v>
      </c>
      <c r="W259">
        <v>144.18653302452211</v>
      </c>
      <c r="X259">
        <v>136.26521004728929</v>
      </c>
      <c r="Y259">
        <v>54.019459535269625</v>
      </c>
      <c r="Z259">
        <v>54.037803322881871</v>
      </c>
      <c r="AA259">
        <v>53.693953041213618</v>
      </c>
      <c r="AB259">
        <v>29.280184479286774</v>
      </c>
      <c r="AC259">
        <v>21.428698311774841</v>
      </c>
      <c r="AD259">
        <v>21.629922435504508</v>
      </c>
      <c r="AE259">
        <v>10.58954560473196</v>
      </c>
      <c r="AF259">
        <v>661.92320161716918</v>
      </c>
      <c r="AG259">
        <v>1006.2989689984898</v>
      </c>
      <c r="AH259">
        <v>22.740645097054703</v>
      </c>
    </row>
    <row r="260" spans="1:34" x14ac:dyDescent="0.25">
      <c r="A260">
        <v>259</v>
      </c>
      <c r="B260">
        <f t="shared" ca="1" si="75"/>
        <v>15.419094212235454</v>
      </c>
      <c r="C260">
        <f t="shared" ca="1" si="76"/>
        <v>12.547513977186117</v>
      </c>
      <c r="D260">
        <f t="shared" ca="1" si="77"/>
        <v>5.1494001856641649</v>
      </c>
      <c r="E260">
        <f t="shared" ca="1" si="78"/>
        <v>194.59107944014008</v>
      </c>
      <c r="F260">
        <f t="shared" ca="1" si="79"/>
        <v>81.112347647242785</v>
      </c>
      <c r="G260">
        <f t="shared" ca="1" si="80"/>
        <v>65.335135707880056</v>
      </c>
      <c r="H260">
        <f t="shared" ca="1" si="81"/>
        <v>57.834866645618021</v>
      </c>
      <c r="I260">
        <f t="shared" ca="1" si="82"/>
        <v>43.036636625922043</v>
      </c>
      <c r="J260">
        <f t="shared" ca="1" si="83"/>
        <v>35.936645911353708</v>
      </c>
      <c r="K260">
        <f t="shared" ca="1" si="84"/>
        <v>21.525852258511232</v>
      </c>
      <c r="L260">
        <f t="shared" ca="1" si="85"/>
        <v>18.038624307079562</v>
      </c>
      <c r="M260">
        <f t="shared" ca="1" si="86"/>
        <v>15.333199212755353</v>
      </c>
      <c r="N260">
        <f t="shared" ca="1" si="87"/>
        <v>676.93023137353953</v>
      </c>
      <c r="O260">
        <f t="shared" ca="1" si="88"/>
        <v>997.12712470707959</v>
      </c>
      <c r="P260">
        <f t="shared" ca="1" si="89"/>
        <v>22.197589652795074</v>
      </c>
      <c r="S260">
        <v>259</v>
      </c>
      <c r="T260">
        <v>16.895646475986933</v>
      </c>
      <c r="U260">
        <v>11.505669044719854</v>
      </c>
      <c r="V260">
        <v>3.6417384369049746</v>
      </c>
      <c r="W260">
        <v>196.12710758620631</v>
      </c>
      <c r="X260">
        <v>61.649643175592544</v>
      </c>
      <c r="Y260">
        <v>43.174413547834561</v>
      </c>
      <c r="Z260">
        <v>58.259010667084972</v>
      </c>
      <c r="AA260">
        <v>41.756427140866585</v>
      </c>
      <c r="AB260">
        <v>31.045130006112302</v>
      </c>
      <c r="AC260">
        <v>21.354030168367576</v>
      </c>
      <c r="AD260">
        <v>18.134602645925785</v>
      </c>
      <c r="AE260">
        <v>12.465003789497576</v>
      </c>
      <c r="AF260">
        <v>597.63954078368261</v>
      </c>
      <c r="AG260">
        <v>709.41442809373621</v>
      </c>
      <c r="AH260">
        <v>21.263093140824239</v>
      </c>
    </row>
    <row r="261" spans="1:34" x14ac:dyDescent="0.25">
      <c r="A261">
        <v>260</v>
      </c>
      <c r="B261">
        <f t="shared" ca="1" si="75"/>
        <v>18.604350872369565</v>
      </c>
      <c r="C261">
        <f t="shared" ca="1" si="76"/>
        <v>16.358089984144094</v>
      </c>
      <c r="D261">
        <f t="shared" ca="1" si="77"/>
        <v>5.329514044963986</v>
      </c>
      <c r="E261">
        <f t="shared" ca="1" si="78"/>
        <v>304.63967517362755</v>
      </c>
      <c r="F261">
        <f t="shared" ca="1" si="79"/>
        <v>100.7027759030636</v>
      </c>
      <c r="G261">
        <f t="shared" ca="1" si="80"/>
        <v>87.303325567439344</v>
      </c>
      <c r="H261">
        <f t="shared" ca="1" si="81"/>
        <v>71.101537291030439</v>
      </c>
      <c r="I261">
        <f t="shared" ca="1" si="82"/>
        <v>49.270815271342862</v>
      </c>
      <c r="J261">
        <f t="shared" ca="1" si="83"/>
        <v>44.831450710538114</v>
      </c>
      <c r="K261">
        <f t="shared" ca="1" si="84"/>
        <v>26.109976404654788</v>
      </c>
      <c r="L261">
        <f t="shared" ca="1" si="85"/>
        <v>19.692307141045827</v>
      </c>
      <c r="M261">
        <f t="shared" ca="1" si="86"/>
        <v>19.193473570539584</v>
      </c>
      <c r="N261">
        <f t="shared" ca="1" si="87"/>
        <v>982.05643856986535</v>
      </c>
      <c r="O261">
        <f t="shared" ca="1" si="88"/>
        <v>1623.5288037157022</v>
      </c>
      <c r="P261">
        <f t="shared" ca="1" si="89"/>
        <v>26.551115440562533</v>
      </c>
      <c r="S261">
        <v>260</v>
      </c>
      <c r="T261">
        <v>14.871834528382195</v>
      </c>
      <c r="U261">
        <v>9.0121985355411596</v>
      </c>
      <c r="V261">
        <v>7.2751117978863382</v>
      </c>
      <c r="W261">
        <v>135.78645129746496</v>
      </c>
      <c r="X261">
        <v>108.77072361990378</v>
      </c>
      <c r="Y261">
        <v>65.967428206610009</v>
      </c>
      <c r="Z261">
        <v>48.776716890168416</v>
      </c>
      <c r="AA261">
        <v>44.549137760474927</v>
      </c>
      <c r="AB261">
        <v>34.027043102595599</v>
      </c>
      <c r="AC261">
        <v>18.62572482175478</v>
      </c>
      <c r="AD261">
        <v>18.096938272822957</v>
      </c>
      <c r="AE261">
        <v>12.00549801796587</v>
      </c>
      <c r="AF261">
        <v>616.82125324326933</v>
      </c>
      <c r="AG261">
        <v>976.0535872546327</v>
      </c>
      <c r="AH261">
        <v>20.388181274156182</v>
      </c>
    </row>
    <row r="262" spans="1:34" x14ac:dyDescent="0.25">
      <c r="A262">
        <v>261</v>
      </c>
      <c r="B262">
        <f t="shared" ca="1" si="75"/>
        <v>10.598519711007311</v>
      </c>
      <c r="C262">
        <f t="shared" ca="1" si="76"/>
        <v>13.327065925551098</v>
      </c>
      <c r="D262">
        <f t="shared" ca="1" si="77"/>
        <v>8.9789527882634186</v>
      </c>
      <c r="E262">
        <f t="shared" ca="1" si="78"/>
        <v>143.21204862116815</v>
      </c>
      <c r="F262">
        <f t="shared" ca="1" si="79"/>
        <v>95.707552277610887</v>
      </c>
      <c r="G262">
        <f t="shared" ca="1" si="80"/>
        <v>120.4876852911685</v>
      </c>
      <c r="H262">
        <f t="shared" ca="1" si="81"/>
        <v>49.355401368434656</v>
      </c>
      <c r="I262">
        <f t="shared" ca="1" si="82"/>
        <v>40.534393532809467</v>
      </c>
      <c r="J262">
        <f t="shared" ca="1" si="83"/>
        <v>45.614520152797077</v>
      </c>
      <c r="K262">
        <f t="shared" ca="1" si="84"/>
        <v>18.051915965877953</v>
      </c>
      <c r="L262">
        <f t="shared" ca="1" si="85"/>
        <v>15.073228176280182</v>
      </c>
      <c r="M262">
        <f t="shared" ca="1" si="86"/>
        <v>17.330986867018449</v>
      </c>
      <c r="N262">
        <f t="shared" ca="1" si="87"/>
        <v>712.62486914559076</v>
      </c>
      <c r="O262">
        <f t="shared" ca="1" si="88"/>
        <v>1269.3692940378708</v>
      </c>
      <c r="P262">
        <f t="shared" ca="1" si="89"/>
        <v>19.299356292214295</v>
      </c>
      <c r="S262">
        <v>261</v>
      </c>
      <c r="T262">
        <v>15.696920022289994</v>
      </c>
      <c r="U262">
        <v>7.6830567740698186</v>
      </c>
      <c r="V262">
        <v>6.0020781814009272</v>
      </c>
      <c r="W262">
        <v>121.70983399589021</v>
      </c>
      <c r="X262">
        <v>95.460854595287827</v>
      </c>
      <c r="Y262">
        <v>47.54522709328581</v>
      </c>
      <c r="Z262">
        <v>47.866312682609149</v>
      </c>
      <c r="AA262">
        <v>45.225298813889836</v>
      </c>
      <c r="AB262">
        <v>28.61217509132922</v>
      </c>
      <c r="AC262">
        <v>17.807014110786639</v>
      </c>
      <c r="AD262">
        <v>17.830068737138241</v>
      </c>
      <c r="AE262">
        <v>10.272825435346125</v>
      </c>
      <c r="AF262">
        <v>522.79392741935669</v>
      </c>
      <c r="AG262">
        <v>724.21471521215676</v>
      </c>
      <c r="AH262">
        <v>18.805847586686788</v>
      </c>
    </row>
    <row r="263" spans="1:34" x14ac:dyDescent="0.25">
      <c r="A263">
        <v>262</v>
      </c>
      <c r="B263">
        <f t="shared" ca="1" si="75"/>
        <v>17.771970367406105</v>
      </c>
      <c r="C263">
        <f t="shared" ca="1" si="76"/>
        <v>14.545024970302435</v>
      </c>
      <c r="D263">
        <f t="shared" ca="1" si="77"/>
        <v>2.1221785954811976</v>
      </c>
      <c r="E263">
        <f t="shared" ca="1" si="78"/>
        <v>258.83441770357365</v>
      </c>
      <c r="F263">
        <f t="shared" ca="1" si="79"/>
        <v>39.241084083833691</v>
      </c>
      <c r="G263">
        <f t="shared" ca="1" si="80"/>
        <v>31.227834814210087</v>
      </c>
      <c r="H263">
        <f t="shared" ca="1" si="81"/>
        <v>64.94457623106544</v>
      </c>
      <c r="I263">
        <f t="shared" ca="1" si="82"/>
        <v>40.763499173576776</v>
      </c>
      <c r="J263">
        <f t="shared" ca="1" si="83"/>
        <v>33.564394445883437</v>
      </c>
      <c r="K263">
        <f t="shared" ca="1" si="84"/>
        <v>23.288670619758001</v>
      </c>
      <c r="L263">
        <f t="shared" ca="1" si="85"/>
        <v>18.035890800532684</v>
      </c>
      <c r="M263">
        <f t="shared" ca="1" si="86"/>
        <v>15.900459371494168</v>
      </c>
      <c r="N263">
        <f t="shared" ca="1" si="87"/>
        <v>655.28742073361377</v>
      </c>
      <c r="O263">
        <f t="shared" ca="1" si="88"/>
        <v>549.81056337958603</v>
      </c>
      <c r="P263">
        <f t="shared" ca="1" si="89"/>
        <v>25.056884343384372</v>
      </c>
      <c r="S263">
        <v>262</v>
      </c>
      <c r="T263">
        <v>18.817380030855439</v>
      </c>
      <c r="U263">
        <v>12.334432010762935</v>
      </c>
      <c r="V263">
        <v>4.1612483674672873</v>
      </c>
      <c r="W263">
        <v>232.38309816500959</v>
      </c>
      <c r="X263">
        <v>80.083023841447186</v>
      </c>
      <c r="Y263">
        <v>52.821059592160488</v>
      </c>
      <c r="Z263">
        <v>63.682231042537268</v>
      </c>
      <c r="AA263">
        <v>47.910282053646291</v>
      </c>
      <c r="AB263">
        <v>33.666443879089982</v>
      </c>
      <c r="AC263">
        <v>23.30808442051606</v>
      </c>
      <c r="AD263">
        <v>20.575243324783347</v>
      </c>
      <c r="AE263">
        <v>13.77213919923976</v>
      </c>
      <c r="AF263">
        <v>724.74069123398738</v>
      </c>
      <c r="AG263">
        <v>967.70925050167546</v>
      </c>
      <c r="AH263">
        <v>23.389706907513578</v>
      </c>
    </row>
    <row r="264" spans="1:34" x14ac:dyDescent="0.25">
      <c r="A264">
        <v>263</v>
      </c>
      <c r="B264">
        <f t="shared" ca="1" si="75"/>
        <v>10.568578466042959</v>
      </c>
      <c r="C264">
        <f t="shared" ca="1" si="76"/>
        <v>15.551100153847759</v>
      </c>
      <c r="D264">
        <f t="shared" ca="1" si="77"/>
        <v>4.8100850267568207</v>
      </c>
      <c r="E264">
        <f t="shared" ca="1" si="78"/>
        <v>164.4414635954106</v>
      </c>
      <c r="F264">
        <f t="shared" ca="1" si="79"/>
        <v>52.122081802868784</v>
      </c>
      <c r="G264">
        <f t="shared" ca="1" si="80"/>
        <v>75.544895652245472</v>
      </c>
      <c r="H264">
        <f t="shared" ca="1" si="81"/>
        <v>53.709589537884384</v>
      </c>
      <c r="I264">
        <f t="shared" ca="1" si="82"/>
        <v>32.379190035168911</v>
      </c>
      <c r="J264">
        <f t="shared" ca="1" si="83"/>
        <v>41.678472041334892</v>
      </c>
      <c r="K264">
        <f t="shared" ca="1" si="84"/>
        <v>19.009556844722184</v>
      </c>
      <c r="L264">
        <f t="shared" ca="1" si="85"/>
        <v>12.272088159898365</v>
      </c>
      <c r="M264">
        <f t="shared" ca="1" si="86"/>
        <v>16.743974968736975</v>
      </c>
      <c r="N264">
        <f t="shared" ca="1" si="87"/>
        <v>580.2927572364232</v>
      </c>
      <c r="O264">
        <f t="shared" ca="1" si="88"/>
        <v>790.69956458296906</v>
      </c>
      <c r="P264">
        <f t="shared" ca="1" si="89"/>
        <v>20.957054896471892</v>
      </c>
      <c r="S264">
        <v>263</v>
      </c>
      <c r="T264">
        <v>15.311431985216105</v>
      </c>
      <c r="U264">
        <v>10.761115164724135</v>
      </c>
      <c r="V264">
        <v>7.6761402959151157</v>
      </c>
      <c r="W264">
        <v>166.04350157535589</v>
      </c>
      <c r="X264">
        <v>119.35478565856388</v>
      </c>
      <c r="Y264">
        <v>84.20774622597358</v>
      </c>
      <c r="Z264">
        <v>53.834413975808111</v>
      </c>
      <c r="AA264">
        <v>47.600570312976984</v>
      </c>
      <c r="AB264">
        <v>38.739432515616642</v>
      </c>
      <c r="AC264">
        <v>20.710582638643459</v>
      </c>
      <c r="AD264">
        <v>18.904204314015232</v>
      </c>
      <c r="AE264">
        <v>14.006360424772332</v>
      </c>
      <c r="AF264">
        <v>731.65063319622357</v>
      </c>
      <c r="AG264">
        <v>1266.0372447574528</v>
      </c>
      <c r="AH264">
        <v>22.131698744599351</v>
      </c>
    </row>
    <row r="265" spans="1:34" x14ac:dyDescent="0.25">
      <c r="A265">
        <v>264</v>
      </c>
      <c r="B265">
        <f t="shared" ca="1" si="75"/>
        <v>13.337713422878297</v>
      </c>
      <c r="C265">
        <f t="shared" ca="1" si="76"/>
        <v>12.569181395090801</v>
      </c>
      <c r="D265">
        <f t="shared" ca="1" si="77"/>
        <v>3.90857295922173</v>
      </c>
      <c r="E265">
        <f t="shared" ca="1" si="78"/>
        <v>168.77904170362063</v>
      </c>
      <c r="F265">
        <f t="shared" ca="1" si="79"/>
        <v>53.545452268150989</v>
      </c>
      <c r="G265">
        <f t="shared" ca="1" si="80"/>
        <v>50.719561697001822</v>
      </c>
      <c r="H265">
        <f t="shared" ca="1" si="81"/>
        <v>52.478210917712701</v>
      </c>
      <c r="I265">
        <f t="shared" ca="1" si="82"/>
        <v>35.167831532587108</v>
      </c>
      <c r="J265">
        <f t="shared" ca="1" si="83"/>
        <v>33.43541398205636</v>
      </c>
      <c r="K265">
        <f t="shared" ca="1" si="84"/>
        <v>18.518916129237883</v>
      </c>
      <c r="L265">
        <f t="shared" ca="1" si="85"/>
        <v>15.031923520442808</v>
      </c>
      <c r="M265">
        <f t="shared" ca="1" si="86"/>
        <v>14.103959358735604</v>
      </c>
      <c r="N265">
        <f t="shared" ca="1" si="87"/>
        <v>539.1129813033906</v>
      </c>
      <c r="O265">
        <f t="shared" ca="1" si="88"/>
        <v>656.42975415502519</v>
      </c>
      <c r="P265">
        <f t="shared" ca="1" si="89"/>
        <v>19.591108083011576</v>
      </c>
      <c r="S265">
        <v>264</v>
      </c>
      <c r="T265">
        <v>12.006109681142087</v>
      </c>
      <c r="U265">
        <v>5.4470991814291256</v>
      </c>
      <c r="V265">
        <v>2.7582108426339715</v>
      </c>
      <c r="W265">
        <v>66.793724236118749</v>
      </c>
      <c r="X265">
        <v>34.009894197854045</v>
      </c>
      <c r="Y265">
        <v>15.339819064955062</v>
      </c>
      <c r="Z265">
        <v>35.661598970035456</v>
      </c>
      <c r="AA265">
        <v>30.083347433538716</v>
      </c>
      <c r="AB265">
        <v>17.538541199628305</v>
      </c>
      <c r="AC265">
        <v>13.767935917740793</v>
      </c>
      <c r="AD265">
        <v>13.117065288449233</v>
      </c>
      <c r="AE265">
        <v>6.9274943543847449</v>
      </c>
      <c r="AF265">
        <v>227.29366532285664</v>
      </c>
      <c r="AG265">
        <v>180.98947357623493</v>
      </c>
      <c r="AH265">
        <v>14.235418867122739</v>
      </c>
    </row>
    <row r="266" spans="1:34" x14ac:dyDescent="0.25">
      <c r="A266">
        <v>265</v>
      </c>
      <c r="B266">
        <f t="shared" ca="1" si="75"/>
        <v>15.570913937926125</v>
      </c>
      <c r="C266">
        <f t="shared" ca="1" si="76"/>
        <v>14.388728244569302</v>
      </c>
      <c r="D266">
        <f t="shared" ca="1" si="77"/>
        <v>8.7449293905274441</v>
      </c>
      <c r="E266">
        <f t="shared" ca="1" si="78"/>
        <v>224.70102691720166</v>
      </c>
      <c r="F266">
        <f t="shared" ca="1" si="79"/>
        <v>136.68759664929763</v>
      </c>
      <c r="G266">
        <f t="shared" ca="1" si="80"/>
        <v>126.69875233572684</v>
      </c>
      <c r="H266">
        <f t="shared" ca="1" si="81"/>
        <v>60.554411722095864</v>
      </c>
      <c r="I266">
        <f t="shared" ca="1" si="82"/>
        <v>49.38356379020378</v>
      </c>
      <c r="J266">
        <f t="shared" ca="1" si="83"/>
        <v>46.897530593947479</v>
      </c>
      <c r="K266">
        <f t="shared" ca="1" si="84"/>
        <v>21.482977385806961</v>
      </c>
      <c r="L266">
        <f t="shared" ca="1" si="85"/>
        <v>18.656495697423811</v>
      </c>
      <c r="M266">
        <f t="shared" ca="1" si="86"/>
        <v>17.7440218796926</v>
      </c>
      <c r="N266">
        <f t="shared" ca="1" si="87"/>
        <v>972.22426123920479</v>
      </c>
      <c r="O266">
        <f t="shared" ca="1" si="88"/>
        <v>1961.15495274671</v>
      </c>
      <c r="P266">
        <f t="shared" ca="1" si="89"/>
        <v>23.900254701803693</v>
      </c>
      <c r="S266">
        <v>265</v>
      </c>
      <c r="T266">
        <v>14.648437606637728</v>
      </c>
      <c r="U266">
        <v>10.699540590943286</v>
      </c>
      <c r="V266">
        <v>4.2160649045964389</v>
      </c>
      <c r="W266">
        <v>157.97431024483663</v>
      </c>
      <c r="X266">
        <v>61.836820340710027</v>
      </c>
      <c r="Y266">
        <v>46.358277169789574</v>
      </c>
      <c r="Z266">
        <v>52.465432615524939</v>
      </c>
      <c r="AA266">
        <v>37.821595958799087</v>
      </c>
      <c r="AB266">
        <v>31.682716536069844</v>
      </c>
      <c r="AC266">
        <v>19.767585914344163</v>
      </c>
      <c r="AD266">
        <v>15.391559628323675</v>
      </c>
      <c r="AE266">
        <v>12.49812149091148</v>
      </c>
      <c r="AF266">
        <v>528.22884737706215</v>
      </c>
      <c r="AG266">
        <v>661.53783117163198</v>
      </c>
      <c r="AH266">
        <v>19.173753513331061</v>
      </c>
    </row>
    <row r="267" spans="1:34" x14ac:dyDescent="0.25">
      <c r="A267">
        <v>266</v>
      </c>
      <c r="B267">
        <f t="shared" ca="1" si="75"/>
        <v>14.708408705249933</v>
      </c>
      <c r="C267">
        <f t="shared" ca="1" si="76"/>
        <v>11.315513328253244</v>
      </c>
      <c r="D267">
        <f t="shared" ca="1" si="77"/>
        <v>4.0008974830497754</v>
      </c>
      <c r="E267">
        <f t="shared" ca="1" si="78"/>
        <v>166.52137055428028</v>
      </c>
      <c r="F267">
        <f t="shared" ca="1" si="79"/>
        <v>59.031780922335301</v>
      </c>
      <c r="G267">
        <f t="shared" ca="1" si="80"/>
        <v>45.85870714590736</v>
      </c>
      <c r="H267">
        <f t="shared" ca="1" si="81"/>
        <v>53.282267945296184</v>
      </c>
      <c r="I267">
        <f t="shared" ca="1" si="82"/>
        <v>39.198527172165846</v>
      </c>
      <c r="J267">
        <f t="shared" ca="1" si="83"/>
        <v>32.210608492332767</v>
      </c>
      <c r="K267">
        <f t="shared" ca="1" si="84"/>
        <v>18.847051624923452</v>
      </c>
      <c r="L267">
        <f t="shared" ca="1" si="85"/>
        <v>17.221250794482206</v>
      </c>
      <c r="M267">
        <f t="shared" ca="1" si="86"/>
        <v>13.735483390776039</v>
      </c>
      <c r="N267">
        <f t="shared" ca="1" si="87"/>
        <v>543.02532930991151</v>
      </c>
      <c r="O267">
        <f t="shared" ca="1" si="88"/>
        <v>666.32046771326543</v>
      </c>
      <c r="P267">
        <f t="shared" ca="1" si="89"/>
        <v>20.644578198744707</v>
      </c>
      <c r="S267">
        <v>266</v>
      </c>
      <c r="T267">
        <v>11.099795853660282</v>
      </c>
      <c r="U267">
        <v>11.714065021898332</v>
      </c>
      <c r="V267">
        <v>9.9497185365544887</v>
      </c>
      <c r="W267">
        <v>131.26413230512085</v>
      </c>
      <c r="X267">
        <v>111.05922641389151</v>
      </c>
      <c r="Y267">
        <v>117.15547871995462</v>
      </c>
      <c r="Z267">
        <v>46.658078552025827</v>
      </c>
      <c r="AA267">
        <v>44.030290194608646</v>
      </c>
      <c r="AB267">
        <v>45.122507976475305</v>
      </c>
      <c r="AC267">
        <v>16.609316588025624</v>
      </c>
      <c r="AD267">
        <v>15.289314363966737</v>
      </c>
      <c r="AE267">
        <v>16.010454307749928</v>
      </c>
      <c r="AF267">
        <v>714.56603056726499</v>
      </c>
      <c r="AG267">
        <v>1295.0837475437108</v>
      </c>
      <c r="AH267">
        <v>20.003640088747947</v>
      </c>
    </row>
    <row r="268" spans="1:34" x14ac:dyDescent="0.25">
      <c r="A268">
        <v>267</v>
      </c>
      <c r="B268">
        <f t="shared" ca="1" si="75"/>
        <v>14.526700460968268</v>
      </c>
      <c r="C268">
        <f t="shared" ca="1" si="76"/>
        <v>11.975923965809574</v>
      </c>
      <c r="D268">
        <f t="shared" ca="1" si="77"/>
        <v>6.674152177289062</v>
      </c>
      <c r="E268">
        <f t="shared" ca="1" si="78"/>
        <v>174.18074796139018</v>
      </c>
      <c r="F268">
        <f t="shared" ca="1" si="79"/>
        <v>98.192347073229286</v>
      </c>
      <c r="G268">
        <f t="shared" ca="1" si="80"/>
        <v>81.921603091327782</v>
      </c>
      <c r="H268">
        <f t="shared" ca="1" si="81"/>
        <v>53.917918799874435</v>
      </c>
      <c r="I268">
        <f t="shared" ca="1" si="82"/>
        <v>44.324923297577648</v>
      </c>
      <c r="J268">
        <f t="shared" ca="1" si="83"/>
        <v>38.696552218152249</v>
      </c>
      <c r="K268">
        <f t="shared" ca="1" si="84"/>
        <v>20.2740063137459</v>
      </c>
      <c r="L268">
        <f t="shared" ca="1" si="85"/>
        <v>16.602942529125123</v>
      </c>
      <c r="M268">
        <f t="shared" ca="1" si="86"/>
        <v>14.858997025184976</v>
      </c>
      <c r="N268">
        <f t="shared" ca="1" si="87"/>
        <v>701.76499983742167</v>
      </c>
      <c r="O268">
        <f t="shared" ca="1" si="88"/>
        <v>1162.9899571753472</v>
      </c>
      <c r="P268">
        <f t="shared" ca="1" si="89"/>
        <v>21.188360835123088</v>
      </c>
      <c r="S268">
        <v>267</v>
      </c>
      <c r="T268">
        <v>14.080855381697837</v>
      </c>
      <c r="U268">
        <v>7.8350270080899396</v>
      </c>
      <c r="V268">
        <v>4.5519884811450986</v>
      </c>
      <c r="W268">
        <v>112.00830754885683</v>
      </c>
      <c r="X268">
        <v>64.230624616046001</v>
      </c>
      <c r="Y268">
        <v>36.67204186762195</v>
      </c>
      <c r="Z268">
        <v>43.881920063229622</v>
      </c>
      <c r="AA268">
        <v>38.927332056129146</v>
      </c>
      <c r="AB268">
        <v>25.280927150889806</v>
      </c>
      <c r="AC268">
        <v>17.638146987327588</v>
      </c>
      <c r="AD268">
        <v>14.973878727634755</v>
      </c>
      <c r="AE268">
        <v>10.230185305523172</v>
      </c>
      <c r="AF268">
        <v>421.72797236304376</v>
      </c>
      <c r="AG268">
        <v>503.1999804529259</v>
      </c>
      <c r="AH268">
        <v>18.13052621676454</v>
      </c>
    </row>
    <row r="269" spans="1:34" x14ac:dyDescent="0.25">
      <c r="A269">
        <v>268</v>
      </c>
      <c r="B269">
        <f t="shared" ca="1" si="75"/>
        <v>18.943445701845505</v>
      </c>
      <c r="C269">
        <f t="shared" ca="1" si="76"/>
        <v>5.9937574113314191</v>
      </c>
      <c r="D269">
        <f t="shared" ca="1" si="77"/>
        <v>9.5016015311925557</v>
      </c>
      <c r="E269">
        <f t="shared" ca="1" si="78"/>
        <v>115.14721242405626</v>
      </c>
      <c r="F269">
        <f t="shared" ca="1" si="79"/>
        <v>180.85946625757163</v>
      </c>
      <c r="G269">
        <f t="shared" ca="1" si="80"/>
        <v>58.50496268680331</v>
      </c>
      <c r="H269">
        <f t="shared" ca="1" si="81"/>
        <v>50.244399617857773</v>
      </c>
      <c r="I269">
        <f t="shared" ca="1" si="82"/>
        <v>56.936668499532402</v>
      </c>
      <c r="J269">
        <f t="shared" ca="1" si="83"/>
        <v>31.764933646024339</v>
      </c>
      <c r="K269">
        <f t="shared" ca="1" si="84"/>
        <v>21.774200991878391</v>
      </c>
      <c r="L269">
        <f t="shared" ca="1" si="85"/>
        <v>21.892314091589736</v>
      </c>
      <c r="M269">
        <f t="shared" ca="1" si="86"/>
        <v>12.256031117437638</v>
      </c>
      <c r="N269">
        <f t="shared" ca="1" si="87"/>
        <v>702.21294745303589</v>
      </c>
      <c r="O269">
        <f t="shared" ca="1" si="88"/>
        <v>1080.5400329964461</v>
      </c>
      <c r="P269">
        <f t="shared" ca="1" si="89"/>
        <v>23.299137119913308</v>
      </c>
      <c r="S269">
        <v>268</v>
      </c>
      <c r="T269">
        <v>15.061487974527683</v>
      </c>
      <c r="U269">
        <v>14.327381761473976</v>
      </c>
      <c r="V269">
        <v>9.5117717439995104</v>
      </c>
      <c r="W269">
        <v>215.94706942986181</v>
      </c>
      <c r="X269">
        <v>143.60517190835876</v>
      </c>
      <c r="Y269">
        <v>136.34358874364742</v>
      </c>
      <c r="Z269">
        <v>59.008414465914434</v>
      </c>
      <c r="AA269">
        <v>50.716021586989648</v>
      </c>
      <c r="AB269">
        <v>48.68896231359993</v>
      </c>
      <c r="AC269">
        <v>21.229036285733994</v>
      </c>
      <c r="AD269">
        <v>18.616789256620443</v>
      </c>
      <c r="AE269">
        <v>18.495830983758086</v>
      </c>
      <c r="AF269">
        <v>991.70471534918943</v>
      </c>
      <c r="AG269">
        <v>2054.516128901726</v>
      </c>
      <c r="AH269">
        <v>23.709303489813639</v>
      </c>
    </row>
    <row r="270" spans="1:34" x14ac:dyDescent="0.25">
      <c r="A270">
        <v>269</v>
      </c>
      <c r="B270">
        <f t="shared" ca="1" si="75"/>
        <v>16.886902943023944</v>
      </c>
      <c r="C270">
        <f t="shared" ca="1" si="76"/>
        <v>7.6376389998889209</v>
      </c>
      <c r="D270">
        <f t="shared" ca="1" si="77"/>
        <v>3.3914660361345748</v>
      </c>
      <c r="E270">
        <f t="shared" ca="1" si="78"/>
        <v>130.66585296022498</v>
      </c>
      <c r="F270">
        <f t="shared" ca="1" si="79"/>
        <v>58.257426778901525</v>
      </c>
      <c r="G270">
        <f t="shared" ca="1" si="80"/>
        <v>27.607359765757575</v>
      </c>
      <c r="H270">
        <f t="shared" ca="1" si="81"/>
        <v>49.902870267476239</v>
      </c>
      <c r="I270">
        <f t="shared" ca="1" si="82"/>
        <v>42.335932745433091</v>
      </c>
      <c r="J270">
        <f t="shared" ca="1" si="83"/>
        <v>23.608525816795986</v>
      </c>
      <c r="K270">
        <f t="shared" ca="1" si="84"/>
        <v>19.667647148870412</v>
      </c>
      <c r="L270">
        <f t="shared" ca="1" si="85"/>
        <v>18.532625012677183</v>
      </c>
      <c r="M270">
        <f t="shared" ca="1" si="86"/>
        <v>9.825949306356943</v>
      </c>
      <c r="N270">
        <f t="shared" ca="1" si="87"/>
        <v>425.35212072922496</v>
      </c>
      <c r="O270">
        <f t="shared" ca="1" si="88"/>
        <v>439.23871542400036</v>
      </c>
      <c r="P270">
        <f t="shared" ca="1" si="89"/>
        <v>19.183246873910775</v>
      </c>
      <c r="S270">
        <v>269</v>
      </c>
      <c r="T270">
        <v>17.671253905711499</v>
      </c>
      <c r="U270">
        <v>16.556909631625235</v>
      </c>
      <c r="V270">
        <v>3.5994431967508325</v>
      </c>
      <c r="W270">
        <v>294.32784782672911</v>
      </c>
      <c r="X270">
        <v>65.412980825710434</v>
      </c>
      <c r="Y270">
        <v>61.423416479001723</v>
      </c>
      <c r="Z270">
        <v>68.56525406975598</v>
      </c>
      <c r="AA270">
        <v>42.966795229483637</v>
      </c>
      <c r="AB270">
        <v>41.534424953598737</v>
      </c>
      <c r="AC270">
        <v>25.001163161722591</v>
      </c>
      <c r="AD270">
        <v>19.765160658985586</v>
      </c>
      <c r="AE270">
        <v>17.703328246436534</v>
      </c>
      <c r="AF270">
        <v>832.18040317201212</v>
      </c>
      <c r="AG270">
        <v>1053.5031978458917</v>
      </c>
      <c r="AH270">
        <v>26.105210861459678</v>
      </c>
    </row>
    <row r="271" spans="1:34" x14ac:dyDescent="0.25">
      <c r="A271">
        <v>270</v>
      </c>
      <c r="B271">
        <f t="shared" ca="1" si="75"/>
        <v>18.824754298324407</v>
      </c>
      <c r="C271">
        <f t="shared" ca="1" si="76"/>
        <v>14.818759063871019</v>
      </c>
      <c r="D271">
        <f t="shared" ca="1" si="77"/>
        <v>9.2898498363635991</v>
      </c>
      <c r="E271">
        <f t="shared" ca="1" si="78"/>
        <v>279.10522689156767</v>
      </c>
      <c r="F271">
        <f t="shared" ca="1" si="79"/>
        <v>176.50352132524105</v>
      </c>
      <c r="G271">
        <f t="shared" ca="1" si="80"/>
        <v>138.89647173314734</v>
      </c>
      <c r="H271">
        <f t="shared" ca="1" si="81"/>
        <v>69.086497100597128</v>
      </c>
      <c r="I271">
        <f t="shared" ca="1" si="82"/>
        <v>57.922192059137764</v>
      </c>
      <c r="J271">
        <f t="shared" ca="1" si="83"/>
        <v>49.454806489337841</v>
      </c>
      <c r="K271">
        <f t="shared" ca="1" si="84"/>
        <v>24.055735327117922</v>
      </c>
      <c r="L271">
        <f t="shared" ca="1" si="85"/>
        <v>22.537316902473922</v>
      </c>
      <c r="M271">
        <f t="shared" ca="1" si="86"/>
        <v>17.710214169830763</v>
      </c>
      <c r="N271">
        <f t="shared" ca="1" si="87"/>
        <v>1183.1449770094812</v>
      </c>
      <c r="O271">
        <f t="shared" ca="1" si="88"/>
        <v>2592.0818653399597</v>
      </c>
      <c r="P271">
        <f t="shared" ca="1" si="89"/>
        <v>27.48839646000302</v>
      </c>
      <c r="S271">
        <v>270</v>
      </c>
      <c r="T271">
        <v>14.558765606305446</v>
      </c>
      <c r="U271">
        <v>9.593299402346112</v>
      </c>
      <c r="V271">
        <v>2.8040962734896633</v>
      </c>
      <c r="W271">
        <v>141.24113883241978</v>
      </c>
      <c r="X271">
        <v>41.666968389114452</v>
      </c>
      <c r="Y271">
        <v>27.533975054528582</v>
      </c>
      <c r="Z271">
        <v>49.109597294459149</v>
      </c>
      <c r="AA271">
        <v>34.808354828014728</v>
      </c>
      <c r="AB271">
        <v>25.764067635009269</v>
      </c>
      <c r="AC271">
        <v>18.514126285358582</v>
      </c>
      <c r="AD271">
        <v>16.45607907829142</v>
      </c>
      <c r="AE271">
        <v>10.833357745971586</v>
      </c>
      <c r="AF271">
        <v>416.14187964896763</v>
      </c>
      <c r="AG271">
        <v>392.52087995346545</v>
      </c>
      <c r="AH271">
        <v>18.566614368558987</v>
      </c>
    </row>
    <row r="272" spans="1:34" x14ac:dyDescent="0.25">
      <c r="A272">
        <v>271</v>
      </c>
      <c r="B272">
        <f t="shared" ca="1" si="75"/>
        <v>14.771093442699907</v>
      </c>
      <c r="C272">
        <f t="shared" ca="1" si="76"/>
        <v>9.1473578361131551</v>
      </c>
      <c r="D272">
        <f t="shared" ca="1" si="77"/>
        <v>7.5010175358895514</v>
      </c>
      <c r="E272">
        <f t="shared" ca="1" si="78"/>
        <v>136.31665159554666</v>
      </c>
      <c r="F272">
        <f t="shared" ca="1" si="79"/>
        <v>110.99091345132972</v>
      </c>
      <c r="G272">
        <f t="shared" ca="1" si="80"/>
        <v>69.740537585124841</v>
      </c>
      <c r="H272">
        <f t="shared" ca="1" si="81"/>
        <v>49.191108531386519</v>
      </c>
      <c r="I272">
        <f t="shared" ca="1" si="82"/>
        <v>45.982186294264189</v>
      </c>
      <c r="J272">
        <f t="shared" ca="1" si="83"/>
        <v>33.89621838375178</v>
      </c>
      <c r="K272">
        <f t="shared" ca="1" si="84"/>
        <v>18.738637223811835</v>
      </c>
      <c r="L272">
        <f t="shared" ca="1" si="85"/>
        <v>18.169740588655738</v>
      </c>
      <c r="M272">
        <f t="shared" ca="1" si="86"/>
        <v>13.104535751337124</v>
      </c>
      <c r="N272">
        <f t="shared" ca="1" si="87"/>
        <v>630.82878958431286</v>
      </c>
      <c r="O272">
        <f t="shared" ca="1" si="88"/>
        <v>1013.8149967142522</v>
      </c>
      <c r="P272">
        <f t="shared" ca="1" si="89"/>
        <v>20.672279642832439</v>
      </c>
      <c r="S272">
        <v>271</v>
      </c>
      <c r="T272">
        <v>11.304381135262018</v>
      </c>
      <c r="U272">
        <v>7.860018009279667</v>
      </c>
      <c r="V272">
        <v>2.0428475360091545</v>
      </c>
      <c r="W272">
        <v>89.159673990856831</v>
      </c>
      <c r="X272">
        <v>23.561763398218361</v>
      </c>
      <c r="Y272">
        <v>17.524834198024461</v>
      </c>
      <c r="Z272">
        <v>39.779929103992195</v>
      </c>
      <c r="AA272">
        <v>27.582023910797023</v>
      </c>
      <c r="AB272">
        <v>21.463736474760431</v>
      </c>
      <c r="AC272">
        <v>14.497297028902281</v>
      </c>
      <c r="AD272">
        <v>12.792878970973675</v>
      </c>
      <c r="AE272">
        <v>9.8725522923493276</v>
      </c>
      <c r="AF272">
        <v>256.17371903284811</v>
      </c>
      <c r="AG272">
        <v>182.41332546476787</v>
      </c>
      <c r="AH272">
        <v>15.728565678924934</v>
      </c>
    </row>
    <row r="273" spans="1:34" x14ac:dyDescent="0.25">
      <c r="A273">
        <v>272</v>
      </c>
      <c r="B273">
        <f t="shared" ca="1" si="75"/>
        <v>19.764228131636692</v>
      </c>
      <c r="C273">
        <f t="shared" ca="1" si="76"/>
        <v>16.996769037540886</v>
      </c>
      <c r="D273">
        <f t="shared" ca="1" si="77"/>
        <v>8.7956170763239161</v>
      </c>
      <c r="E273">
        <f t="shared" ca="1" si="78"/>
        <v>336.93517874384878</v>
      </c>
      <c r="F273">
        <f t="shared" ca="1" si="79"/>
        <v>175.04028114069638</v>
      </c>
      <c r="G273">
        <f t="shared" ca="1" si="80"/>
        <v>150.69765922045511</v>
      </c>
      <c r="H273">
        <f t="shared" ca="1" si="81"/>
        <v>73.79029150557092</v>
      </c>
      <c r="I273">
        <f t="shared" ca="1" si="82"/>
        <v>58.284681206600418</v>
      </c>
      <c r="J273">
        <f t="shared" ca="1" si="83"/>
        <v>52.510170738288195</v>
      </c>
      <c r="K273">
        <f t="shared" ca="1" si="84"/>
        <v>26.60698011495872</v>
      </c>
      <c r="L273">
        <f t="shared" ca="1" si="85"/>
        <v>22.278133178366467</v>
      </c>
      <c r="M273">
        <f t="shared" ca="1" si="86"/>
        <v>20.510611539818306</v>
      </c>
      <c r="N273">
        <f t="shared" ca="1" si="87"/>
        <v>1318.890879504808</v>
      </c>
      <c r="O273">
        <f t="shared" ca="1" si="88"/>
        <v>2955.0806800694081</v>
      </c>
      <c r="P273">
        <f t="shared" ca="1" si="89"/>
        <v>27.983086647482814</v>
      </c>
      <c r="S273">
        <v>272</v>
      </c>
      <c r="T273">
        <v>14.176856957888905</v>
      </c>
      <c r="U273">
        <v>15.910940023411289</v>
      </c>
      <c r="V273">
        <v>6.1144159073218161</v>
      </c>
      <c r="W273">
        <v>226.27167799697935</v>
      </c>
      <c r="X273">
        <v>87.860813277326656</v>
      </c>
      <c r="Y273">
        <v>99.035412881285012</v>
      </c>
      <c r="Z273">
        <v>61.045754663990756</v>
      </c>
      <c r="AA273">
        <v>41.892093171360933</v>
      </c>
      <c r="AB273">
        <v>45.295258472844246</v>
      </c>
      <c r="AC273">
        <v>22.530284776896224</v>
      </c>
      <c r="AD273">
        <v>15.649155591551434</v>
      </c>
      <c r="AE273">
        <v>17.762959101094555</v>
      </c>
      <c r="AF273">
        <v>819.7540532942952</v>
      </c>
      <c r="AG273">
        <v>1380.7936651195241</v>
      </c>
      <c r="AH273">
        <v>22.989982099648078</v>
      </c>
    </row>
    <row r="274" spans="1:34" x14ac:dyDescent="0.25">
      <c r="A274">
        <v>273</v>
      </c>
      <c r="B274">
        <f t="shared" ca="1" si="75"/>
        <v>18.218335023867837</v>
      </c>
      <c r="C274">
        <f t="shared" ca="1" si="76"/>
        <v>10.750587228675824</v>
      </c>
      <c r="D274">
        <f t="shared" ca="1" si="77"/>
        <v>4.1410933285295339</v>
      </c>
      <c r="E274">
        <f t="shared" ca="1" si="78"/>
        <v>197.02738089205022</v>
      </c>
      <c r="F274">
        <f t="shared" ca="1" si="79"/>
        <v>77.26077207377088</v>
      </c>
      <c r="G274">
        <f t="shared" ca="1" si="80"/>
        <v>44.971545796807263</v>
      </c>
      <c r="H274">
        <f t="shared" ca="1" si="81"/>
        <v>59.061868617558623</v>
      </c>
      <c r="I274">
        <f t="shared" ca="1" si="82"/>
        <v>46.62194005831639</v>
      </c>
      <c r="J274">
        <f t="shared" ca="1" si="83"/>
        <v>30.378645897156094</v>
      </c>
      <c r="K274">
        <f t="shared" ca="1" si="84"/>
        <v>21.812861499429271</v>
      </c>
      <c r="L274">
        <f t="shared" ca="1" si="85"/>
        <v>20.170170008521804</v>
      </c>
      <c r="M274">
        <f t="shared" ca="1" si="86"/>
        <v>11.840822659024594</v>
      </c>
      <c r="N274">
        <f t="shared" ca="1" si="87"/>
        <v>633.55642887700049</v>
      </c>
      <c r="O274">
        <f t="shared" ca="1" si="88"/>
        <v>812.92163749475094</v>
      </c>
      <c r="P274">
        <f t="shared" ca="1" si="89"/>
        <v>23.522625306344921</v>
      </c>
      <c r="S274">
        <v>273</v>
      </c>
      <c r="T274">
        <v>17.068398408195822</v>
      </c>
      <c r="U274">
        <v>9.3394454427077669</v>
      </c>
      <c r="V274">
        <v>3.3587974136705743</v>
      </c>
      <c r="W274">
        <v>160.56271176881768</v>
      </c>
      <c r="X274">
        <v>58.092723362291665</v>
      </c>
      <c r="Y274">
        <v>32.958518575219841</v>
      </c>
      <c r="Z274">
        <v>53.201893313901301</v>
      </c>
      <c r="AA274">
        <v>41.981976152193745</v>
      </c>
      <c r="AB274">
        <v>27.16430255604811</v>
      </c>
      <c r="AC274">
        <v>20.830216125510418</v>
      </c>
      <c r="AD274">
        <v>17.648619309705786</v>
      </c>
      <c r="AE274">
        <v>11.012379544476348</v>
      </c>
      <c r="AF274">
        <v>496.86714927699109</v>
      </c>
      <c r="AG274">
        <v>536.10110135112961</v>
      </c>
      <c r="AH274">
        <v>21.538437728275383</v>
      </c>
    </row>
    <row r="275" spans="1:34" x14ac:dyDescent="0.25">
      <c r="A275">
        <v>274</v>
      </c>
      <c r="B275">
        <f t="shared" ca="1" si="75"/>
        <v>10.775629245259585</v>
      </c>
      <c r="C275">
        <f t="shared" ca="1" si="76"/>
        <v>11.544795747677462</v>
      </c>
      <c r="D275">
        <f t="shared" ca="1" si="77"/>
        <v>3.6397874392881384</v>
      </c>
      <c r="E275">
        <f t="shared" ca="1" si="78"/>
        <v>125.67283723071216</v>
      </c>
      <c r="F275">
        <f t="shared" ca="1" si="79"/>
        <v>40.634588376875968</v>
      </c>
      <c r="G275">
        <f t="shared" ca="1" si="80"/>
        <v>43.309140078944466</v>
      </c>
      <c r="H275">
        <f t="shared" ca="1" si="81"/>
        <v>46.49521714596937</v>
      </c>
      <c r="I275">
        <f t="shared" ca="1" si="82"/>
        <v>29.548967701418871</v>
      </c>
      <c r="J275">
        <f t="shared" ca="1" si="83"/>
        <v>30.844825409266271</v>
      </c>
      <c r="K275">
        <f t="shared" ca="1" si="84"/>
        <v>16.825755461573973</v>
      </c>
      <c r="L275">
        <f t="shared" ca="1" si="85"/>
        <v>11.601298455891813</v>
      </c>
      <c r="M275">
        <f t="shared" ca="1" si="86"/>
        <v>13.612113272937789</v>
      </c>
      <c r="N275">
        <f t="shared" ca="1" si="87"/>
        <v>412.36563940244923</v>
      </c>
      <c r="O275">
        <f t="shared" ca="1" si="88"/>
        <v>454.12344067394747</v>
      </c>
      <c r="P275">
        <f t="shared" ca="1" si="89"/>
        <v>17.66303950207099</v>
      </c>
      <c r="S275">
        <v>274</v>
      </c>
      <c r="T275">
        <v>17.866709716866922</v>
      </c>
      <c r="U275">
        <v>10.40248749969532</v>
      </c>
      <c r="V275">
        <v>9.9375139414200433</v>
      </c>
      <c r="W275">
        <v>186.38055137153313</v>
      </c>
      <c r="X275">
        <v>179.52910119487353</v>
      </c>
      <c r="Y275">
        <v>104.36174633709101</v>
      </c>
      <c r="Z275">
        <v>56.628627342943744</v>
      </c>
      <c r="AA275">
        <v>57.333147161851514</v>
      </c>
      <c r="AB275">
        <v>40.687043556182964</v>
      </c>
      <c r="AC275">
        <v>21.361521691246534</v>
      </c>
      <c r="AD275">
        <v>20.506082737403741</v>
      </c>
      <c r="AE275">
        <v>15.568550022741315</v>
      </c>
      <c r="AF275">
        <v>933.77286873401545</v>
      </c>
      <c r="AG275">
        <v>1848.6524781341329</v>
      </c>
      <c r="AH275">
        <v>24.465110888625954</v>
      </c>
    </row>
    <row r="276" spans="1:34" x14ac:dyDescent="0.25">
      <c r="A276">
        <v>275</v>
      </c>
      <c r="B276">
        <f t="shared" ca="1" si="75"/>
        <v>16.95690301641136</v>
      </c>
      <c r="C276">
        <f t="shared" ca="1" si="76"/>
        <v>15.806016114624519</v>
      </c>
      <c r="D276">
        <f t="shared" ca="1" si="77"/>
        <v>8.2983666230936457</v>
      </c>
      <c r="E276">
        <f t="shared" ca="1" si="78"/>
        <v>268.28199639138865</v>
      </c>
      <c r="F276">
        <f t="shared" ca="1" si="79"/>
        <v>141.3044318987308</v>
      </c>
      <c r="G276">
        <f t="shared" ca="1" si="80"/>
        <v>132.56716787457759</v>
      </c>
      <c r="H276">
        <f t="shared" ca="1" si="81"/>
        <v>67.336210883435612</v>
      </c>
      <c r="I276">
        <f t="shared" ca="1" si="82"/>
        <v>50.970606433049277</v>
      </c>
      <c r="J276">
        <f t="shared" ca="1" si="83"/>
        <v>49.421734340170829</v>
      </c>
      <c r="K276">
        <f t="shared" ca="1" si="84"/>
        <v>23.358959504476541</v>
      </c>
      <c r="L276">
        <f t="shared" ca="1" si="85"/>
        <v>19.078435227710045</v>
      </c>
      <c r="M276">
        <f t="shared" ca="1" si="86"/>
        <v>18.257029091913626</v>
      </c>
      <c r="N276">
        <f t="shared" ca="1" si="87"/>
        <v>1080.7651973734733</v>
      </c>
      <c r="O276">
        <f t="shared" ca="1" si="88"/>
        <v>2225.7133392149467</v>
      </c>
      <c r="P276">
        <f t="shared" ca="1" si="89"/>
        <v>26.143795073038508</v>
      </c>
      <c r="S276">
        <v>275</v>
      </c>
      <c r="T276">
        <v>18.39184035125335</v>
      </c>
      <c r="U276">
        <v>6.0706373844101478</v>
      </c>
      <c r="V276">
        <v>9.4340815714030644</v>
      </c>
      <c r="W276">
        <v>112.31661316869055</v>
      </c>
      <c r="X276">
        <v>174.17037764533399</v>
      </c>
      <c r="Y276">
        <v>57.545232315085684</v>
      </c>
      <c r="Z276">
        <v>50.277154412932774</v>
      </c>
      <c r="AA276">
        <v>57.501622745005044</v>
      </c>
      <c r="AB276">
        <v>32.958370558158038</v>
      </c>
      <c r="AC276">
        <v>21.036813126937304</v>
      </c>
      <c r="AD276">
        <v>21.721504730146734</v>
      </c>
      <c r="AE276">
        <v>13.016809233680643</v>
      </c>
      <c r="AF276">
        <v>686.20757686557033</v>
      </c>
      <c r="AG276">
        <v>1053.7552059895027</v>
      </c>
      <c r="AH276">
        <v>21.82587679466409</v>
      </c>
    </row>
    <row r="277" spans="1:34" x14ac:dyDescent="0.25">
      <c r="A277">
        <v>276</v>
      </c>
      <c r="B277">
        <f t="shared" ca="1" si="75"/>
        <v>10.103871839651418</v>
      </c>
      <c r="C277">
        <f t="shared" ca="1" si="76"/>
        <v>9.3299219910345883</v>
      </c>
      <c r="D277">
        <f t="shared" ca="1" si="77"/>
        <v>7.7821560900408189</v>
      </c>
      <c r="E277">
        <f t="shared" ca="1" si="78"/>
        <v>94.963296009480587</v>
      </c>
      <c r="F277">
        <f t="shared" ca="1" si="79"/>
        <v>80.368519922853778</v>
      </c>
      <c r="G277">
        <f t="shared" ca="1" si="80"/>
        <v>72.773282291180649</v>
      </c>
      <c r="H277">
        <f t="shared" ca="1" si="81"/>
        <v>40.239180550404051</v>
      </c>
      <c r="I277">
        <f t="shared" ca="1" si="82"/>
        <v>36.794099659228365</v>
      </c>
      <c r="J277">
        <f t="shared" ca="1" si="83"/>
        <v>34.943396404704075</v>
      </c>
      <c r="K277">
        <f t="shared" ca="1" si="84"/>
        <v>13.845515315487567</v>
      </c>
      <c r="L277">
        <f t="shared" ca="1" si="85"/>
        <v>13.909425439063837</v>
      </c>
      <c r="M277">
        <f t="shared" ca="1" si="86"/>
        <v>14.036460002144892</v>
      </c>
      <c r="N277">
        <f t="shared" ca="1" si="87"/>
        <v>492.1370803113702</v>
      </c>
      <c r="O277">
        <f t="shared" ca="1" si="88"/>
        <v>734.41858121744303</v>
      </c>
      <c r="P277">
        <f t="shared" ca="1" si="89"/>
        <v>17.488014084986858</v>
      </c>
      <c r="S277">
        <v>276</v>
      </c>
      <c r="T277">
        <v>17.042365441074004</v>
      </c>
      <c r="U277">
        <v>6.2193061097675661</v>
      </c>
      <c r="V277">
        <v>3.6606489490968306</v>
      </c>
      <c r="W277">
        <v>106.41652673379424</v>
      </c>
      <c r="X277">
        <v>63.643430960224258</v>
      </c>
      <c r="Y277">
        <v>23.616160514501924</v>
      </c>
      <c r="Z277">
        <v>46.568491456197087</v>
      </c>
      <c r="AA277">
        <v>41.552078527710108</v>
      </c>
      <c r="AB277">
        <v>20.814001130529395</v>
      </c>
      <c r="AC277">
        <v>19.992775778566731</v>
      </c>
      <c r="AD277">
        <v>18.217995050938534</v>
      </c>
      <c r="AE277">
        <v>9.0783719030194607</v>
      </c>
      <c r="AF277">
        <v>383.42601277590995</v>
      </c>
      <c r="AG277">
        <v>388.31979548861085</v>
      </c>
      <c r="AH277">
        <v>20.305424950691322</v>
      </c>
    </row>
    <row r="278" spans="1:34" x14ac:dyDescent="0.25">
      <c r="A278">
        <v>277</v>
      </c>
      <c r="B278">
        <f t="shared" ca="1" si="75"/>
        <v>14.576995440052517</v>
      </c>
      <c r="C278">
        <f t="shared" ca="1" si="76"/>
        <v>16.097638478506457</v>
      </c>
      <c r="D278">
        <f t="shared" ca="1" si="77"/>
        <v>8.4817515789004858</v>
      </c>
      <c r="E278">
        <f t="shared" ca="1" si="78"/>
        <v>236.3314152540635</v>
      </c>
      <c r="F278">
        <f t="shared" ca="1" si="79"/>
        <v>124.22406998484801</v>
      </c>
      <c r="G278">
        <f t="shared" ca="1" si="80"/>
        <v>137.05377300450678</v>
      </c>
      <c r="H278">
        <f t="shared" ca="1" si="81"/>
        <v>63.152138003744</v>
      </c>
      <c r="I278">
        <f t="shared" ca="1" si="82"/>
        <v>47.639943332188601</v>
      </c>
      <c r="J278">
        <f t="shared" ca="1" si="83"/>
        <v>50.145087790250045</v>
      </c>
      <c r="K278">
        <f t="shared" ca="1" si="84"/>
        <v>22.326392657719794</v>
      </c>
      <c r="L278">
        <f t="shared" ca="1" si="85"/>
        <v>16.965500419314044</v>
      </c>
      <c r="M278">
        <f t="shared" ca="1" si="86"/>
        <v>19.642469417379345</v>
      </c>
      <c r="N278">
        <f t="shared" ca="1" si="87"/>
        <v>990.52295467960266</v>
      </c>
      <c r="O278">
        <f t="shared" ca="1" si="88"/>
        <v>1990.5826098990069</v>
      </c>
      <c r="P278">
        <f t="shared" ca="1" si="89"/>
        <v>24.072672894969422</v>
      </c>
      <c r="S278">
        <v>277</v>
      </c>
      <c r="T278">
        <v>14.673076813453436</v>
      </c>
      <c r="U278">
        <v>7.9153826557013858</v>
      </c>
      <c r="V278">
        <v>4.5813574516036564</v>
      </c>
      <c r="W278">
        <v>117.28378895358932</v>
      </c>
      <c r="X278">
        <v>67.987265330814878</v>
      </c>
      <c r="Y278">
        <v>37.65892687979791</v>
      </c>
      <c r="Z278">
        <v>47.023363659527611</v>
      </c>
      <c r="AA278">
        <v>39.003674444859996</v>
      </c>
      <c r="AB278">
        <v>25.033312532541647</v>
      </c>
      <c r="AC278">
        <v>17.381816879169332</v>
      </c>
      <c r="AD278">
        <v>15.890205350580008</v>
      </c>
      <c r="AE278">
        <v>9.4989692444966138</v>
      </c>
      <c r="AF278">
        <v>440.14362278786007</v>
      </c>
      <c r="AG278">
        <v>532.5594960003823</v>
      </c>
      <c r="AH278">
        <v>18.040435373829816</v>
      </c>
    </row>
    <row r="279" spans="1:34" x14ac:dyDescent="0.25">
      <c r="A279">
        <v>278</v>
      </c>
      <c r="B279">
        <f t="shared" ca="1" si="75"/>
        <v>10.492930856526048</v>
      </c>
      <c r="C279">
        <f t="shared" ca="1" si="76"/>
        <v>14.911506806958656</v>
      </c>
      <c r="D279">
        <f t="shared" ca="1" si="77"/>
        <v>3.2869606686008144</v>
      </c>
      <c r="E279">
        <f t="shared" ca="1" si="78"/>
        <v>157.73619464842758</v>
      </c>
      <c r="F279">
        <f t="shared" ca="1" si="79"/>
        <v>35.559633884821864</v>
      </c>
      <c r="G279">
        <f t="shared" ca="1" si="80"/>
        <v>49.923888372398288</v>
      </c>
      <c r="H279">
        <f t="shared" ca="1" si="81"/>
        <v>51.346185084437003</v>
      </c>
      <c r="I279">
        <f t="shared" ca="1" si="82"/>
        <v>28.01171509132821</v>
      </c>
      <c r="J279">
        <f t="shared" ca="1" si="83"/>
        <v>38.005454187838822</v>
      </c>
      <c r="K279">
        <f t="shared" ca="1" si="84"/>
        <v>19.584879934934445</v>
      </c>
      <c r="L279">
        <f t="shared" ca="1" si="85"/>
        <v>12.424498506333229</v>
      </c>
      <c r="M279">
        <f t="shared" ca="1" si="86"/>
        <v>16.172692977972698</v>
      </c>
      <c r="N279">
        <f t="shared" ca="1" si="87"/>
        <v>480.73279890091646</v>
      </c>
      <c r="O279">
        <f t="shared" ca="1" si="88"/>
        <v>515.83553028166932</v>
      </c>
      <c r="P279">
        <f t="shared" ca="1" si="89"/>
        <v>19.142835895760559</v>
      </c>
      <c r="S279">
        <v>278</v>
      </c>
      <c r="T279">
        <v>17.213541953362537</v>
      </c>
      <c r="U279">
        <v>11.963252603530933</v>
      </c>
      <c r="V279">
        <v>7.4242050337427896</v>
      </c>
      <c r="W279">
        <v>206.18864289841213</v>
      </c>
      <c r="X279">
        <v>129.35018020315781</v>
      </c>
      <c r="Y279">
        <v>90.325624402938914</v>
      </c>
      <c r="Z279">
        <v>58.799658824012873</v>
      </c>
      <c r="AA279">
        <v>50.21955336484379</v>
      </c>
      <c r="AB279">
        <v>39.784135456733601</v>
      </c>
      <c r="AC279">
        <v>21.839261827188626</v>
      </c>
      <c r="AD279">
        <v>19.069548393232711</v>
      </c>
      <c r="AE279">
        <v>14.490299209149565</v>
      </c>
      <c r="AF279">
        <v>845.75069661719931</v>
      </c>
      <c r="AG279">
        <v>1530.2620756908984</v>
      </c>
      <c r="AH279">
        <v>23.139023782969371</v>
      </c>
    </row>
    <row r="280" spans="1:34" x14ac:dyDescent="0.25">
      <c r="A280">
        <v>279</v>
      </c>
      <c r="B280">
        <f t="shared" ca="1" si="75"/>
        <v>18.680948962485648</v>
      </c>
      <c r="C280">
        <f t="shared" ca="1" si="76"/>
        <v>8.992067302137583</v>
      </c>
      <c r="D280">
        <f t="shared" ca="1" si="77"/>
        <v>8.0141176613338203</v>
      </c>
      <c r="E280">
        <f t="shared" ca="1" si="78"/>
        <v>168.26235111248636</v>
      </c>
      <c r="F280">
        <f t="shared" ca="1" si="79"/>
        <v>151.20530604985856</v>
      </c>
      <c r="G280">
        <f t="shared" ca="1" si="80"/>
        <v>72.683878313405827</v>
      </c>
      <c r="H280">
        <f t="shared" ca="1" si="81"/>
        <v>56.19080894311189</v>
      </c>
      <c r="I280">
        <f t="shared" ca="1" si="82"/>
        <v>54.874275396403675</v>
      </c>
      <c r="J280">
        <f t="shared" ca="1" si="83"/>
        <v>34.42602513403515</v>
      </c>
      <c r="K280">
        <f t="shared" ca="1" si="84"/>
        <v>22.197317756695561</v>
      </c>
      <c r="L280">
        <f t="shared" ca="1" si="85"/>
        <v>21.973335108021512</v>
      </c>
      <c r="M280">
        <f t="shared" ca="1" si="86"/>
        <v>13.214436665701244</v>
      </c>
      <c r="N280">
        <f t="shared" ca="1" si="87"/>
        <v>779.94646572500528</v>
      </c>
      <c r="O280">
        <f t="shared" ca="1" si="88"/>
        <v>1347.4280186328892</v>
      </c>
      <c r="P280">
        <f t="shared" ca="1" si="89"/>
        <v>22.987764038536135</v>
      </c>
      <c r="S280">
        <v>279</v>
      </c>
      <c r="T280">
        <v>12.311952150966665</v>
      </c>
      <c r="U280">
        <v>13.92663475463084</v>
      </c>
      <c r="V280">
        <v>5.3374280815607538</v>
      </c>
      <c r="W280">
        <v>171.49333404724817</v>
      </c>
      <c r="X280">
        <v>66.136697966391765</v>
      </c>
      <c r="Y280">
        <v>74.630217914264946</v>
      </c>
      <c r="Z280">
        <v>54.386811172171477</v>
      </c>
      <c r="AA280">
        <v>36.271508338097647</v>
      </c>
      <c r="AB280">
        <v>40.191513660888745</v>
      </c>
      <c r="AC280">
        <v>19.648093533716995</v>
      </c>
      <c r="AD280">
        <v>13.584265518422107</v>
      </c>
      <c r="AE280">
        <v>16.424655213635432</v>
      </c>
      <c r="AF280">
        <v>624.63858403940117</v>
      </c>
      <c r="AG280">
        <v>915.62686942561311</v>
      </c>
      <c r="AH280">
        <v>20.673570203170591</v>
      </c>
    </row>
    <row r="281" spans="1:34" x14ac:dyDescent="0.25">
      <c r="A281">
        <v>280</v>
      </c>
      <c r="B281">
        <f t="shared" ca="1" si="75"/>
        <v>15.888506432819565</v>
      </c>
      <c r="C281">
        <f t="shared" ca="1" si="76"/>
        <v>9.663199223079296</v>
      </c>
      <c r="D281">
        <f t="shared" ca="1" si="77"/>
        <v>4.4299515601323884</v>
      </c>
      <c r="E281">
        <f t="shared" ca="1" si="78"/>
        <v>155.53252926609946</v>
      </c>
      <c r="F281">
        <f t="shared" ca="1" si="79"/>
        <v>72.20983035305477</v>
      </c>
      <c r="G281">
        <f t="shared" ca="1" si="80"/>
        <v>42.841931461254795</v>
      </c>
      <c r="H281">
        <f t="shared" ca="1" si="81"/>
        <v>52.05735931416833</v>
      </c>
      <c r="I281">
        <f t="shared" ca="1" si="82"/>
        <v>41.865595072904092</v>
      </c>
      <c r="J281">
        <f t="shared" ca="1" si="83"/>
        <v>29.593473701711371</v>
      </c>
      <c r="K281">
        <f t="shared" ca="1" si="84"/>
        <v>20.19675600773661</v>
      </c>
      <c r="L281">
        <f t="shared" ca="1" si="85"/>
        <v>17.050255834482183</v>
      </c>
      <c r="M281">
        <f t="shared" ca="1" si="86"/>
        <v>12.26880765928621</v>
      </c>
      <c r="N281">
        <f t="shared" ca="1" si="87"/>
        <v>535.08281184070881</v>
      </c>
      <c r="O281">
        <f t="shared" ca="1" si="88"/>
        <v>681.35082920457512</v>
      </c>
      <c r="P281">
        <f t="shared" ca="1" si="89"/>
        <v>19.442373842561341</v>
      </c>
      <c r="S281">
        <v>280</v>
      </c>
      <c r="T281">
        <v>11.813589168868235</v>
      </c>
      <c r="U281">
        <v>14.518765871446595</v>
      </c>
      <c r="V281">
        <v>9.1763969633019471</v>
      </c>
      <c r="W281">
        <v>173.3180136458555</v>
      </c>
      <c r="X281">
        <v>110.31886936288333</v>
      </c>
      <c r="Y281">
        <v>134.01009400321547</v>
      </c>
      <c r="Z281">
        <v>54.429090499705651</v>
      </c>
      <c r="AA281">
        <v>41.98950015387819</v>
      </c>
      <c r="AB281">
        <v>47.577753541753616</v>
      </c>
      <c r="AC281">
        <v>20.669103662674026</v>
      </c>
      <c r="AD281">
        <v>15.446424208245833</v>
      </c>
      <c r="AE281">
        <v>17.486652233462511</v>
      </c>
      <c r="AF281">
        <v>827.55036755844878</v>
      </c>
      <c r="AG281">
        <v>1574.5628450259567</v>
      </c>
      <c r="AH281">
        <v>21.875018827435216</v>
      </c>
    </row>
    <row r="282" spans="1:34" x14ac:dyDescent="0.25">
      <c r="A282">
        <v>281</v>
      </c>
      <c r="B282">
        <f t="shared" ca="1" si="75"/>
        <v>18.297265311235883</v>
      </c>
      <c r="C282">
        <f t="shared" ca="1" si="76"/>
        <v>15.560165838703892</v>
      </c>
      <c r="D282">
        <f t="shared" ca="1" si="77"/>
        <v>7.6642724996968452</v>
      </c>
      <c r="E282">
        <f t="shared" ca="1" si="78"/>
        <v>285.16674054235301</v>
      </c>
      <c r="F282">
        <f t="shared" ca="1" si="79"/>
        <v>141.90562266518677</v>
      </c>
      <c r="G282">
        <f t="shared" ca="1" si="80"/>
        <v>120.95785450432818</v>
      </c>
      <c r="H282">
        <f t="shared" ca="1" si="81"/>
        <v>69.645664175943253</v>
      </c>
      <c r="I282">
        <f t="shared" ca="1" si="82"/>
        <v>52.559436400848597</v>
      </c>
      <c r="J282">
        <f t="shared" ca="1" si="83"/>
        <v>46.542601432751518</v>
      </c>
      <c r="K282">
        <f t="shared" ca="1" si="84"/>
        <v>24.875899357928667</v>
      </c>
      <c r="L282">
        <f t="shared" ca="1" si="85"/>
        <v>20.902011841203194</v>
      </c>
      <c r="M282">
        <f t="shared" ca="1" si="86"/>
        <v>17.473420968353739</v>
      </c>
      <c r="N282">
        <f t="shared" ca="1" si="87"/>
        <v>1089.6263094495278</v>
      </c>
      <c r="O282">
        <f t="shared" ca="1" si="88"/>
        <v>2182.4092039425409</v>
      </c>
      <c r="P282">
        <f t="shared" ca="1" si="89"/>
        <v>27.137113718128788</v>
      </c>
      <c r="S282">
        <v>281</v>
      </c>
      <c r="T282">
        <v>12.886959199061485</v>
      </c>
      <c r="U282">
        <v>10.719614443694978</v>
      </c>
      <c r="V282">
        <v>9.0053477503304045</v>
      </c>
      <c r="W282">
        <v>139.28800309349072</v>
      </c>
      <c r="X282">
        <v>117.65158123846945</v>
      </c>
      <c r="Y282">
        <v>97.684597868200996</v>
      </c>
      <c r="Z282">
        <v>48.105991770595907</v>
      </c>
      <c r="AA282">
        <v>44.972833650111319</v>
      </c>
      <c r="AB282">
        <v>39.482290398762458</v>
      </c>
      <c r="AC282">
        <v>18.633001207554038</v>
      </c>
      <c r="AD282">
        <v>16.256302462903157</v>
      </c>
      <c r="AE282">
        <v>14.632926272204406</v>
      </c>
      <c r="AF282">
        <v>702.23614868008508</v>
      </c>
      <c r="AG282">
        <v>1244.9935969032815</v>
      </c>
      <c r="AH282">
        <v>20.576430261464868</v>
      </c>
    </row>
    <row r="283" spans="1:34" x14ac:dyDescent="0.25">
      <c r="A283">
        <v>282</v>
      </c>
      <c r="B283">
        <f t="shared" ca="1" si="75"/>
        <v>12.52872718413999</v>
      </c>
      <c r="C283">
        <f t="shared" ca="1" si="76"/>
        <v>16.723925423641433</v>
      </c>
      <c r="D283">
        <f t="shared" ca="1" si="77"/>
        <v>7.0792409019074984</v>
      </c>
      <c r="E283">
        <f t="shared" ca="1" si="78"/>
        <v>210.38484442202295</v>
      </c>
      <c r="F283">
        <f t="shared" ca="1" si="79"/>
        <v>89.735664020127089</v>
      </c>
      <c r="G283">
        <f t="shared" ca="1" si="80"/>
        <v>120.05523604341307</v>
      </c>
      <c r="H283">
        <f t="shared" ca="1" si="81"/>
        <v>60.440287343943218</v>
      </c>
      <c r="I283">
        <f t="shared" ca="1" si="82"/>
        <v>40.035077734719714</v>
      </c>
      <c r="J283">
        <f t="shared" ca="1" si="83"/>
        <v>47.64530767129957</v>
      </c>
      <c r="K283">
        <f t="shared" ca="1" si="84"/>
        <v>21.636609247106847</v>
      </c>
      <c r="L283">
        <f t="shared" ca="1" si="85"/>
        <v>15.121004067454912</v>
      </c>
      <c r="M283">
        <f t="shared" ca="1" si="86"/>
        <v>18.37194917382428</v>
      </c>
      <c r="N283">
        <f t="shared" ca="1" si="87"/>
        <v>833.29609019094983</v>
      </c>
      <c r="O283">
        <f t="shared" ca="1" si="88"/>
        <v>1484.1359066209614</v>
      </c>
      <c r="P283">
        <f t="shared" ca="1" si="89"/>
        <v>23.400064265361966</v>
      </c>
      <c r="S283">
        <v>282</v>
      </c>
      <c r="T283">
        <v>15.304767008304758</v>
      </c>
      <c r="U283">
        <v>6.2053969178866097</v>
      </c>
      <c r="V283">
        <v>7.249821082888503</v>
      </c>
      <c r="W283">
        <v>96.477466978651364</v>
      </c>
      <c r="X283">
        <v>112.60228936276954</v>
      </c>
      <c r="Y283">
        <v>45.607226398325274</v>
      </c>
      <c r="Z283">
        <v>43.378789122369163</v>
      </c>
      <c r="AA283">
        <v>45.697249948676721</v>
      </c>
      <c r="AB283">
        <v>27.207313349287737</v>
      </c>
      <c r="AC283">
        <v>18.193944295725935</v>
      </c>
      <c r="AD283">
        <v>17.170734690665459</v>
      </c>
      <c r="AE283">
        <v>10.634374912094426</v>
      </c>
      <c r="AF283">
        <v>503.35990356156384</v>
      </c>
      <c r="AG283">
        <v>689.12009742614453</v>
      </c>
      <c r="AH283">
        <v>18.819694712444665</v>
      </c>
    </row>
    <row r="284" spans="1:34" x14ac:dyDescent="0.25">
      <c r="A284">
        <v>283</v>
      </c>
      <c r="B284">
        <f t="shared" ca="1" si="75"/>
        <v>10.750714608274571</v>
      </c>
      <c r="C284">
        <f t="shared" ca="1" si="76"/>
        <v>5.0329807200334056</v>
      </c>
      <c r="D284">
        <f t="shared" ca="1" si="77"/>
        <v>2.3495073232600525</v>
      </c>
      <c r="E284">
        <f t="shared" ca="1" si="78"/>
        <v>55.146380234228104</v>
      </c>
      <c r="F284">
        <f t="shared" ca="1" si="79"/>
        <v>25.538504236844815</v>
      </c>
      <c r="G284">
        <f t="shared" ca="1" si="80"/>
        <v>13.337517035854821</v>
      </c>
      <c r="H284">
        <f t="shared" ca="1" si="81"/>
        <v>32.442124302208484</v>
      </c>
      <c r="I284">
        <f t="shared" ca="1" si="82"/>
        <v>26.592186906519796</v>
      </c>
      <c r="J284">
        <f t="shared" ca="1" si="83"/>
        <v>16.408407264345787</v>
      </c>
      <c r="K284">
        <f t="shared" ca="1" si="84"/>
        <v>12.992505614560356</v>
      </c>
      <c r="L284">
        <f t="shared" ca="1" si="85"/>
        <v>11.586493486732497</v>
      </c>
      <c r="M284">
        <f t="shared" ca="1" si="86"/>
        <v>6.6545714150855906</v>
      </c>
      <c r="N284">
        <f t="shared" ca="1" si="87"/>
        <v>184.2769831744933</v>
      </c>
      <c r="O284">
        <f t="shared" ca="1" si="88"/>
        <v>128.09726563112909</v>
      </c>
      <c r="P284">
        <f t="shared" ca="1" si="89"/>
        <v>13.277213121385088</v>
      </c>
      <c r="S284">
        <v>283</v>
      </c>
      <c r="T284">
        <v>18.879485606580765</v>
      </c>
      <c r="U284">
        <v>6.2385559154574945</v>
      </c>
      <c r="V284">
        <v>4.7709468309524956</v>
      </c>
      <c r="W284">
        <v>119.40829801027941</v>
      </c>
      <c r="X284">
        <v>92.043666497639947</v>
      </c>
      <c r="Y284">
        <v>30.885240400359635</v>
      </c>
      <c r="Z284">
        <v>51.300784281062825</v>
      </c>
      <c r="AA284">
        <v>48.041720435303532</v>
      </c>
      <c r="AB284">
        <v>22.092491797037685</v>
      </c>
      <c r="AC284">
        <v>20.548321484917878</v>
      </c>
      <c r="AD284">
        <v>21.289866775614289</v>
      </c>
      <c r="AE284">
        <v>9.806205697127611</v>
      </c>
      <c r="AF284">
        <v>476.28430397072839</v>
      </c>
      <c r="AG284">
        <v>562.13110388621465</v>
      </c>
      <c r="AH284">
        <v>22.100537529292097</v>
      </c>
    </row>
    <row r="285" spans="1:34" x14ac:dyDescent="0.25">
      <c r="A285">
        <v>284</v>
      </c>
      <c r="B285">
        <f t="shared" ca="1" si="75"/>
        <v>16.589670377282481</v>
      </c>
      <c r="C285">
        <f t="shared" ca="1" si="76"/>
        <v>6.4147258799730977</v>
      </c>
      <c r="D285">
        <f t="shared" ca="1" si="77"/>
        <v>7.6025338633866699</v>
      </c>
      <c r="E285">
        <f t="shared" ca="1" si="78"/>
        <v>106.41934344337076</v>
      </c>
      <c r="F285">
        <f t="shared" ca="1" si="79"/>
        <v>127.70417458083986</v>
      </c>
      <c r="G285">
        <f t="shared" ca="1" si="80"/>
        <v>49.551037316078876</v>
      </c>
      <c r="H285">
        <f t="shared" ca="1" si="81"/>
        <v>47.970889333840091</v>
      </c>
      <c r="I285">
        <f t="shared" ca="1" si="82"/>
        <v>50.190387672511129</v>
      </c>
      <c r="J285">
        <f t="shared" ca="1" si="83"/>
        <v>28.82053651307023</v>
      </c>
      <c r="K285">
        <f t="shared" ca="1" si="84"/>
        <v>18.284345778952716</v>
      </c>
      <c r="L285">
        <f t="shared" ca="1" si="85"/>
        <v>19.073058454323565</v>
      </c>
      <c r="M285">
        <f t="shared" ca="1" si="86"/>
        <v>10.381140155683882</v>
      </c>
      <c r="N285">
        <f t="shared" ca="1" si="87"/>
        <v>564.10140113591149</v>
      </c>
      <c r="O285">
        <f t="shared" ca="1" si="88"/>
        <v>809.15862598390549</v>
      </c>
      <c r="P285">
        <f t="shared" ca="1" si="89"/>
        <v>20.841772705204448</v>
      </c>
      <c r="S285">
        <v>284</v>
      </c>
      <c r="T285">
        <v>18.290581125108254</v>
      </c>
      <c r="U285">
        <v>5.8429497255350782</v>
      </c>
      <c r="V285">
        <v>8.9760904088035627</v>
      </c>
      <c r="W285">
        <v>107.97548031439433</v>
      </c>
      <c r="X285">
        <v>165.61319195832502</v>
      </c>
      <c r="Y285">
        <v>53.827656169117105</v>
      </c>
      <c r="Z285">
        <v>48.625061715478608</v>
      </c>
      <c r="AA285">
        <v>55.325338372413832</v>
      </c>
      <c r="AB285">
        <v>29.828322510109647</v>
      </c>
      <c r="AC285">
        <v>20.459220934881646</v>
      </c>
      <c r="AD285">
        <v>20.698692258067723</v>
      </c>
      <c r="AE285">
        <v>11.739735235250961</v>
      </c>
      <c r="AF285">
        <v>648.69295410762061</v>
      </c>
      <c r="AG285">
        <v>960.33329579124586</v>
      </c>
      <c r="AH285">
        <v>21.33048658267403</v>
      </c>
    </row>
    <row r="286" spans="1:34" x14ac:dyDescent="0.25">
      <c r="A286">
        <v>285</v>
      </c>
      <c r="B286">
        <f t="shared" ca="1" si="75"/>
        <v>10.188157568063847</v>
      </c>
      <c r="C286">
        <f t="shared" ca="1" si="76"/>
        <v>7.608345861544608</v>
      </c>
      <c r="D286">
        <f t="shared" ca="1" si="77"/>
        <v>7.1002090300904275</v>
      </c>
      <c r="E286">
        <f t="shared" ca="1" si="78"/>
        <v>79.267706269804421</v>
      </c>
      <c r="F286">
        <f t="shared" ca="1" si="79"/>
        <v>73.881890883440335</v>
      </c>
      <c r="G286">
        <f t="shared" ca="1" si="80"/>
        <v>54.703189274232571</v>
      </c>
      <c r="H286">
        <f t="shared" ca="1" si="81"/>
        <v>35.662677933828128</v>
      </c>
      <c r="I286">
        <f t="shared" ca="1" si="82"/>
        <v>36.047152019978995</v>
      </c>
      <c r="J286">
        <f t="shared" ca="1" si="83"/>
        <v>30.669569072591386</v>
      </c>
      <c r="K286">
        <f t="shared" ca="1" si="84"/>
        <v>12.965600923301535</v>
      </c>
      <c r="L286">
        <f t="shared" ca="1" si="85"/>
        <v>12.573067013325847</v>
      </c>
      <c r="M286">
        <f t="shared" ca="1" si="86"/>
        <v>10.792718118178488</v>
      </c>
      <c r="N286">
        <f t="shared" ca="1" si="87"/>
        <v>409.65759456090467</v>
      </c>
      <c r="O286">
        <f t="shared" ca="1" si="88"/>
        <v>550.54878350897229</v>
      </c>
      <c r="P286">
        <f t="shared" ca="1" si="89"/>
        <v>14.97495471486471</v>
      </c>
      <c r="S286">
        <v>285</v>
      </c>
      <c r="T286">
        <v>15.837172413620134</v>
      </c>
      <c r="U286">
        <v>14.534181745701993</v>
      </c>
      <c r="V286">
        <v>6.0798473365754431</v>
      </c>
      <c r="W286">
        <v>230.94836532697323</v>
      </c>
      <c r="X286">
        <v>97.378730835769744</v>
      </c>
      <c r="Y286">
        <v>90.007164725741447</v>
      </c>
      <c r="Z286">
        <v>62.403458485820465</v>
      </c>
      <c r="AA286">
        <v>45.277742634198233</v>
      </c>
      <c r="AB286">
        <v>42.134131432942567</v>
      </c>
      <c r="AC286">
        <v>22.633084415259482</v>
      </c>
      <c r="AD286">
        <v>17.470821237137582</v>
      </c>
      <c r="AE286">
        <v>17.567039621362792</v>
      </c>
      <c r="AF286">
        <v>831.25865223602966</v>
      </c>
      <c r="AG286">
        <v>1399.909156410064</v>
      </c>
      <c r="AH286">
        <v>24.286211506281582</v>
      </c>
    </row>
    <row r="287" spans="1:34" x14ac:dyDescent="0.25">
      <c r="A287">
        <v>286</v>
      </c>
      <c r="B287">
        <f t="shared" ca="1" si="75"/>
        <v>12.143419245678313</v>
      </c>
      <c r="C287">
        <f t="shared" ca="1" si="76"/>
        <v>16.963958201912089</v>
      </c>
      <c r="D287">
        <f t="shared" ca="1" si="77"/>
        <v>4.1163389153410161</v>
      </c>
      <c r="E287">
        <f t="shared" ca="1" si="78"/>
        <v>207.83468645260186</v>
      </c>
      <c r="F287">
        <f t="shared" ca="1" si="79"/>
        <v>50.030891206381384</v>
      </c>
      <c r="G287">
        <f t="shared" ca="1" si="80"/>
        <v>71.09412281111122</v>
      </c>
      <c r="H287">
        <f t="shared" ca="1" si="81"/>
        <v>59.960932331549714</v>
      </c>
      <c r="I287">
        <f t="shared" ca="1" si="82"/>
        <v>34.185683499495568</v>
      </c>
      <c r="J287">
        <f t="shared" ca="1" si="83"/>
        <v>43.589829075722875</v>
      </c>
      <c r="K287">
        <f t="shared" ca="1" si="84"/>
        <v>22.61969364272413</v>
      </c>
      <c r="L287">
        <f t="shared" ca="1" si="85"/>
        <v>13.227336881180616</v>
      </c>
      <c r="M287">
        <f t="shared" ca="1" si="86"/>
        <v>19.092521137539908</v>
      </c>
      <c r="N287">
        <f t="shared" ca="1" si="87"/>
        <v>652.67344763532515</v>
      </c>
      <c r="O287">
        <f t="shared" ca="1" si="88"/>
        <v>849.87601292876047</v>
      </c>
      <c r="P287">
        <f t="shared" ca="1" si="89"/>
        <v>22.837987835979789</v>
      </c>
      <c r="S287">
        <v>286</v>
      </c>
      <c r="T287">
        <v>17.10561675243666</v>
      </c>
      <c r="U287">
        <v>10.919866025335766</v>
      </c>
      <c r="V287">
        <v>4.4337151110802031</v>
      </c>
      <c r="W287">
        <v>188.60432309211672</v>
      </c>
      <c r="X287">
        <v>76.491161178008255</v>
      </c>
      <c r="Y287">
        <v>50.005329075822146</v>
      </c>
      <c r="Z287">
        <v>57.246969686958913</v>
      </c>
      <c r="AA287">
        <v>43.401562745457035</v>
      </c>
      <c r="AB287">
        <v>31.975831112499161</v>
      </c>
      <c r="AC287">
        <v>20.762184322307085</v>
      </c>
      <c r="AD287">
        <v>18.764012276583042</v>
      </c>
      <c r="AE287">
        <v>12.5770813607589</v>
      </c>
      <c r="AF287">
        <v>622.82122414163314</v>
      </c>
      <c r="AG287">
        <v>828.7354762621643</v>
      </c>
      <c r="AH287">
        <v>22.749215283566809</v>
      </c>
    </row>
    <row r="288" spans="1:34" x14ac:dyDescent="0.25">
      <c r="A288">
        <v>287</v>
      </c>
      <c r="B288">
        <f t="shared" ca="1" si="75"/>
        <v>13.674992106356914</v>
      </c>
      <c r="C288">
        <f t="shared" ca="1" si="76"/>
        <v>11.00062430171282</v>
      </c>
      <c r="D288">
        <f t="shared" ca="1" si="77"/>
        <v>9.5230384939559816</v>
      </c>
      <c r="E288">
        <f t="shared" ca="1" si="78"/>
        <v>152.37716246815924</v>
      </c>
      <c r="F288">
        <f t="shared" ca="1" si="79"/>
        <v>130.78244120280291</v>
      </c>
      <c r="G288">
        <f t="shared" ca="1" si="80"/>
        <v>106.29679452858339</v>
      </c>
      <c r="H288">
        <f t="shared" ca="1" si="81"/>
        <v>50.843562115617807</v>
      </c>
      <c r="I288">
        <f t="shared" ca="1" si="82"/>
        <v>46.513367246944796</v>
      </c>
      <c r="J288">
        <f t="shared" ca="1" si="83"/>
        <v>41.766859446314243</v>
      </c>
      <c r="K288">
        <f t="shared" ca="1" si="84"/>
        <v>18.969106438143072</v>
      </c>
      <c r="L288">
        <f t="shared" ca="1" si="85"/>
        <v>17.027773935623159</v>
      </c>
      <c r="M288">
        <f t="shared" ca="1" si="86"/>
        <v>15.417122354587804</v>
      </c>
      <c r="N288">
        <f t="shared" ca="1" si="87"/>
        <v>771.02970824770591</v>
      </c>
      <c r="O288">
        <f t="shared" ca="1" si="88"/>
        <v>1433.434319997604</v>
      </c>
      <c r="P288">
        <f t="shared" ca="1" si="89"/>
        <v>19.99742452320929</v>
      </c>
      <c r="S288">
        <v>287</v>
      </c>
      <c r="T288">
        <v>11.486849272988694</v>
      </c>
      <c r="U288">
        <v>16.892330749516841</v>
      </c>
      <c r="V288">
        <v>8.4892646765932795</v>
      </c>
      <c r="W288">
        <v>195.68965918023443</v>
      </c>
      <c r="X288">
        <v>97.764719654715222</v>
      </c>
      <c r="Y288">
        <v>143.80823478984419</v>
      </c>
      <c r="Z288">
        <v>57.932761858881811</v>
      </c>
      <c r="AA288">
        <v>40.832957270521554</v>
      </c>
      <c r="AB288">
        <v>52.356713784294264</v>
      </c>
      <c r="AC288">
        <v>20.980888622689449</v>
      </c>
      <c r="AD288">
        <v>14.825889485088574</v>
      </c>
      <c r="AE288">
        <v>19.877141895652997</v>
      </c>
      <c r="AF288">
        <v>870.66960105888438</v>
      </c>
      <c r="AG288">
        <v>1649.1637667411269</v>
      </c>
      <c r="AH288">
        <v>23.691490753824432</v>
      </c>
    </row>
    <row r="289" spans="1:34" x14ac:dyDescent="0.25">
      <c r="A289">
        <v>288</v>
      </c>
      <c r="B289">
        <f t="shared" ca="1" si="75"/>
        <v>18.324082167042249</v>
      </c>
      <c r="C289">
        <f t="shared" ca="1" si="76"/>
        <v>15.075377791527384</v>
      </c>
      <c r="D289">
        <f t="shared" ca="1" si="77"/>
        <v>7.7097759585657961</v>
      </c>
      <c r="E289">
        <f t="shared" ca="1" si="78"/>
        <v>276.3959077599431</v>
      </c>
      <c r="F289">
        <f t="shared" ca="1" si="79"/>
        <v>141.28060214031552</v>
      </c>
      <c r="G289">
        <f t="shared" ca="1" si="80"/>
        <v>117.13944971307694</v>
      </c>
      <c r="H289">
        <f t="shared" ca="1" si="81"/>
        <v>68.700881211852902</v>
      </c>
      <c r="I289">
        <f t="shared" ca="1" si="82"/>
        <v>53.342342774340871</v>
      </c>
      <c r="J289">
        <f t="shared" ca="1" si="83"/>
        <v>47.439416975872206</v>
      </c>
      <c r="K289">
        <f t="shared" ca="1" si="84"/>
        <v>25.679850943016795</v>
      </c>
      <c r="L289">
        <f t="shared" ca="1" si="85"/>
        <v>19.919899111090757</v>
      </c>
      <c r="M289">
        <f t="shared" ca="1" si="86"/>
        <v>17.455583981205454</v>
      </c>
      <c r="N289">
        <f t="shared" ca="1" si="87"/>
        <v>1069.4178194145375</v>
      </c>
      <c r="O289">
        <f t="shared" ca="1" si="88"/>
        <v>2131.1089403389838</v>
      </c>
      <c r="P289">
        <f t="shared" ca="1" si="89"/>
        <v>25.255727691776013</v>
      </c>
      <c r="S289">
        <v>288</v>
      </c>
      <c r="T289">
        <v>15.334762406626284</v>
      </c>
      <c r="U289">
        <v>9.2783688724817655</v>
      </c>
      <c r="V289">
        <v>5.0649781524625768</v>
      </c>
      <c r="W289">
        <v>143.35606454359782</v>
      </c>
      <c r="X289">
        <v>79.190909650631696</v>
      </c>
      <c r="Y289">
        <v>48.943820804304082</v>
      </c>
      <c r="Z289">
        <v>50.686764552440685</v>
      </c>
      <c r="AA289">
        <v>41.434281721034971</v>
      </c>
      <c r="AB289">
        <v>29.423152734795824</v>
      </c>
      <c r="AC289">
        <v>18.045741556984559</v>
      </c>
      <c r="AD289">
        <v>16.379919159143949</v>
      </c>
      <c r="AE289">
        <v>12.480615076151949</v>
      </c>
      <c r="AF289">
        <v>533.90310115266311</v>
      </c>
      <c r="AG289">
        <v>720.68465523579289</v>
      </c>
      <c r="AH289">
        <v>19.732554839171641</v>
      </c>
    </row>
    <row r="290" spans="1:34" x14ac:dyDescent="0.25">
      <c r="A290">
        <v>289</v>
      </c>
      <c r="B290">
        <f t="shared" ca="1" si="75"/>
        <v>14.613471886907389</v>
      </c>
      <c r="C290">
        <f t="shared" ca="1" si="76"/>
        <v>8.5048860481585145</v>
      </c>
      <c r="D290">
        <f t="shared" ca="1" si="77"/>
        <v>2.1202171798480141</v>
      </c>
      <c r="E290">
        <f t="shared" ca="1" si="78"/>
        <v>125.24609767831473</v>
      </c>
      <c r="F290">
        <f t="shared" ca="1" si="79"/>
        <v>31.643665404544308</v>
      </c>
      <c r="G290">
        <f t="shared" ca="1" si="80"/>
        <v>18.675311588672837</v>
      </c>
      <c r="H290">
        <f t="shared" ca="1" si="81"/>
        <v>46.402344742087855</v>
      </c>
      <c r="I290">
        <f t="shared" ca="1" si="82"/>
        <v>35.165512029387465</v>
      </c>
      <c r="J290">
        <f t="shared" ca="1" si="83"/>
        <v>22.513783681538481</v>
      </c>
      <c r="K290">
        <f t="shared" ca="1" si="84"/>
        <v>17.511397162379367</v>
      </c>
      <c r="L290">
        <f t="shared" ca="1" si="85"/>
        <v>15.806761021847937</v>
      </c>
      <c r="M290">
        <f t="shared" ca="1" si="86"/>
        <v>10.720085947300918</v>
      </c>
      <c r="N290">
        <f t="shared" ca="1" si="87"/>
        <v>347.66202329034809</v>
      </c>
      <c r="O290">
        <f t="shared" ca="1" si="88"/>
        <v>264.35411652180034</v>
      </c>
      <c r="P290">
        <f t="shared" ca="1" si="89"/>
        <v>18.218100363407387</v>
      </c>
      <c r="S290">
        <v>289</v>
      </c>
      <c r="T290">
        <v>13.197685364503078</v>
      </c>
      <c r="U290">
        <v>15.958158638903337</v>
      </c>
      <c r="V290">
        <v>6.8399806688810321</v>
      </c>
      <c r="W290">
        <v>212.18795215721772</v>
      </c>
      <c r="X290">
        <v>91.668165057725886</v>
      </c>
      <c r="Y290">
        <v>109.32752608893323</v>
      </c>
      <c r="Z290">
        <v>59.897707073138399</v>
      </c>
      <c r="AA290">
        <v>41.947205885315746</v>
      </c>
      <c r="AB290">
        <v>46.411295672906306</v>
      </c>
      <c r="AC290">
        <v>21.016795526813855</v>
      </c>
      <c r="AD290">
        <v>15.633440797556069</v>
      </c>
      <c r="AE290">
        <v>18.162011909829165</v>
      </c>
      <c r="AF290">
        <v>820.86007360682208</v>
      </c>
      <c r="AG290">
        <v>1441.3653100896183</v>
      </c>
      <c r="AH290">
        <v>22.364106493428086</v>
      </c>
    </row>
    <row r="291" spans="1:34" x14ac:dyDescent="0.25">
      <c r="A291">
        <v>290</v>
      </c>
      <c r="B291">
        <f t="shared" ca="1" si="75"/>
        <v>18.489027524328677</v>
      </c>
      <c r="C291">
        <f t="shared" ca="1" si="76"/>
        <v>16.685465608053242</v>
      </c>
      <c r="D291">
        <f t="shared" ca="1" si="77"/>
        <v>3.4907829913056956</v>
      </c>
      <c r="E291">
        <f t="shared" ca="1" si="78"/>
        <v>310.35921709897838</v>
      </c>
      <c r="F291">
        <f t="shared" ca="1" si="79"/>
        <v>66.516878082597444</v>
      </c>
      <c r="G291">
        <f t="shared" ca="1" si="80"/>
        <v>59.077062536914873</v>
      </c>
      <c r="H291">
        <f t="shared" ca="1" si="81"/>
        <v>71.054556365007286</v>
      </c>
      <c r="I291">
        <f t="shared" ca="1" si="82"/>
        <v>45.454219177455251</v>
      </c>
      <c r="J291">
        <f t="shared" ca="1" si="83"/>
        <v>42.160184420633989</v>
      </c>
      <c r="K291">
        <f t="shared" ca="1" si="84"/>
        <v>25.694957732354339</v>
      </c>
      <c r="L291">
        <f t="shared" ca="1" si="85"/>
        <v>19.472009815617398</v>
      </c>
      <c r="M291">
        <f t="shared" ca="1" si="86"/>
        <v>18.12084172859382</v>
      </c>
      <c r="N291">
        <f t="shared" ca="1" si="87"/>
        <v>864.25131276866102</v>
      </c>
      <c r="O291">
        <f t="shared" ca="1" si="88"/>
        <v>1077.2418443512142</v>
      </c>
      <c r="P291">
        <f t="shared" ca="1" si="89"/>
        <v>26.379669851512446</v>
      </c>
      <c r="S291">
        <v>290</v>
      </c>
      <c r="T291">
        <v>11.115348449032302</v>
      </c>
      <c r="U291">
        <v>9.6246221472249349</v>
      </c>
      <c r="V291">
        <v>6.4416958510986255</v>
      </c>
      <c r="W291">
        <v>107.69255844566901</v>
      </c>
      <c r="X291">
        <v>71.69662370718342</v>
      </c>
      <c r="Y291">
        <v>62.136282750269565</v>
      </c>
      <c r="Z291">
        <v>43.234090211130933</v>
      </c>
      <c r="AA291">
        <v>36.273284289977973</v>
      </c>
      <c r="AB291">
        <v>33.441767792413437</v>
      </c>
      <c r="AC291">
        <v>14.760984607990963</v>
      </c>
      <c r="AD291">
        <v>14.233170925052397</v>
      </c>
      <c r="AE291">
        <v>12.07870922099219</v>
      </c>
      <c r="AF291">
        <v>482.01647839913403</v>
      </c>
      <c r="AG291">
        <v>690.67714984773681</v>
      </c>
      <c r="AH291">
        <v>17.509607043761633</v>
      </c>
    </row>
    <row r="292" spans="1:34" x14ac:dyDescent="0.25">
      <c r="A292">
        <v>291</v>
      </c>
      <c r="B292">
        <f t="shared" ca="1" si="75"/>
        <v>17.073525259425843</v>
      </c>
      <c r="C292">
        <f t="shared" ca="1" si="76"/>
        <v>11.620928976872689</v>
      </c>
      <c r="D292">
        <f t="shared" ca="1" si="77"/>
        <v>7.9592861793795846</v>
      </c>
      <c r="E292">
        <f t="shared" ca="1" si="78"/>
        <v>198.99091347515471</v>
      </c>
      <c r="F292">
        <f t="shared" ca="1" si="79"/>
        <v>136.42513375681077</v>
      </c>
      <c r="G292">
        <f t="shared" ca="1" si="80"/>
        <v>93.68853892609944</v>
      </c>
      <c r="H292">
        <f t="shared" ca="1" si="81"/>
        <v>57.484283472961394</v>
      </c>
      <c r="I292">
        <f t="shared" ca="1" si="82"/>
        <v>51.465754777424813</v>
      </c>
      <c r="J292">
        <f t="shared" ca="1" si="83"/>
        <v>40.562591056587713</v>
      </c>
      <c r="K292">
        <f t="shared" ca="1" si="84"/>
        <v>20.961374955573316</v>
      </c>
      <c r="L292">
        <f t="shared" ca="1" si="85"/>
        <v>19.317481390863044</v>
      </c>
      <c r="M292">
        <f t="shared" ca="1" si="86"/>
        <v>14.626399587152314</v>
      </c>
      <c r="N292">
        <f t="shared" ca="1" si="87"/>
        <v>854.34275580835674</v>
      </c>
      <c r="O292">
        <f t="shared" ca="1" si="88"/>
        <v>1580.716781151353</v>
      </c>
      <c r="P292">
        <f t="shared" ca="1" si="89"/>
        <v>22.96751146653639</v>
      </c>
      <c r="S292">
        <v>291</v>
      </c>
      <c r="T292">
        <v>12.889776407877587</v>
      </c>
      <c r="U292">
        <v>9.4503878488402702</v>
      </c>
      <c r="V292">
        <v>4.4369305789643168</v>
      </c>
      <c r="W292">
        <v>122.1302200146191</v>
      </c>
      <c r="X292">
        <v>57.567907823817123</v>
      </c>
      <c r="Y292">
        <v>43.183110721002336</v>
      </c>
      <c r="Z292">
        <v>45.287132103483415</v>
      </c>
      <c r="AA292">
        <v>34.83065116648703</v>
      </c>
      <c r="AB292">
        <v>28.431607576670906</v>
      </c>
      <c r="AC292">
        <v>16.463226930029791</v>
      </c>
      <c r="AD292">
        <v>14.819116616625379</v>
      </c>
      <c r="AE292">
        <v>12.342369576050872</v>
      </c>
      <c r="AF292">
        <v>443.47019085328481</v>
      </c>
      <c r="AG292">
        <v>542.336451909635</v>
      </c>
      <c r="AH292">
        <v>17.798455734834132</v>
      </c>
    </row>
    <row r="293" spans="1:34" x14ac:dyDescent="0.25">
      <c r="A293">
        <v>292</v>
      </c>
      <c r="B293">
        <f t="shared" ca="1" si="75"/>
        <v>11.064575820850649</v>
      </c>
      <c r="C293">
        <f t="shared" ca="1" si="76"/>
        <v>5.2899856071773677</v>
      </c>
      <c r="D293">
        <f t="shared" ca="1" si="77"/>
        <v>9.8041560026859145</v>
      </c>
      <c r="E293">
        <f t="shared" ca="1" si="78"/>
        <v>59.130506685292964</v>
      </c>
      <c r="F293">
        <f t="shared" ca="1" si="79"/>
        <v>109.94723808986392</v>
      </c>
      <c r="G293">
        <f t="shared" ca="1" si="80"/>
        <v>53.450138224112457</v>
      </c>
      <c r="H293">
        <f t="shared" ca="1" si="81"/>
        <v>33.224982619829341</v>
      </c>
      <c r="I293">
        <f t="shared" ca="1" si="82"/>
        <v>42.557010421321316</v>
      </c>
      <c r="J293">
        <f t="shared" ca="1" si="83"/>
        <v>32.16975477115799</v>
      </c>
      <c r="K293">
        <f t="shared" ca="1" si="84"/>
        <v>13.590265934493628</v>
      </c>
      <c r="L293">
        <f t="shared" ca="1" si="85"/>
        <v>15.345520108161617</v>
      </c>
      <c r="M293">
        <f t="shared" ca="1" si="86"/>
        <v>11.31064795184796</v>
      </c>
      <c r="N293">
        <f t="shared" ca="1" si="87"/>
        <v>437.92276531148559</v>
      </c>
      <c r="O293">
        <f t="shared" ca="1" si="88"/>
        <v>574.92437480932711</v>
      </c>
      <c r="P293">
        <f t="shared" ca="1" si="89"/>
        <v>17.183926031280009</v>
      </c>
      <c r="S293">
        <v>292</v>
      </c>
      <c r="T293">
        <v>14.72720184518535</v>
      </c>
      <c r="U293">
        <v>9.944648676673129</v>
      </c>
      <c r="V293">
        <v>5.5526723270863076</v>
      </c>
      <c r="W293">
        <v>146.46238754360888</v>
      </c>
      <c r="X293">
        <v>82.782357267751195</v>
      </c>
      <c r="Y293">
        <v>57.115203622035587</v>
      </c>
      <c r="Z293">
        <v>50.546861776360494</v>
      </c>
      <c r="AA293">
        <v>42.428023845991419</v>
      </c>
      <c r="AB293">
        <v>31.998773186790181</v>
      </c>
      <c r="AC293">
        <v>19.644884222097101</v>
      </c>
      <c r="AD293">
        <v>16.951916994521188</v>
      </c>
      <c r="AE293">
        <v>13.36551881328197</v>
      </c>
      <c r="AF293">
        <v>567.04252170202767</v>
      </c>
      <c r="AG293">
        <v>813.99251007906855</v>
      </c>
      <c r="AH293">
        <v>20.082468532494584</v>
      </c>
    </row>
    <row r="294" spans="1:34" x14ac:dyDescent="0.25">
      <c r="A294">
        <v>293</v>
      </c>
      <c r="B294">
        <f t="shared" ca="1" si="75"/>
        <v>17.207687908102606</v>
      </c>
      <c r="C294">
        <f t="shared" ca="1" si="76"/>
        <v>13.25391499492312</v>
      </c>
      <c r="D294">
        <f t="shared" ca="1" si="77"/>
        <v>7.1898547848749974</v>
      </c>
      <c r="E294">
        <f t="shared" ca="1" si="78"/>
        <v>229.13805865303823</v>
      </c>
      <c r="F294">
        <f t="shared" ca="1" si="79"/>
        <v>125.08508614438482</v>
      </c>
      <c r="G294">
        <f t="shared" ca="1" si="80"/>
        <v>96.649206640084628</v>
      </c>
      <c r="H294">
        <f t="shared" ca="1" si="81"/>
        <v>61.575909168184552</v>
      </c>
      <c r="I294">
        <f t="shared" ca="1" si="82"/>
        <v>50.516971158158427</v>
      </c>
      <c r="J294">
        <f t="shared" ca="1" si="83"/>
        <v>41.046079130153124</v>
      </c>
      <c r="K294">
        <f t="shared" ca="1" si="84"/>
        <v>21.92307713839131</v>
      </c>
      <c r="L294">
        <f t="shared" ca="1" si="85"/>
        <v>18.996877488141653</v>
      </c>
      <c r="M294">
        <f t="shared" ca="1" si="86"/>
        <v>16.141446694732881</v>
      </c>
      <c r="N294">
        <f t="shared" ca="1" si="87"/>
        <v>894.58072685772004</v>
      </c>
      <c r="O294">
        <f t="shared" ca="1" si="88"/>
        <v>1641.1916411017039</v>
      </c>
      <c r="P294">
        <f t="shared" ca="1" si="89"/>
        <v>23.010590105670431</v>
      </c>
      <c r="S294">
        <v>293</v>
      </c>
      <c r="T294">
        <v>19.17120186834979</v>
      </c>
      <c r="U294">
        <v>6.8019133665438805</v>
      </c>
      <c r="V294">
        <v>6.7665178366320404</v>
      </c>
      <c r="W294">
        <v>132.07040428915545</v>
      </c>
      <c r="X294">
        <v>130.66652818155893</v>
      </c>
      <c r="Y294">
        <v>47.757914657062891</v>
      </c>
      <c r="Z294">
        <v>52.510004430994897</v>
      </c>
      <c r="AA294">
        <v>53.471943847213403</v>
      </c>
      <c r="AB294">
        <v>29.107299050797611</v>
      </c>
      <c r="AC294">
        <v>21.0579698790308</v>
      </c>
      <c r="AD294">
        <v>21.14874978100022</v>
      </c>
      <c r="AE294">
        <v>9.7703320368213404</v>
      </c>
      <c r="AF294">
        <v>613.67380073402603</v>
      </c>
      <c r="AG294">
        <v>882.52959285008285</v>
      </c>
      <c r="AH294">
        <v>23.249264923889349</v>
      </c>
    </row>
    <row r="295" spans="1:34" x14ac:dyDescent="0.25">
      <c r="A295">
        <v>294</v>
      </c>
      <c r="B295">
        <f t="shared" ca="1" si="75"/>
        <v>11.772731065746679</v>
      </c>
      <c r="C295">
        <f t="shared" ca="1" si="76"/>
        <v>14.530504299077251</v>
      </c>
      <c r="D295">
        <f t="shared" ca="1" si="77"/>
        <v>2.6682094501168052</v>
      </c>
      <c r="E295">
        <f t="shared" ca="1" si="78"/>
        <v>171.7171310684694</v>
      </c>
      <c r="F295">
        <f t="shared" ca="1" si="79"/>
        <v>31.927707201178698</v>
      </c>
      <c r="G295">
        <f t="shared" ca="1" si="80"/>
        <v>40.062024227584111</v>
      </c>
      <c r="H295">
        <f t="shared" ca="1" si="81"/>
        <v>53.836810383589857</v>
      </c>
      <c r="I295">
        <f t="shared" ca="1" si="82"/>
        <v>30.779535247480606</v>
      </c>
      <c r="J295">
        <f t="shared" ca="1" si="83"/>
        <v>34.422676190040548</v>
      </c>
      <c r="K295">
        <f t="shared" ca="1" si="84"/>
        <v>19.4563987104655</v>
      </c>
      <c r="L295">
        <f t="shared" ca="1" si="85"/>
        <v>12.919970511038146</v>
      </c>
      <c r="M295">
        <f t="shared" ca="1" si="86"/>
        <v>15.525346489045365</v>
      </c>
      <c r="N295">
        <f t="shared" ca="1" si="87"/>
        <v>484.38415216798006</v>
      </c>
      <c r="O295">
        <f t="shared" ca="1" si="88"/>
        <v>456.92747015792736</v>
      </c>
      <c r="P295">
        <f t="shared" ca="1" si="89"/>
        <v>19.999536573138567</v>
      </c>
      <c r="S295">
        <v>294</v>
      </c>
      <c r="T295">
        <v>14.675939621306345</v>
      </c>
      <c r="U295">
        <v>12.153323805996765</v>
      </c>
      <c r="V295">
        <v>9.0526556755679444</v>
      </c>
      <c r="W295">
        <v>180.15875254792883</v>
      </c>
      <c r="X295">
        <v>133.67153190290696</v>
      </c>
      <c r="Y295">
        <v>110.02247673501125</v>
      </c>
      <c r="Z295">
        <v>55.151860156640851</v>
      </c>
      <c r="AA295">
        <v>48.013806776777983</v>
      </c>
      <c r="AB295">
        <v>42.750315250862982</v>
      </c>
      <c r="AC295">
        <v>21.0041644454707</v>
      </c>
      <c r="AD295">
        <v>18.32511540181476</v>
      </c>
      <c r="AE295">
        <v>16.434240305780961</v>
      </c>
      <c r="AF295">
        <v>843.82816742882289</v>
      </c>
      <c r="AG295">
        <v>1614.8895188890697</v>
      </c>
      <c r="AH295">
        <v>21.533251420624097</v>
      </c>
    </row>
    <row r="296" spans="1:34" x14ac:dyDescent="0.25">
      <c r="A296">
        <v>295</v>
      </c>
      <c r="B296">
        <f t="shared" ca="1" si="75"/>
        <v>10.286626253614109</v>
      </c>
      <c r="C296">
        <f t="shared" ca="1" si="76"/>
        <v>10.511502028565229</v>
      </c>
      <c r="D296">
        <f t="shared" ca="1" si="77"/>
        <v>5.3978186928930301</v>
      </c>
      <c r="E296">
        <f t="shared" ca="1" si="78"/>
        <v>109.35306080753689</v>
      </c>
      <c r="F296">
        <f t="shared" ca="1" si="79"/>
        <v>55.581366791843706</v>
      </c>
      <c r="G296">
        <f t="shared" ca="1" si="80"/>
        <v>56.872646014054411</v>
      </c>
      <c r="H296">
        <f t="shared" ca="1" si="81"/>
        <v>42.00895010914077</v>
      </c>
      <c r="I296">
        <f t="shared" ca="1" si="82"/>
        <v>32.963215709159172</v>
      </c>
      <c r="J296">
        <f t="shared" ca="1" si="83"/>
        <v>32.31277231005415</v>
      </c>
      <c r="K296">
        <f t="shared" ca="1" si="84"/>
        <v>15.765404742203703</v>
      </c>
      <c r="L296">
        <f t="shared" ca="1" si="85"/>
        <v>12.535210845386743</v>
      </c>
      <c r="M296">
        <f t="shared" ca="1" si="86"/>
        <v>13.006919601989495</v>
      </c>
      <c r="N296">
        <f t="shared" ca="1" si="87"/>
        <v>442.62751687660358</v>
      </c>
      <c r="O296">
        <f t="shared" ca="1" si="88"/>
        <v>585.20047088345882</v>
      </c>
      <c r="P296">
        <f t="shared" ca="1" si="89"/>
        <v>17.28254447021197</v>
      </c>
      <c r="S296">
        <v>295</v>
      </c>
      <c r="T296">
        <v>14.604323354554051</v>
      </c>
      <c r="U296">
        <v>15.170349861023302</v>
      </c>
      <c r="V296">
        <v>5.1979884558126601</v>
      </c>
      <c r="W296">
        <v>221.61835156330932</v>
      </c>
      <c r="X296">
        <v>76.675953146132883</v>
      </c>
      <c r="Y296">
        <v>80.62646612132707</v>
      </c>
      <c r="Z296">
        <v>59.661467409732936</v>
      </c>
      <c r="AA296">
        <v>40.726409596133188</v>
      </c>
      <c r="AB296">
        <v>41.284024900342139</v>
      </c>
      <c r="AC296">
        <v>22.145993238881793</v>
      </c>
      <c r="AD296">
        <v>16.850072035736247</v>
      </c>
      <c r="AE296">
        <v>16.857999677742558</v>
      </c>
      <c r="AF296">
        <v>753.74499335439782</v>
      </c>
      <c r="AG296">
        <v>1152.4044037142139</v>
      </c>
      <c r="AH296">
        <v>22.189998890327566</v>
      </c>
    </row>
    <row r="297" spans="1:34" x14ac:dyDescent="0.25">
      <c r="A297">
        <v>296</v>
      </c>
      <c r="B297">
        <f t="shared" ca="1" si="75"/>
        <v>11.92361127866244</v>
      </c>
      <c r="C297">
        <f t="shared" ca="1" si="76"/>
        <v>11.492424338759267</v>
      </c>
      <c r="D297">
        <f t="shared" ca="1" si="77"/>
        <v>6.2843821144130194</v>
      </c>
      <c r="E297">
        <f t="shared" ca="1" si="78"/>
        <v>137.94960494485792</v>
      </c>
      <c r="F297">
        <f t="shared" ca="1" si="79"/>
        <v>76.375922075390292</v>
      </c>
      <c r="G297">
        <f t="shared" ca="1" si="80"/>
        <v>73.778572886369403</v>
      </c>
      <c r="H297">
        <f t="shared" ca="1" si="81"/>
        <v>48.381540500539934</v>
      </c>
      <c r="I297">
        <f t="shared" ca="1" si="82"/>
        <v>36.612208381425198</v>
      </c>
      <c r="J297">
        <f t="shared" ca="1" si="83"/>
        <v>37.353422920602348</v>
      </c>
      <c r="K297">
        <f t="shared" ca="1" si="84"/>
        <v>16.886055647821536</v>
      </c>
      <c r="L297">
        <f t="shared" ca="1" si="85"/>
        <v>14.843777154779483</v>
      </c>
      <c r="M297">
        <f t="shared" ca="1" si="86"/>
        <v>14.206685333854173</v>
      </c>
      <c r="N297">
        <f t="shared" ca="1" si="87"/>
        <v>569.06321284475951</v>
      </c>
      <c r="O297">
        <f t="shared" ca="1" si="88"/>
        <v>863.1008583103428</v>
      </c>
      <c r="P297">
        <f t="shared" ca="1" si="89"/>
        <v>18.240314221594979</v>
      </c>
      <c r="S297">
        <v>296</v>
      </c>
      <c r="T297">
        <v>14.470127284163489</v>
      </c>
      <c r="U297">
        <v>11.628424678381871</v>
      </c>
      <c r="V297">
        <v>2.8044608480130426</v>
      </c>
      <c r="W297">
        <v>169.40311544471462</v>
      </c>
      <c r="X297">
        <v>41.324225387090891</v>
      </c>
      <c r="Y297">
        <v>32.841117698707464</v>
      </c>
      <c r="Z297">
        <v>53.474421753066771</v>
      </c>
      <c r="AA297">
        <v>35.561900791527833</v>
      </c>
      <c r="AB297">
        <v>29.080835897321379</v>
      </c>
      <c r="AC297">
        <v>20.226979562465299</v>
      </c>
      <c r="AD297">
        <v>16.0691816869527</v>
      </c>
      <c r="AE297">
        <v>12.643609631466219</v>
      </c>
      <c r="AF297">
        <v>483.59446672320701</v>
      </c>
      <c r="AG297">
        <v>473.62244946240304</v>
      </c>
      <c r="AH297">
        <v>20.338733328808228</v>
      </c>
    </row>
    <row r="298" spans="1:34" x14ac:dyDescent="0.25">
      <c r="A298">
        <v>297</v>
      </c>
      <c r="B298">
        <f t="shared" ca="1" si="75"/>
        <v>15.435696084615529</v>
      </c>
      <c r="C298">
        <f t="shared" ca="1" si="76"/>
        <v>16.434819691492969</v>
      </c>
      <c r="D298">
        <f t="shared" ca="1" si="77"/>
        <v>6.6167248328453647</v>
      </c>
      <c r="E298">
        <f t="shared" ca="1" si="78"/>
        <v>254.54057299230146</v>
      </c>
      <c r="F298">
        <f t="shared" ca="1" si="79"/>
        <v>103.75638319717901</v>
      </c>
      <c r="G298">
        <f t="shared" ca="1" si="80"/>
        <v>109.34884760200546</v>
      </c>
      <c r="H298">
        <f t="shared" ca="1" si="81"/>
        <v>63.902814199440364</v>
      </c>
      <c r="I298">
        <f t="shared" ca="1" si="82"/>
        <v>45.838059005898074</v>
      </c>
      <c r="J298">
        <f t="shared" ca="1" si="83"/>
        <v>47.762350605120638</v>
      </c>
      <c r="K298">
        <f t="shared" ca="1" si="84"/>
        <v>23.116587518322962</v>
      </c>
      <c r="L298">
        <f t="shared" ca="1" si="85"/>
        <v>17.666685308389262</v>
      </c>
      <c r="M298">
        <f t="shared" ca="1" si="86"/>
        <v>18.410425932568678</v>
      </c>
      <c r="N298">
        <f t="shared" ca="1" si="87"/>
        <v>929.35849010072195</v>
      </c>
      <c r="O298">
        <f t="shared" ca="1" si="88"/>
        <v>1679.5516887505237</v>
      </c>
      <c r="P298">
        <f t="shared" ca="1" si="89"/>
        <v>23.544150321184155</v>
      </c>
      <c r="S298">
        <v>297</v>
      </c>
      <c r="T298">
        <v>16.147507897611888</v>
      </c>
      <c r="U298">
        <v>7.6854450638822938</v>
      </c>
      <c r="V298">
        <v>4.9974891947402398</v>
      </c>
      <c r="W298">
        <v>126.07006874806414</v>
      </c>
      <c r="X298">
        <v>82.657256173630103</v>
      </c>
      <c r="Y298">
        <v>39.950075299824888</v>
      </c>
      <c r="Z298">
        <v>47.693784137943474</v>
      </c>
      <c r="AA298">
        <v>42.827573981991833</v>
      </c>
      <c r="AB298">
        <v>26.069747666545659</v>
      </c>
      <c r="AC298">
        <v>17.965102216298575</v>
      </c>
      <c r="AD298">
        <v>18.192744996660668</v>
      </c>
      <c r="AE298">
        <v>9.9752645467676011</v>
      </c>
      <c r="AF298">
        <v>488.33193096539316</v>
      </c>
      <c r="AG298">
        <v>620.74392284682119</v>
      </c>
      <c r="AH298">
        <v>18.927736475747057</v>
      </c>
    </row>
    <row r="299" spans="1:34" x14ac:dyDescent="0.25">
      <c r="A299">
        <v>298</v>
      </c>
      <c r="B299">
        <f t="shared" ca="1" si="75"/>
        <v>10.899245172138098</v>
      </c>
      <c r="C299">
        <f t="shared" ca="1" si="76"/>
        <v>5.8742313045749182</v>
      </c>
      <c r="D299">
        <f t="shared" ca="1" si="77"/>
        <v>6.4752143984392685</v>
      </c>
      <c r="E299">
        <f t="shared" ca="1" si="78"/>
        <v>65.967724307532066</v>
      </c>
      <c r="F299">
        <f t="shared" ca="1" si="79"/>
        <v>71.01482314651301</v>
      </c>
      <c r="G299">
        <f t="shared" ca="1" si="80"/>
        <v>38.755599427055685</v>
      </c>
      <c r="H299">
        <f t="shared" ca="1" si="81"/>
        <v>35.368813795887021</v>
      </c>
      <c r="I299">
        <f t="shared" ca="1" si="82"/>
        <v>35.778767632456308</v>
      </c>
      <c r="J299">
        <f t="shared" ca="1" si="83"/>
        <v>24.853699186701512</v>
      </c>
      <c r="K299">
        <f t="shared" ca="1" si="84"/>
        <v>13.371242590442979</v>
      </c>
      <c r="L299">
        <f t="shared" ca="1" si="85"/>
        <v>13.527226500803748</v>
      </c>
      <c r="M299">
        <f t="shared" ca="1" si="86"/>
        <v>9.443002438889037</v>
      </c>
      <c r="N299">
        <f t="shared" ca="1" si="87"/>
        <v>345.38166851077727</v>
      </c>
      <c r="O299">
        <f t="shared" ca="1" si="88"/>
        <v>415.27272646072566</v>
      </c>
      <c r="P299">
        <f t="shared" ca="1" si="89"/>
        <v>15.806921497775322</v>
      </c>
      <c r="S299">
        <v>298</v>
      </c>
      <c r="T299">
        <v>13.856090106945764</v>
      </c>
      <c r="U299">
        <v>7.9276935684441785</v>
      </c>
      <c r="V299">
        <v>3.1805651949872704</v>
      </c>
      <c r="W299">
        <v>111.34398861752636</v>
      </c>
      <c r="X299">
        <v>44.214358376888562</v>
      </c>
      <c r="Y299">
        <v>26.834490986168376</v>
      </c>
      <c r="Z299">
        <v>44.338230881961955</v>
      </c>
      <c r="AA299">
        <v>34.793052861924281</v>
      </c>
      <c r="AB299">
        <v>23.88435148393426</v>
      </c>
      <c r="AC299">
        <v>16.896925936346911</v>
      </c>
      <c r="AD299">
        <v>15.282129440560862</v>
      </c>
      <c r="AE299">
        <v>9.545223847430556</v>
      </c>
      <c r="AF299">
        <v>358.68382714052387</v>
      </c>
      <c r="AG299">
        <v>350.52125278445811</v>
      </c>
      <c r="AH299">
        <v>17.277065266877614</v>
      </c>
    </row>
    <row r="300" spans="1:34" x14ac:dyDescent="0.25">
      <c r="A300">
        <v>299</v>
      </c>
      <c r="B300">
        <f t="shared" ca="1" si="75"/>
        <v>11.719951369077977</v>
      </c>
      <c r="C300">
        <f t="shared" ca="1" si="76"/>
        <v>16.525035573802821</v>
      </c>
      <c r="D300">
        <f t="shared" ca="1" si="77"/>
        <v>5.2418580283428238</v>
      </c>
      <c r="E300">
        <f t="shared" ca="1" si="78"/>
        <v>195.20311277076979</v>
      </c>
      <c r="F300">
        <f t="shared" ca="1" si="79"/>
        <v>61.990081117647939</v>
      </c>
      <c r="G300">
        <f t="shared" ca="1" si="80"/>
        <v>88.426096725468582</v>
      </c>
      <c r="H300">
        <f t="shared" ca="1" si="81"/>
        <v>56.656860673587971</v>
      </c>
      <c r="I300">
        <f t="shared" ca="1" si="82"/>
        <v>34.139221199786064</v>
      </c>
      <c r="J300">
        <f t="shared" ca="1" si="83"/>
        <v>45.320202021853774</v>
      </c>
      <c r="K300">
        <f t="shared" ca="1" si="84"/>
        <v>21.894587337076491</v>
      </c>
      <c r="L300">
        <f t="shared" ca="1" si="85"/>
        <v>13.095321068061029</v>
      </c>
      <c r="M300">
        <f t="shared" ca="1" si="86"/>
        <v>17.648989615405064</v>
      </c>
      <c r="N300">
        <f t="shared" ca="1" si="87"/>
        <v>684.68607156825112</v>
      </c>
      <c r="O300">
        <f t="shared" ca="1" si="88"/>
        <v>1017.1293283642559</v>
      </c>
      <c r="P300">
        <f t="shared" ca="1" si="89"/>
        <v>22.305761625833078</v>
      </c>
      <c r="S300">
        <v>299</v>
      </c>
      <c r="T300">
        <v>15.012747795679177</v>
      </c>
      <c r="U300">
        <v>14.696503515638351</v>
      </c>
      <c r="V300">
        <v>2.3400380907989051</v>
      </c>
      <c r="W300">
        <v>222.2184997959757</v>
      </c>
      <c r="X300">
        <v>35.776761475757226</v>
      </c>
      <c r="Y300">
        <v>36.311042729468333</v>
      </c>
      <c r="Z300">
        <v>60.849472445005446</v>
      </c>
      <c r="AA300">
        <v>35.052245747120892</v>
      </c>
      <c r="AB300">
        <v>34.381335880815968</v>
      </c>
      <c r="AC300">
        <v>22.267307482913928</v>
      </c>
      <c r="AD300">
        <v>16.839822996214796</v>
      </c>
      <c r="AE300">
        <v>16.316788808658107</v>
      </c>
      <c r="AF300">
        <v>582.20647162939781</v>
      </c>
      <c r="AG300">
        <v>517.80985290258786</v>
      </c>
      <c r="AH300">
        <v>22.949787995323206</v>
      </c>
    </row>
    <row r="301" spans="1:34" x14ac:dyDescent="0.25">
      <c r="A301">
        <v>300</v>
      </c>
      <c r="B301">
        <f t="shared" ca="1" si="75"/>
        <v>17.840020266513534</v>
      </c>
      <c r="C301">
        <f t="shared" ca="1" si="76"/>
        <v>10.619097141201127</v>
      </c>
      <c r="D301">
        <f t="shared" ca="1" si="77"/>
        <v>4.1015223559041063</v>
      </c>
      <c r="E301">
        <f t="shared" ca="1" si="78"/>
        <v>189.98335189542979</v>
      </c>
      <c r="F301">
        <f t="shared" ca="1" si="79"/>
        <v>73.796882992546315</v>
      </c>
      <c r="G301">
        <f t="shared" ca="1" si="80"/>
        <v>45.197318213482966</v>
      </c>
      <c r="H301">
        <f t="shared" ca="1" si="81"/>
        <v>57.252610632173756</v>
      </c>
      <c r="I301">
        <f t="shared" ca="1" si="82"/>
        <v>45.770190228404786</v>
      </c>
      <c r="J301">
        <f t="shared" ca="1" si="83"/>
        <v>30.944206212989169</v>
      </c>
      <c r="K301">
        <f t="shared" ca="1" si="84"/>
        <v>22.191302824038321</v>
      </c>
      <c r="L301">
        <f t="shared" ca="1" si="85"/>
        <v>19.244692855948315</v>
      </c>
      <c r="M301">
        <f t="shared" ca="1" si="86"/>
        <v>13.250259010411536</v>
      </c>
      <c r="N301">
        <f t="shared" ca="1" si="87"/>
        <v>613.98218093937692</v>
      </c>
      <c r="O301">
        <f t="shared" ca="1" si="88"/>
        <v>778.13206771543582</v>
      </c>
      <c r="P301">
        <f t="shared" ca="1" si="89"/>
        <v>22.478646647919401</v>
      </c>
      <c r="S301">
        <v>300</v>
      </c>
      <c r="T301">
        <v>18.063252717609</v>
      </c>
      <c r="U301">
        <v>14.24179330619125</v>
      </c>
      <c r="V301">
        <v>2.5746175802482609</v>
      </c>
      <c r="W301">
        <v>257.75745384509656</v>
      </c>
      <c r="X301">
        <v>48.070401641974968</v>
      </c>
      <c r="Y301">
        <v>37.837404339336977</v>
      </c>
      <c r="Z301">
        <v>65.077418415388152</v>
      </c>
      <c r="AA301">
        <v>43.227139689750459</v>
      </c>
      <c r="AB301">
        <v>35.171051712996878</v>
      </c>
      <c r="AC301">
        <v>23.185951687631771</v>
      </c>
      <c r="AD301">
        <v>20.133963131234832</v>
      </c>
      <c r="AE301">
        <v>16.254502097610207</v>
      </c>
      <c r="AF301">
        <v>681.07107082465348</v>
      </c>
      <c r="AG301">
        <v>664.1095112441086</v>
      </c>
      <c r="AH301">
        <v>23.975509426422047</v>
      </c>
    </row>
    <row r="302" spans="1:34" x14ac:dyDescent="0.25">
      <c r="A302">
        <v>301</v>
      </c>
      <c r="B302">
        <f t="shared" ca="1" si="75"/>
        <v>14.468594122960656</v>
      </c>
      <c r="C302">
        <f t="shared" ca="1" si="76"/>
        <v>5.349869066756578</v>
      </c>
      <c r="D302">
        <f t="shared" ca="1" si="77"/>
        <v>5.0373685588402255</v>
      </c>
      <c r="E302">
        <f t="shared" ca="1" si="78"/>
        <v>79.211204410984095</v>
      </c>
      <c r="F302">
        <f t="shared" ca="1" si="79"/>
        <v>73.484715469743364</v>
      </c>
      <c r="G302">
        <f t="shared" ca="1" si="80"/>
        <v>27.578950036357543</v>
      </c>
      <c r="H302">
        <f t="shared" ca="1" si="81"/>
        <v>39.909795047483875</v>
      </c>
      <c r="I302">
        <f t="shared" ca="1" si="82"/>
        <v>40.367764402933851</v>
      </c>
      <c r="J302">
        <f t="shared" ca="1" si="83"/>
        <v>22.564840678812995</v>
      </c>
      <c r="K302">
        <f t="shared" ca="1" si="84"/>
        <v>15.426744935488186</v>
      </c>
      <c r="L302">
        <f t="shared" ca="1" si="85"/>
        <v>16.54909686895542</v>
      </c>
      <c r="M302">
        <f t="shared" ca="1" si="86"/>
        <v>8.3313890395004329</v>
      </c>
      <c r="N302">
        <f t="shared" ca="1" si="87"/>
        <v>355.30472785584254</v>
      </c>
      <c r="O302">
        <f t="shared" ca="1" si="88"/>
        <v>391.15409040881434</v>
      </c>
      <c r="P302">
        <f t="shared" ca="1" si="89"/>
        <v>17.425115811902085</v>
      </c>
      <c r="S302">
        <v>301</v>
      </c>
      <c r="T302">
        <v>13.098975086243279</v>
      </c>
      <c r="U302">
        <v>8.4035905663034924</v>
      </c>
      <c r="V302">
        <v>7.657409611488581</v>
      </c>
      <c r="W302">
        <v>112.05286336903848</v>
      </c>
      <c r="X302">
        <v>100.92355086545605</v>
      </c>
      <c r="Y302">
        <v>64.547832617181882</v>
      </c>
      <c r="Z302">
        <v>44.111486990975855</v>
      </c>
      <c r="AA302">
        <v>43.063006014518088</v>
      </c>
      <c r="AB302">
        <v>33.291053797630333</v>
      </c>
      <c r="AC302">
        <v>16.227415111529769</v>
      </c>
      <c r="AD302">
        <v>16.236595814160538</v>
      </c>
      <c r="AE302">
        <v>11.619506569550538</v>
      </c>
      <c r="AF302">
        <v>550.19209955171448</v>
      </c>
      <c r="AG302">
        <v>844.07091646084893</v>
      </c>
      <c r="AH302">
        <v>18.469155009027702</v>
      </c>
    </row>
    <row r="303" spans="1:34" x14ac:dyDescent="0.25">
      <c r="A303">
        <v>302</v>
      </c>
      <c r="B303">
        <f t="shared" ca="1" si="75"/>
        <v>14.531334973215165</v>
      </c>
      <c r="C303">
        <f t="shared" ca="1" si="76"/>
        <v>12.686233746395782</v>
      </c>
      <c r="D303">
        <f t="shared" ca="1" si="77"/>
        <v>8.3896810401090249</v>
      </c>
      <c r="E303">
        <f t="shared" ca="1" si="78"/>
        <v>185.66149038256805</v>
      </c>
      <c r="F303">
        <f t="shared" ca="1" si="79"/>
        <v>122.41999424779945</v>
      </c>
      <c r="G303">
        <f t="shared" ca="1" si="80"/>
        <v>107.45437032992864</v>
      </c>
      <c r="H303">
        <f t="shared" ca="1" si="81"/>
        <v>56.324203705929008</v>
      </c>
      <c r="I303">
        <f t="shared" ca="1" si="82"/>
        <v>46.931214883854715</v>
      </c>
      <c r="J303">
        <f t="shared" ca="1" si="83"/>
        <v>44.036260446599975</v>
      </c>
      <c r="K303">
        <f t="shared" ca="1" si="84"/>
        <v>20.382877909900824</v>
      </c>
      <c r="L303">
        <f t="shared" ca="1" si="85"/>
        <v>18.072729338756073</v>
      </c>
      <c r="M303">
        <f t="shared" ca="1" si="86"/>
        <v>16.839837320132514</v>
      </c>
      <c r="N303">
        <f t="shared" ca="1" si="87"/>
        <v>825.57538740634936</v>
      </c>
      <c r="O303">
        <f t="shared" ca="1" si="88"/>
        <v>1546.877388460679</v>
      </c>
      <c r="P303">
        <f t="shared" ca="1" si="89"/>
        <v>21.766130489304313</v>
      </c>
      <c r="S303">
        <v>302</v>
      </c>
      <c r="T303">
        <v>16.106700599046263</v>
      </c>
      <c r="U303">
        <v>13.343441991047337</v>
      </c>
      <c r="V303">
        <v>6.7651268028973242</v>
      </c>
      <c r="W303">
        <v>216.17500983189294</v>
      </c>
      <c r="X303">
        <v>109.89637381448021</v>
      </c>
      <c r="Y303">
        <v>91.133460729200578</v>
      </c>
      <c r="Z303">
        <v>59.447223961824186</v>
      </c>
      <c r="AA303">
        <v>47.472659564534723</v>
      </c>
      <c r="AB303">
        <v>41.071907179626187</v>
      </c>
      <c r="AC303">
        <v>21.009886138733712</v>
      </c>
      <c r="AD303">
        <v>17.886205015039504</v>
      </c>
      <c r="AE303">
        <v>15.01518475970275</v>
      </c>
      <c r="AF303">
        <v>828.98553153287116</v>
      </c>
      <c r="AG303">
        <v>1455.9433414240161</v>
      </c>
      <c r="AH303">
        <v>23.121155260896131</v>
      </c>
    </row>
    <row r="304" spans="1:34" x14ac:dyDescent="0.25">
      <c r="A304">
        <v>303</v>
      </c>
      <c r="B304">
        <f t="shared" ca="1" si="75"/>
        <v>10.222952271887443</v>
      </c>
      <c r="C304">
        <f t="shared" ca="1" si="76"/>
        <v>8.6746057072871405</v>
      </c>
      <c r="D304">
        <f t="shared" ca="1" si="77"/>
        <v>3.6690329224858376</v>
      </c>
      <c r="E304">
        <f t="shared" ca="1" si="78"/>
        <v>89.986337804637685</v>
      </c>
      <c r="F304">
        <f t="shared" ca="1" si="79"/>
        <v>39.462622909223704</v>
      </c>
      <c r="G304">
        <f t="shared" ca="1" si="80"/>
        <v>33.685655672734839</v>
      </c>
      <c r="H304">
        <f t="shared" ca="1" si="81"/>
        <v>39.134814528705348</v>
      </c>
      <c r="I304">
        <f t="shared" ca="1" si="82"/>
        <v>29.689183682816818</v>
      </c>
      <c r="J304">
        <f t="shared" ca="1" si="83"/>
        <v>25.512602540559559</v>
      </c>
      <c r="K304">
        <f t="shared" ca="1" si="84"/>
        <v>14.184464341699579</v>
      </c>
      <c r="L304">
        <f t="shared" ca="1" si="85"/>
        <v>11.489788728994943</v>
      </c>
      <c r="M304">
        <f t="shared" ca="1" si="86"/>
        <v>11.252839443693498</v>
      </c>
      <c r="N304">
        <f t="shared" ca="1" si="87"/>
        <v>316.88102923461639</v>
      </c>
      <c r="O304">
        <f t="shared" ca="1" si="88"/>
        <v>326.03090278826397</v>
      </c>
      <c r="P304">
        <f t="shared" ca="1" si="89"/>
        <v>15.219638637136866</v>
      </c>
      <c r="S304">
        <v>303</v>
      </c>
      <c r="T304">
        <v>12.757031896335505</v>
      </c>
      <c r="U304">
        <v>7.5975350905859624</v>
      </c>
      <c r="V304">
        <v>2.1779286332493459</v>
      </c>
      <c r="W304">
        <v>98.331540615060263</v>
      </c>
      <c r="X304">
        <v>28.383788845918989</v>
      </c>
      <c r="Y304">
        <v>18.048823696251468</v>
      </c>
      <c r="Z304">
        <v>42.163733512733323</v>
      </c>
      <c r="AA304">
        <v>31.844806821955039</v>
      </c>
      <c r="AB304">
        <v>20.444888360632213</v>
      </c>
      <c r="AC304">
        <v>15.931823601316948</v>
      </c>
      <c r="AD304">
        <v>13.42529136927498</v>
      </c>
      <c r="AE304">
        <v>8.6948095856155145</v>
      </c>
      <c r="AF304">
        <v>283.69547872650708</v>
      </c>
      <c r="AG304">
        <v>212.16870724356988</v>
      </c>
      <c r="AH304">
        <v>15.861833186494401</v>
      </c>
    </row>
    <row r="305" spans="1:34" x14ac:dyDescent="0.25">
      <c r="A305">
        <v>304</v>
      </c>
      <c r="B305">
        <f t="shared" ca="1" si="75"/>
        <v>14.935689022177556</v>
      </c>
      <c r="C305">
        <f t="shared" ca="1" si="76"/>
        <v>8.9292123320626615</v>
      </c>
      <c r="D305">
        <f t="shared" ca="1" si="77"/>
        <v>7.29540238287486</v>
      </c>
      <c r="E305">
        <f t="shared" ca="1" si="78"/>
        <v>134.24059946603953</v>
      </c>
      <c r="F305">
        <f t="shared" ca="1" si="79"/>
        <v>109.44517418314031</v>
      </c>
      <c r="G305">
        <f t="shared" ca="1" si="80"/>
        <v>65.520312132294023</v>
      </c>
      <c r="H305">
        <f t="shared" ca="1" si="81"/>
        <v>48.497860763620025</v>
      </c>
      <c r="I305">
        <f t="shared" ca="1" si="82"/>
        <v>45.582563041453291</v>
      </c>
      <c r="J305">
        <f t="shared" ca="1" si="83"/>
        <v>33.82815616262458</v>
      </c>
      <c r="K305">
        <f t="shared" ca="1" si="84"/>
        <v>17.569705155005039</v>
      </c>
      <c r="L305">
        <f t="shared" ca="1" si="85"/>
        <v>17.042604393125394</v>
      </c>
      <c r="M305">
        <f t="shared" ca="1" si="86"/>
        <v>12.803889611232208</v>
      </c>
      <c r="N305">
        <f t="shared" ca="1" si="87"/>
        <v>616.77628748072891</v>
      </c>
      <c r="O305">
        <f t="shared" ca="1" si="88"/>
        <v>973.03155757976447</v>
      </c>
      <c r="P305">
        <f t="shared" ca="1" si="89"/>
        <v>18.923825684453519</v>
      </c>
      <c r="S305">
        <v>304</v>
      </c>
      <c r="T305">
        <v>12.441128266946162</v>
      </c>
      <c r="U305">
        <v>8.661448705244247</v>
      </c>
      <c r="V305">
        <v>5.8359804122784826</v>
      </c>
      <c r="W305">
        <v>109.02377710587949</v>
      </c>
      <c r="X305">
        <v>73.552040630758725</v>
      </c>
      <c r="Y305">
        <v>51.511302629977386</v>
      </c>
      <c r="Z305">
        <v>43.283934586119251</v>
      </c>
      <c r="AA305">
        <v>38.24230224310579</v>
      </c>
      <c r="AB305">
        <v>30.829541414587464</v>
      </c>
      <c r="AC305">
        <v>16.354225308059505</v>
      </c>
      <c r="AD305">
        <v>14.989690785994345</v>
      </c>
      <c r="AE305">
        <v>12.26763373440436</v>
      </c>
      <c r="AF305">
        <v>463.39656705127629</v>
      </c>
      <c r="AG305">
        <v>629.19826865043251</v>
      </c>
      <c r="AH305">
        <v>17.963622344864255</v>
      </c>
    </row>
    <row r="306" spans="1:34" x14ac:dyDescent="0.25">
      <c r="A306">
        <v>305</v>
      </c>
      <c r="B306">
        <f t="shared" ca="1" si="75"/>
        <v>10.570570656360291</v>
      </c>
      <c r="C306">
        <f t="shared" ca="1" si="76"/>
        <v>8.65874294355236</v>
      </c>
      <c r="D306">
        <f t="shared" ca="1" si="77"/>
        <v>6.0954298257514568</v>
      </c>
      <c r="E306">
        <f t="shared" ca="1" si="78"/>
        <v>93.079476565183683</v>
      </c>
      <c r="F306">
        <f t="shared" ca="1" si="79"/>
        <v>66.317405208897696</v>
      </c>
      <c r="G306">
        <f t="shared" ca="1" si="80"/>
        <v>54.45105350453705</v>
      </c>
      <c r="H306">
        <f t="shared" ca="1" si="81"/>
        <v>39.060502062321575</v>
      </c>
      <c r="I306">
        <f t="shared" ca="1" si="82"/>
        <v>34.311111592977532</v>
      </c>
      <c r="J306">
        <f t="shared" ca="1" si="83"/>
        <v>29.826034296125979</v>
      </c>
      <c r="K306">
        <f t="shared" ca="1" si="84"/>
        <v>13.820525225887758</v>
      </c>
      <c r="L306">
        <f t="shared" ca="1" si="85"/>
        <v>12.219072438714761</v>
      </c>
      <c r="M306">
        <f t="shared" ca="1" si="86"/>
        <v>10.606261893095336</v>
      </c>
      <c r="N306">
        <f t="shared" ca="1" si="87"/>
        <v>419.17783905852735</v>
      </c>
      <c r="O306">
        <f t="shared" ca="1" si="88"/>
        <v>558.16722535232827</v>
      </c>
      <c r="P306">
        <f t="shared" ca="1" si="89"/>
        <v>15.709689792826731</v>
      </c>
      <c r="S306">
        <v>305</v>
      </c>
      <c r="T306">
        <v>17.336354494931186</v>
      </c>
      <c r="U306">
        <v>7.0999555031493262</v>
      </c>
      <c r="V306">
        <v>9.5725634183693593</v>
      </c>
      <c r="W306">
        <v>123.76406625333428</v>
      </c>
      <c r="X306">
        <v>167.74488042802591</v>
      </c>
      <c r="Y306">
        <v>68.245753855725368</v>
      </c>
      <c r="Z306">
        <v>49.342152333828913</v>
      </c>
      <c r="AA306">
        <v>55.247131184671495</v>
      </c>
      <c r="AB306">
        <v>34.868498602611261</v>
      </c>
      <c r="AC306">
        <v>20.535815853905039</v>
      </c>
      <c r="AD306">
        <v>20.773652479956624</v>
      </c>
      <c r="AE306">
        <v>12.210702176125544</v>
      </c>
      <c r="AF306">
        <v>715.50611363992925</v>
      </c>
      <c r="AG306">
        <v>1179.9478633083202</v>
      </c>
      <c r="AH306">
        <v>21.528851948721044</v>
      </c>
    </row>
    <row r="307" spans="1:34" x14ac:dyDescent="0.25">
      <c r="A307">
        <v>306</v>
      </c>
      <c r="B307">
        <f t="shared" ca="1" si="75"/>
        <v>13.306622088767078</v>
      </c>
      <c r="C307">
        <f t="shared" ca="1" si="76"/>
        <v>13.944693199985261</v>
      </c>
      <c r="D307">
        <f t="shared" ca="1" si="77"/>
        <v>9.3751804623051243</v>
      </c>
      <c r="E307">
        <f t="shared" ca="1" si="78"/>
        <v>186.54866169302034</v>
      </c>
      <c r="F307">
        <f t="shared" ca="1" si="79"/>
        <v>125.67028277466498</v>
      </c>
      <c r="G307">
        <f t="shared" ca="1" si="80"/>
        <v>132.63319753943242</v>
      </c>
      <c r="H307">
        <f t="shared" ca="1" si="81"/>
        <v>54.860163953775192</v>
      </c>
      <c r="I307">
        <f t="shared" ca="1" si="82"/>
        <v>46.240191231514409</v>
      </c>
      <c r="J307">
        <f t="shared" ca="1" si="83"/>
        <v>46.678512702352073</v>
      </c>
      <c r="K307">
        <f t="shared" ca="1" si="84"/>
        <v>20.841145168309875</v>
      </c>
      <c r="L307">
        <f t="shared" ca="1" si="85"/>
        <v>16.341413925493427</v>
      </c>
      <c r="M307">
        <f t="shared" ca="1" si="86"/>
        <v>18.728565422858882</v>
      </c>
      <c r="N307">
        <f t="shared" ca="1" si="87"/>
        <v>883.73618656435417</v>
      </c>
      <c r="O307">
        <f t="shared" ca="1" si="88"/>
        <v>1740.4109999024658</v>
      </c>
      <c r="P307">
        <f t="shared" ca="1" si="89"/>
        <v>21.99622770975645</v>
      </c>
      <c r="S307">
        <v>306</v>
      </c>
      <c r="T307">
        <v>12.142150944304589</v>
      </c>
      <c r="U307">
        <v>13.430004899542629</v>
      </c>
      <c r="V307">
        <v>2.1787043859328312</v>
      </c>
      <c r="W307">
        <v>164.62353617901465</v>
      </c>
      <c r="X307">
        <v>27.207813150332019</v>
      </c>
      <c r="Y307">
        <v>30.27222848454522</v>
      </c>
      <c r="Z307">
        <v>51.189997964304979</v>
      </c>
      <c r="AA307">
        <v>29.99931201331016</v>
      </c>
      <c r="AB307">
        <v>31.310835484600233</v>
      </c>
      <c r="AC307">
        <v>18.448179548593327</v>
      </c>
      <c r="AD307">
        <v>13.364886919094928</v>
      </c>
      <c r="AE307">
        <v>14.910692797221337</v>
      </c>
      <c r="AF307">
        <v>438.16440952243943</v>
      </c>
      <c r="AG307">
        <v>355.83741453088953</v>
      </c>
      <c r="AH307">
        <v>18.950512632060946</v>
      </c>
    </row>
    <row r="308" spans="1:34" x14ac:dyDescent="0.25">
      <c r="A308">
        <v>307</v>
      </c>
      <c r="B308">
        <f t="shared" ca="1" si="75"/>
        <v>17.869907231196528</v>
      </c>
      <c r="C308">
        <f t="shared" ca="1" si="76"/>
        <v>12.109195375269843</v>
      </c>
      <c r="D308">
        <f t="shared" ca="1" si="77"/>
        <v>9.9757944553527054</v>
      </c>
      <c r="E308">
        <f t="shared" ca="1" si="78"/>
        <v>217.57548223225282</v>
      </c>
      <c r="F308">
        <f t="shared" ca="1" si="79"/>
        <v>179.65862911664669</v>
      </c>
      <c r="G308">
        <f t="shared" ca="1" si="80"/>
        <v>121.16612677298582</v>
      </c>
      <c r="H308">
        <f t="shared" ca="1" si="81"/>
        <v>60.096681041694843</v>
      </c>
      <c r="I308">
        <f t="shared" ca="1" si="82"/>
        <v>56.187822237616231</v>
      </c>
      <c r="J308">
        <f t="shared" ca="1" si="83"/>
        <v>44.46686630614635</v>
      </c>
      <c r="K308">
        <f t="shared" ca="1" si="84"/>
        <v>22.221411277616259</v>
      </c>
      <c r="L308">
        <f t="shared" ca="1" si="85"/>
        <v>21.607869984148671</v>
      </c>
      <c r="M308">
        <f t="shared" ca="1" si="86"/>
        <v>16.433891245464359</v>
      </c>
      <c r="N308">
        <f t="shared" ca="1" si="87"/>
        <v>1031.6122036196871</v>
      </c>
      <c r="O308">
        <f t="shared" ca="1" si="88"/>
        <v>2158.8766415752812</v>
      </c>
      <c r="P308">
        <f t="shared" ca="1" si="89"/>
        <v>25.602424585143602</v>
      </c>
      <c r="S308">
        <v>307</v>
      </c>
      <c r="T308">
        <v>14.013060661307</v>
      </c>
      <c r="U308">
        <v>12.452582874125234</v>
      </c>
      <c r="V308">
        <v>9.4729351614629529</v>
      </c>
      <c r="W308">
        <v>174.80344670842089</v>
      </c>
      <c r="X308">
        <v>133.76909773055328</v>
      </c>
      <c r="Y308">
        <v>119.71332719196967</v>
      </c>
      <c r="Z308">
        <v>54.44449538237042</v>
      </c>
      <c r="AA308">
        <v>48.892378368702026</v>
      </c>
      <c r="AB308">
        <v>44.194092209354743</v>
      </c>
      <c r="AC308">
        <v>20.210249189765758</v>
      </c>
      <c r="AD308">
        <v>17.534214865109213</v>
      </c>
      <c r="AE308">
        <v>16.105849356071523</v>
      </c>
      <c r="AF308">
        <v>851.54472571634574</v>
      </c>
      <c r="AG308">
        <v>1654.4061279863236</v>
      </c>
      <c r="AH308">
        <v>21.851448662834365</v>
      </c>
    </row>
    <row r="309" spans="1:34" x14ac:dyDescent="0.25">
      <c r="A309">
        <v>308</v>
      </c>
      <c r="B309">
        <f t="shared" ca="1" si="75"/>
        <v>12.745024407291869</v>
      </c>
      <c r="C309">
        <f t="shared" ca="1" si="76"/>
        <v>6.8690942000324497</v>
      </c>
      <c r="D309">
        <f t="shared" ca="1" si="77"/>
        <v>4.8909290247376562</v>
      </c>
      <c r="E309">
        <f t="shared" ca="1" si="78"/>
        <v>88.466589671194669</v>
      </c>
      <c r="F309">
        <f t="shared" ca="1" si="79"/>
        <v>63.62082814509823</v>
      </c>
      <c r="G309">
        <f t="shared" ca="1" si="80"/>
        <v>34.466769221041147</v>
      </c>
      <c r="H309">
        <f t="shared" ca="1" si="81"/>
        <v>40.380913212989995</v>
      </c>
      <c r="I309">
        <f t="shared" ca="1" si="82"/>
        <v>36.285085445547487</v>
      </c>
      <c r="J309">
        <f t="shared" ca="1" si="83"/>
        <v>23.877818358761949</v>
      </c>
      <c r="K309">
        <f t="shared" ca="1" si="84"/>
        <v>14.952029848586305</v>
      </c>
      <c r="L309">
        <f t="shared" ca="1" si="85"/>
        <v>14.580338938518</v>
      </c>
      <c r="M309">
        <f t="shared" ca="1" si="86"/>
        <v>10.300181689797288</v>
      </c>
      <c r="N309">
        <f t="shared" ca="1" si="87"/>
        <v>367.29859457862074</v>
      </c>
      <c r="O309">
        <f t="shared" ca="1" si="88"/>
        <v>430.12724823470791</v>
      </c>
      <c r="P309">
        <f t="shared" ca="1" si="89"/>
        <v>16.673893866159592</v>
      </c>
      <c r="S309">
        <v>308</v>
      </c>
      <c r="T309">
        <v>16.480072007399613</v>
      </c>
      <c r="U309">
        <v>10.124081900643439</v>
      </c>
      <c r="V309">
        <v>5.0121609371348184</v>
      </c>
      <c r="W309">
        <v>168.29043146226701</v>
      </c>
      <c r="X309">
        <v>84.567418924730546</v>
      </c>
      <c r="Y309">
        <v>52.245794368255346</v>
      </c>
      <c r="Z309">
        <v>54.899462142549744</v>
      </c>
      <c r="AA309">
        <v>43.666676336661119</v>
      </c>
      <c r="AB309">
        <v>31.091932318218216</v>
      </c>
      <c r="AC309">
        <v>21.040379781389387</v>
      </c>
      <c r="AD309">
        <v>17.24709331658039</v>
      </c>
      <c r="AE309">
        <v>11.363948870151889</v>
      </c>
      <c r="AF309">
        <v>601.71120953055049</v>
      </c>
      <c r="AG309">
        <v>837.69602484950542</v>
      </c>
      <c r="AH309">
        <v>20.56305408001224</v>
      </c>
    </row>
    <row r="310" spans="1:34" x14ac:dyDescent="0.25">
      <c r="A310">
        <v>309</v>
      </c>
      <c r="B310">
        <f t="shared" ca="1" si="75"/>
        <v>12.808971251224927</v>
      </c>
      <c r="C310">
        <f t="shared" ca="1" si="76"/>
        <v>7.8348955806728284</v>
      </c>
      <c r="D310">
        <f t="shared" ca="1" si="77"/>
        <v>6.1913044317026396</v>
      </c>
      <c r="E310">
        <f t="shared" ca="1" si="78"/>
        <v>101.95429629334781</v>
      </c>
      <c r="F310">
        <f t="shared" ca="1" si="79"/>
        <v>80.273245719142764</v>
      </c>
      <c r="G310">
        <f t="shared" ca="1" si="80"/>
        <v>50.426328105946844</v>
      </c>
      <c r="H310">
        <f t="shared" ca="1" si="81"/>
        <v>41.307521137257353</v>
      </c>
      <c r="I310">
        <f t="shared" ca="1" si="82"/>
        <v>39.342833024474629</v>
      </c>
      <c r="J310">
        <f t="shared" ca="1" si="83"/>
        <v>28.985896971748112</v>
      </c>
      <c r="K310">
        <f t="shared" ca="1" si="84"/>
        <v>15.475562334518152</v>
      </c>
      <c r="L310">
        <f t="shared" ca="1" si="85"/>
        <v>14.501363566960888</v>
      </c>
      <c r="M310">
        <f t="shared" ca="1" si="86"/>
        <v>10.150815188072409</v>
      </c>
      <c r="N310">
        <f t="shared" ca="1" si="87"/>
        <v>456.9293580566171</v>
      </c>
      <c r="O310">
        <f t="shared" ca="1" si="88"/>
        <v>621.76632174985934</v>
      </c>
      <c r="P310">
        <f t="shared" ca="1" si="89"/>
        <v>16.678633304987997</v>
      </c>
      <c r="S310">
        <v>309</v>
      </c>
      <c r="T310">
        <v>10.398481889288838</v>
      </c>
      <c r="U310">
        <v>7.9012416280110385</v>
      </c>
      <c r="V310">
        <v>9.2860320496754909</v>
      </c>
      <c r="W310">
        <v>82.998298272084867</v>
      </c>
      <c r="X310">
        <v>98.350941932331125</v>
      </c>
      <c r="Y310">
        <v>75.248065422151143</v>
      </c>
      <c r="Z310">
        <v>38.520306094527314</v>
      </c>
      <c r="AA310">
        <v>40.328174810263221</v>
      </c>
      <c r="AB310">
        <v>34.912367743000779</v>
      </c>
      <c r="AC310">
        <v>14.722137446166293</v>
      </c>
      <c r="AD310">
        <v>15.49750298296132</v>
      </c>
      <c r="AE310">
        <v>13.778464677506175</v>
      </c>
      <c r="AF310">
        <v>505.96794201331181</v>
      </c>
      <c r="AG310">
        <v>763.8149812752464</v>
      </c>
      <c r="AH310">
        <v>17.235565907094998</v>
      </c>
    </row>
    <row r="311" spans="1:34" x14ac:dyDescent="0.25">
      <c r="A311">
        <v>310</v>
      </c>
      <c r="B311">
        <f t="shared" ca="1" si="75"/>
        <v>18.157225242640372</v>
      </c>
      <c r="C311">
        <f t="shared" ca="1" si="76"/>
        <v>14.532028512689434</v>
      </c>
      <c r="D311">
        <f t="shared" ca="1" si="77"/>
        <v>9.7044623296722499</v>
      </c>
      <c r="E311">
        <f t="shared" ca="1" si="78"/>
        <v>265.34709349711193</v>
      </c>
      <c r="F311">
        <f t="shared" ca="1" si="79"/>
        <v>178.18233639462255</v>
      </c>
      <c r="G311">
        <f t="shared" ca="1" si="80"/>
        <v>141.40007381921609</v>
      </c>
      <c r="H311">
        <f t="shared" ca="1" si="81"/>
        <v>66.652740168180827</v>
      </c>
      <c r="I311">
        <f t="shared" ca="1" si="82"/>
        <v>56.407523124650183</v>
      </c>
      <c r="J311">
        <f t="shared" ca="1" si="83"/>
        <v>48.857806336304478</v>
      </c>
      <c r="K311">
        <f t="shared" ca="1" si="84"/>
        <v>24.1058824968976</v>
      </c>
      <c r="L311">
        <f t="shared" ca="1" si="85"/>
        <v>22.518235672482831</v>
      </c>
      <c r="M311">
        <f t="shared" ca="1" si="86"/>
        <v>19.075802552093343</v>
      </c>
      <c r="N311">
        <f t="shared" ca="1" si="87"/>
        <v>1162.750414602845</v>
      </c>
      <c r="O311">
        <f t="shared" ca="1" si="88"/>
        <v>2561.8840621846402</v>
      </c>
      <c r="P311">
        <f t="shared" ca="1" si="89"/>
        <v>26.15062307743143</v>
      </c>
      <c r="S311">
        <v>310</v>
      </c>
      <c r="T311">
        <v>17.736567797460339</v>
      </c>
      <c r="U311">
        <v>10.117984111067388</v>
      </c>
      <c r="V311">
        <v>5.7367743982056316</v>
      </c>
      <c r="W311">
        <v>180.2679135886147</v>
      </c>
      <c r="X311">
        <v>102.35289273405787</v>
      </c>
      <c r="Y311">
        <v>58.084131286818163</v>
      </c>
      <c r="Z311">
        <v>57.250269855071117</v>
      </c>
      <c r="AA311">
        <v>47.835949063543111</v>
      </c>
      <c r="AB311">
        <v>32.497641178163455</v>
      </c>
      <c r="AC311">
        <v>21.969453500977004</v>
      </c>
      <c r="AD311">
        <v>19.226118158856686</v>
      </c>
      <c r="AE311">
        <v>12.662771888321256</v>
      </c>
      <c r="AF311">
        <v>679.49293579167659</v>
      </c>
      <c r="AG311">
        <v>1031.1080709360467</v>
      </c>
      <c r="AH311">
        <v>22.50681408137077</v>
      </c>
    </row>
    <row r="312" spans="1:34" x14ac:dyDescent="0.25">
      <c r="A312">
        <v>311</v>
      </c>
      <c r="B312">
        <f t="shared" ca="1" si="75"/>
        <v>18.078394579881703</v>
      </c>
      <c r="C312">
        <f t="shared" ca="1" si="76"/>
        <v>7.0292031514326299</v>
      </c>
      <c r="D312">
        <f t="shared" ca="1" si="77"/>
        <v>7.5271736044546635</v>
      </c>
      <c r="E312">
        <f t="shared" ca="1" si="78"/>
        <v>127.18713218707262</v>
      </c>
      <c r="F312">
        <f t="shared" ca="1" si="79"/>
        <v>136.43830797169514</v>
      </c>
      <c r="G312">
        <f t="shared" ca="1" si="80"/>
        <v>53.648167553607543</v>
      </c>
      <c r="H312">
        <f t="shared" ca="1" si="81"/>
        <v>50.839308168366713</v>
      </c>
      <c r="I312">
        <f t="shared" ca="1" si="82"/>
        <v>51.402330717706867</v>
      </c>
      <c r="J312">
        <f t="shared" ca="1" si="83"/>
        <v>29.638565972938562</v>
      </c>
      <c r="K312">
        <f t="shared" ca="1" si="84"/>
        <v>21.210742441854471</v>
      </c>
      <c r="L312">
        <f t="shared" ca="1" si="85"/>
        <v>19.841970979809886</v>
      </c>
      <c r="M312">
        <f t="shared" ca="1" si="86"/>
        <v>11.467246773930455</v>
      </c>
      <c r="N312">
        <f t="shared" ca="1" si="87"/>
        <v>632.91896281548793</v>
      </c>
      <c r="O312">
        <f t="shared" ca="1" si="88"/>
        <v>957.2184853550458</v>
      </c>
      <c r="P312">
        <f t="shared" ca="1" si="89"/>
        <v>22.16059053384447</v>
      </c>
      <c r="S312">
        <v>311</v>
      </c>
      <c r="T312">
        <v>14.945379028285997</v>
      </c>
      <c r="U312">
        <v>7.5118541444311191</v>
      </c>
      <c r="V312">
        <v>5.7230113473669242</v>
      </c>
      <c r="W312">
        <v>112.29023947801443</v>
      </c>
      <c r="X312">
        <v>87.2956580808859</v>
      </c>
      <c r="Y312">
        <v>43.086666614145379</v>
      </c>
      <c r="Z312">
        <v>46.008419955881187</v>
      </c>
      <c r="AA312">
        <v>41.586185103087516</v>
      </c>
      <c r="AB312">
        <v>26.903151430947773</v>
      </c>
      <c r="AC312">
        <v>17.195190018083789</v>
      </c>
      <c r="AD312">
        <v>16.281542396604376</v>
      </c>
      <c r="AE312">
        <v>10.57928615354734</v>
      </c>
      <c r="AF312">
        <v>483.49894412434151</v>
      </c>
      <c r="AG312">
        <v>643.96727979644641</v>
      </c>
      <c r="AH312">
        <v>18.871548817523013</v>
      </c>
    </row>
    <row r="313" spans="1:34" x14ac:dyDescent="0.25">
      <c r="A313">
        <v>312</v>
      </c>
      <c r="B313">
        <f t="shared" ca="1" si="75"/>
        <v>15.858592889390136</v>
      </c>
      <c r="C313">
        <f t="shared" ca="1" si="76"/>
        <v>11.681480747543166</v>
      </c>
      <c r="D313">
        <f t="shared" ca="1" si="77"/>
        <v>9.4219932881635771</v>
      </c>
      <c r="E313">
        <f t="shared" ca="1" si="78"/>
        <v>186.0994269790269</v>
      </c>
      <c r="F313">
        <f t="shared" ca="1" si="79"/>
        <v>150.01251964206708</v>
      </c>
      <c r="G313">
        <f t="shared" ca="1" si="80"/>
        <v>110.09457416132176</v>
      </c>
      <c r="H313">
        <f t="shared" ca="1" si="81"/>
        <v>56.517494608162423</v>
      </c>
      <c r="I313">
        <f t="shared" ca="1" si="82"/>
        <v>51.597110616485402</v>
      </c>
      <c r="J313">
        <f t="shared" ca="1" si="83"/>
        <v>42.809953227614869</v>
      </c>
      <c r="K313">
        <f t="shared" ca="1" si="84"/>
        <v>21.09658890646881</v>
      </c>
      <c r="L313">
        <f t="shared" ca="1" si="85"/>
        <v>19.031854918628603</v>
      </c>
      <c r="M313">
        <f t="shared" ca="1" si="86"/>
        <v>16.382361905245716</v>
      </c>
      <c r="N313">
        <f t="shared" ca="1" si="87"/>
        <v>890.5930932174997</v>
      </c>
      <c r="O313">
        <f t="shared" ca="1" si="88"/>
        <v>1746.321697029819</v>
      </c>
      <c r="P313">
        <f t="shared" ca="1" si="89"/>
        <v>22.303038699618398</v>
      </c>
      <c r="S313">
        <v>312</v>
      </c>
      <c r="T313">
        <v>16.340788474256108</v>
      </c>
      <c r="U313">
        <v>15.738441736085003</v>
      </c>
      <c r="V313">
        <v>7.8859339144309102</v>
      </c>
      <c r="W313">
        <v>257.85501350175002</v>
      </c>
      <c r="X313">
        <v>129.96156051866228</v>
      </c>
      <c r="Y313">
        <v>124.67123496208526</v>
      </c>
      <c r="Z313">
        <v>65.392570729803026</v>
      </c>
      <c r="AA313">
        <v>48.60649900904906</v>
      </c>
      <c r="AB313">
        <v>47.879625809418933</v>
      </c>
      <c r="AC313">
        <v>23.812461547206709</v>
      </c>
      <c r="AD313">
        <v>20.117370471903662</v>
      </c>
      <c r="AE313">
        <v>17.987665826254126</v>
      </c>
      <c r="AF313">
        <v>1021.3895480694601</v>
      </c>
      <c r="AG313">
        <v>2029.4121169910925</v>
      </c>
      <c r="AH313">
        <v>25.369593916201453</v>
      </c>
    </row>
    <row r="314" spans="1:34" x14ac:dyDescent="0.25">
      <c r="A314">
        <v>313</v>
      </c>
      <c r="B314">
        <f t="shared" ca="1" si="75"/>
        <v>16.615040292864741</v>
      </c>
      <c r="C314">
        <f t="shared" ca="1" si="76"/>
        <v>11.789203098767127</v>
      </c>
      <c r="D314">
        <f t="shared" ca="1" si="77"/>
        <v>3.5981776941696086</v>
      </c>
      <c r="E314">
        <f t="shared" ca="1" si="78"/>
        <v>196.13421047067658</v>
      </c>
      <c r="F314">
        <f t="shared" ca="1" si="79"/>
        <v>61.356661275320398</v>
      </c>
      <c r="G314">
        <f t="shared" ca="1" si="80"/>
        <v>43.872230778706829</v>
      </c>
      <c r="H314">
        <f t="shared" ca="1" si="81"/>
        <v>57.171060833676108</v>
      </c>
      <c r="I314">
        <f t="shared" ca="1" si="82"/>
        <v>42.219583364986455</v>
      </c>
      <c r="J314">
        <f t="shared" ca="1" si="83"/>
        <v>31.052981484281503</v>
      </c>
      <c r="K314">
        <f t="shared" ca="1" si="84"/>
        <v>21.258972442846865</v>
      </c>
      <c r="L314">
        <f t="shared" ca="1" si="85"/>
        <v>17.172012748276902</v>
      </c>
      <c r="M314">
        <f t="shared" ca="1" si="86"/>
        <v>14.12666631144825</v>
      </c>
      <c r="N314">
        <f t="shared" ca="1" si="87"/>
        <v>596.69553102026146</v>
      </c>
      <c r="O314">
        <f t="shared" ca="1" si="88"/>
        <v>706.56009811355818</v>
      </c>
      <c r="P314">
        <f t="shared" ca="1" si="89"/>
        <v>22.100823815757202</v>
      </c>
      <c r="S314">
        <v>313</v>
      </c>
      <c r="T314">
        <v>17.067615969029436</v>
      </c>
      <c r="U314">
        <v>7.049633856284574</v>
      </c>
      <c r="V314">
        <v>2.9941222307104134</v>
      </c>
      <c r="W314">
        <v>120.46944448975555</v>
      </c>
      <c r="X314">
        <v>51.641687693691523</v>
      </c>
      <c r="Y314">
        <v>21.26912396519085</v>
      </c>
      <c r="Z314">
        <v>48.506262640368831</v>
      </c>
      <c r="AA314">
        <v>40.909800847114951</v>
      </c>
      <c r="AB314">
        <v>21.074454740829669</v>
      </c>
      <c r="AC314">
        <v>19.784833888190995</v>
      </c>
      <c r="AD314">
        <v>17.543725152243187</v>
      </c>
      <c r="AE314">
        <v>9.3912678153557874</v>
      </c>
      <c r="AF314">
        <v>385.57413268404662</v>
      </c>
      <c r="AG314">
        <v>361.17548828180793</v>
      </c>
      <c r="AH314">
        <v>19.803745751427851</v>
      </c>
    </row>
    <row r="315" spans="1:34" x14ac:dyDescent="0.25">
      <c r="A315">
        <v>314</v>
      </c>
      <c r="B315">
        <f t="shared" ca="1" si="75"/>
        <v>16.988261809856922</v>
      </c>
      <c r="C315">
        <f t="shared" ca="1" si="76"/>
        <v>5.4994472052181047</v>
      </c>
      <c r="D315">
        <f t="shared" ca="1" si="77"/>
        <v>8.873992298230359</v>
      </c>
      <c r="E315">
        <f t="shared" ca="1" si="78"/>
        <v>93.767305564503758</v>
      </c>
      <c r="F315">
        <f t="shared" ca="1" si="79"/>
        <v>151.6265142558633</v>
      </c>
      <c r="G315">
        <f t="shared" ca="1" si="80"/>
        <v>48.95082686103153</v>
      </c>
      <c r="H315">
        <f t="shared" ca="1" si="81"/>
        <v>46.641979330733939</v>
      </c>
      <c r="I315">
        <f t="shared" ca="1" si="82"/>
        <v>52.52517250816318</v>
      </c>
      <c r="J315">
        <f t="shared" ca="1" si="83"/>
        <v>29.485845193919808</v>
      </c>
      <c r="K315">
        <f t="shared" ca="1" si="84"/>
        <v>19.423108600970281</v>
      </c>
      <c r="L315">
        <f t="shared" ca="1" si="85"/>
        <v>20.189343564892024</v>
      </c>
      <c r="M315">
        <f t="shared" ca="1" si="86"/>
        <v>11.888681838930022</v>
      </c>
      <c r="N315">
        <f t="shared" ca="1" si="87"/>
        <v>586.8230794261849</v>
      </c>
      <c r="O315">
        <f t="shared" ca="1" si="88"/>
        <v>830.94712589505207</v>
      </c>
      <c r="P315">
        <f t="shared" ca="1" si="89"/>
        <v>21.898001179041518</v>
      </c>
      <c r="S315">
        <v>314</v>
      </c>
      <c r="T315">
        <v>18.824116696831204</v>
      </c>
      <c r="U315">
        <v>12.34061440306324</v>
      </c>
      <c r="V315">
        <v>6.2991952198832371</v>
      </c>
      <c r="W315">
        <v>232.7866845553678</v>
      </c>
      <c r="X315">
        <v>120.18344046955272</v>
      </c>
      <c r="Y315">
        <v>78.990809072839113</v>
      </c>
      <c r="Z315">
        <v>63.754428969296761</v>
      </c>
      <c r="AA315">
        <v>50.381161817469483</v>
      </c>
      <c r="AB315">
        <v>39.009342210379991</v>
      </c>
      <c r="AC315">
        <v>24.073348289598133</v>
      </c>
      <c r="AD315">
        <v>20.27690991347751</v>
      </c>
      <c r="AE315">
        <v>14.030260154473671</v>
      </c>
      <c r="AF315">
        <v>858.78620411160489</v>
      </c>
      <c r="AG315">
        <v>1464.5277271403829</v>
      </c>
      <c r="AH315">
        <v>23.91172953476714</v>
      </c>
    </row>
    <row r="316" spans="1:34" x14ac:dyDescent="0.25">
      <c r="A316">
        <v>315</v>
      </c>
      <c r="B316">
        <f t="shared" ca="1" si="75"/>
        <v>16.925575332340941</v>
      </c>
      <c r="C316">
        <f t="shared" ca="1" si="76"/>
        <v>13.175793520443733</v>
      </c>
      <c r="D316">
        <f t="shared" ca="1" si="77"/>
        <v>4.1680355640174422</v>
      </c>
      <c r="E316">
        <f t="shared" ca="1" si="78"/>
        <v>224.4526463583272</v>
      </c>
      <c r="F316">
        <f t="shared" ca="1" si="79"/>
        <v>72.065254965941023</v>
      </c>
      <c r="G316">
        <f t="shared" ca="1" si="80"/>
        <v>55.910889815300031</v>
      </c>
      <c r="H316">
        <f t="shared" ca="1" si="81"/>
        <v>61.38498836422395</v>
      </c>
      <c r="I316">
        <f t="shared" ca="1" si="82"/>
        <v>42.515805884903081</v>
      </c>
      <c r="J316">
        <f t="shared" ca="1" si="83"/>
        <v>35.303116154138095</v>
      </c>
      <c r="K316">
        <f t="shared" ca="1" si="84"/>
        <v>22.772525488046995</v>
      </c>
      <c r="L316">
        <f t="shared" ca="1" si="85"/>
        <v>18.484247915684922</v>
      </c>
      <c r="M316">
        <f t="shared" ca="1" si="86"/>
        <v>15.587849000787198</v>
      </c>
      <c r="N316">
        <f t="shared" ca="1" si="87"/>
        <v>697.95844217307945</v>
      </c>
      <c r="O316">
        <f t="shared" ca="1" si="88"/>
        <v>930.04190091595831</v>
      </c>
      <c r="P316">
        <f t="shared" ca="1" si="89"/>
        <v>22.790377308823501</v>
      </c>
      <c r="S316">
        <v>315</v>
      </c>
      <c r="T316">
        <v>16.588046685311099</v>
      </c>
      <c r="U316">
        <v>5.0292461387861742</v>
      </c>
      <c r="V316">
        <v>9.5879623268775589</v>
      </c>
      <c r="W316">
        <v>84.865647371424657</v>
      </c>
      <c r="X316">
        <v>160.63533858955725</v>
      </c>
      <c r="Y316">
        <v>49.733013341435402</v>
      </c>
      <c r="Z316">
        <v>44.363492624500338</v>
      </c>
      <c r="AA316">
        <v>52.623922726377913</v>
      </c>
      <c r="AB316">
        <v>30.362310589266439</v>
      </c>
      <c r="AC316">
        <v>18.834208872147222</v>
      </c>
      <c r="AD316">
        <v>20.247445123758656</v>
      </c>
      <c r="AE316">
        <v>11.951959036375772</v>
      </c>
      <c r="AF316">
        <v>582.52564412427284</v>
      </c>
      <c r="AG316">
        <v>800.31120846214685</v>
      </c>
      <c r="AH316">
        <v>21.454298628712969</v>
      </c>
    </row>
    <row r="317" spans="1:34" x14ac:dyDescent="0.25">
      <c r="A317">
        <v>316</v>
      </c>
      <c r="B317">
        <f t="shared" ca="1" si="75"/>
        <v>19.928352660702288</v>
      </c>
      <c r="C317">
        <f t="shared" ca="1" si="76"/>
        <v>9.9674797941825179</v>
      </c>
      <c r="D317">
        <f t="shared" ca="1" si="77"/>
        <v>7.0299709475977172</v>
      </c>
      <c r="E317">
        <f t="shared" ca="1" si="78"/>
        <v>199.39452331641522</v>
      </c>
      <c r="F317">
        <f t="shared" ca="1" si="79"/>
        <v>140.47974027475172</v>
      </c>
      <c r="G317">
        <f t="shared" ca="1" si="80"/>
        <v>70.750165212174508</v>
      </c>
      <c r="H317">
        <f t="shared" ca="1" si="81"/>
        <v>61.578285200790646</v>
      </c>
      <c r="I317">
        <f t="shared" ca="1" si="82"/>
        <v>54.4488611084263</v>
      </c>
      <c r="J317">
        <f t="shared" ca="1" si="83"/>
        <v>34.63245304720224</v>
      </c>
      <c r="K317">
        <f t="shared" ca="1" si="84"/>
        <v>24.187176497417017</v>
      </c>
      <c r="L317">
        <f t="shared" ca="1" si="85"/>
        <v>22.316874980149308</v>
      </c>
      <c r="M317">
        <f t="shared" ca="1" si="86"/>
        <v>12.473228567720028</v>
      </c>
      <c r="N317">
        <f t="shared" ca="1" si="87"/>
        <v>818.29046025867183</v>
      </c>
      <c r="O317">
        <f t="shared" ca="1" si="88"/>
        <v>1397.8012793277776</v>
      </c>
      <c r="P317">
        <f t="shared" ca="1" si="89"/>
        <v>25.293482569196343</v>
      </c>
      <c r="S317">
        <v>316</v>
      </c>
      <c r="T317">
        <v>15.766248348119186</v>
      </c>
      <c r="U317">
        <v>12.775510377383021</v>
      </c>
      <c r="V317">
        <v>9.0903881626282228</v>
      </c>
      <c r="W317">
        <v>203.0999363311403</v>
      </c>
      <c r="X317">
        <v>144.28959534971978</v>
      </c>
      <c r="Y317">
        <v>117.13722655655096</v>
      </c>
      <c r="Z317">
        <v>57.856429754944678</v>
      </c>
      <c r="AA317">
        <v>51.223121505249743</v>
      </c>
      <c r="AB317">
        <v>44.166197892955822</v>
      </c>
      <c r="AC317">
        <v>21.66821447302237</v>
      </c>
      <c r="AD317">
        <v>18.498834096397093</v>
      </c>
      <c r="AE317">
        <v>16.193599830925518</v>
      </c>
      <c r="AF317">
        <v>922.68951861665141</v>
      </c>
      <c r="AG317">
        <v>1832.7811481726803</v>
      </c>
      <c r="AH317">
        <v>23.200856748276451</v>
      </c>
    </row>
    <row r="318" spans="1:34" x14ac:dyDescent="0.25">
      <c r="A318">
        <v>317</v>
      </c>
      <c r="B318">
        <f t="shared" ca="1" si="75"/>
        <v>15.97385802333099</v>
      </c>
      <c r="C318">
        <f t="shared" ca="1" si="76"/>
        <v>12.915932362947489</v>
      </c>
      <c r="D318">
        <f t="shared" ca="1" si="77"/>
        <v>2.8944137929171756</v>
      </c>
      <c r="E318">
        <f t="shared" ca="1" si="78"/>
        <v>207.36979308732214</v>
      </c>
      <c r="F318">
        <f t="shared" ca="1" si="79"/>
        <v>46.371900087349701</v>
      </c>
      <c r="G318">
        <f t="shared" ca="1" si="80"/>
        <v>38.673166101955594</v>
      </c>
      <c r="H318">
        <f t="shared" ca="1" si="81"/>
        <v>59.411252866987923</v>
      </c>
      <c r="I318">
        <f t="shared" ca="1" si="82"/>
        <v>38.089757478150638</v>
      </c>
      <c r="J318">
        <f t="shared" ca="1" si="83"/>
        <v>32.100636691295698</v>
      </c>
      <c r="K318">
        <f t="shared" ca="1" si="84"/>
        <v>20.868301324626316</v>
      </c>
      <c r="L318">
        <f t="shared" ca="1" si="85"/>
        <v>18.011337507385601</v>
      </c>
      <c r="M318">
        <f t="shared" ca="1" si="86"/>
        <v>13.955947220696055</v>
      </c>
      <c r="N318">
        <f t="shared" ca="1" si="87"/>
        <v>580.53094782547839</v>
      </c>
      <c r="O318">
        <f t="shared" ca="1" si="88"/>
        <v>598.32989615538656</v>
      </c>
      <c r="P318">
        <f t="shared" ca="1" si="89"/>
        <v>22.386500011538239</v>
      </c>
      <c r="S318">
        <v>317</v>
      </c>
      <c r="T318">
        <v>13.347386606447404</v>
      </c>
      <c r="U318">
        <v>11.996048854367034</v>
      </c>
      <c r="V318">
        <v>6.5527685363113148</v>
      </c>
      <c r="W318">
        <v>161.0048400030758</v>
      </c>
      <c r="X318">
        <v>88.331541714936989</v>
      </c>
      <c r="Y318">
        <v>80.106904690671954</v>
      </c>
      <c r="Z318">
        <v>51.068974524515241</v>
      </c>
      <c r="AA318">
        <v>39.948896203830223</v>
      </c>
      <c r="AB318">
        <v>37.104938280165086</v>
      </c>
      <c r="AC318">
        <v>19.090597139545007</v>
      </c>
      <c r="AD318">
        <v>16.271275473754717</v>
      </c>
      <c r="AE318">
        <v>13.697190320771439</v>
      </c>
      <c r="AF318">
        <v>654.28284361056808</v>
      </c>
      <c r="AG318">
        <v>1051.0744147701246</v>
      </c>
      <c r="AH318">
        <v>20.445979040180184</v>
      </c>
    </row>
    <row r="319" spans="1:34" x14ac:dyDescent="0.25">
      <c r="A319">
        <v>318</v>
      </c>
      <c r="B319">
        <f t="shared" ca="1" si="75"/>
        <v>19.730578664906879</v>
      </c>
      <c r="C319">
        <f t="shared" ca="1" si="76"/>
        <v>5.0799159803917462</v>
      </c>
      <c r="D319">
        <f t="shared" ca="1" si="77"/>
        <v>4.7951202456698159</v>
      </c>
      <c r="E319">
        <f t="shared" ca="1" si="78"/>
        <v>100.99905436860456</v>
      </c>
      <c r="F319">
        <f t="shared" ca="1" si="79"/>
        <v>96.497302658367047</v>
      </c>
      <c r="G319">
        <f t="shared" ca="1" si="80"/>
        <v>25.628361003710111</v>
      </c>
      <c r="H319">
        <f t="shared" ca="1" si="81"/>
        <v>50.147035968762061</v>
      </c>
      <c r="I319">
        <f t="shared" ca="1" si="82"/>
        <v>50.430970991662541</v>
      </c>
      <c r="J319">
        <f t="shared" ca="1" si="83"/>
        <v>20.023957845335698</v>
      </c>
      <c r="K319">
        <f t="shared" ca="1" si="84"/>
        <v>21.367202093658264</v>
      </c>
      <c r="L319">
        <f t="shared" ca="1" si="85"/>
        <v>21.734268622423912</v>
      </c>
      <c r="M319">
        <f t="shared" ca="1" si="86"/>
        <v>8.922213184669971</v>
      </c>
      <c r="N319">
        <f t="shared" ca="1" si="87"/>
        <v>439.85836288003162</v>
      </c>
      <c r="O319">
        <f t="shared" ca="1" si="88"/>
        <v>481.85024627024262</v>
      </c>
      <c r="P319">
        <f t="shared" ca="1" si="89"/>
        <v>21.660408090143221</v>
      </c>
      <c r="S319">
        <v>318</v>
      </c>
      <c r="T319">
        <v>16.879555663942739</v>
      </c>
      <c r="U319">
        <v>15.807086200305577</v>
      </c>
      <c r="V319">
        <v>2.4463059013896675</v>
      </c>
      <c r="W319">
        <v>267.88388480213143</v>
      </c>
      <c r="X319">
        <v>41.465844982153477</v>
      </c>
      <c r="Y319">
        <v>39.295856815529838</v>
      </c>
      <c r="Z319">
        <v>66.651015131233208</v>
      </c>
      <c r="AA319">
        <v>38.701550229009882</v>
      </c>
      <c r="AB319">
        <v>37.345360044083023</v>
      </c>
      <c r="AC319">
        <v>23.624925421288296</v>
      </c>
      <c r="AD319">
        <v>18.951955346837288</v>
      </c>
      <c r="AE319">
        <v>16.527320860336825</v>
      </c>
      <c r="AF319">
        <v>694.39656839028839</v>
      </c>
      <c r="AG319">
        <v>653.83119471669056</v>
      </c>
      <c r="AH319">
        <v>23.664920624271488</v>
      </c>
    </row>
    <row r="320" spans="1:34" x14ac:dyDescent="0.25">
      <c r="A320">
        <v>319</v>
      </c>
      <c r="B320">
        <f t="shared" ca="1" si="75"/>
        <v>14.591015385039524</v>
      </c>
      <c r="C320">
        <f t="shared" ca="1" si="76"/>
        <v>6.3224253399303727</v>
      </c>
      <c r="D320">
        <f t="shared" ca="1" si="77"/>
        <v>3.4412075624769862</v>
      </c>
      <c r="E320">
        <f t="shared" ca="1" si="78"/>
        <v>92.675090669878813</v>
      </c>
      <c r="F320">
        <f t="shared" ca="1" si="79"/>
        <v>50.990314190995832</v>
      </c>
      <c r="G320">
        <f t="shared" ca="1" si="80"/>
        <v>22.649500299203147</v>
      </c>
      <c r="H320">
        <f t="shared" ca="1" si="81"/>
        <v>42.320871464119961</v>
      </c>
      <c r="I320">
        <f t="shared" ca="1" si="82"/>
        <v>36.904958475782777</v>
      </c>
      <c r="J320">
        <f t="shared" ca="1" si="83"/>
        <v>19.920062371224986</v>
      </c>
      <c r="K320">
        <f t="shared" ca="1" si="84"/>
        <v>17.203932093555441</v>
      </c>
      <c r="L320">
        <f t="shared" ca="1" si="85"/>
        <v>16.317196212116855</v>
      </c>
      <c r="M320">
        <f t="shared" ca="1" si="86"/>
        <v>8.5006264944642158</v>
      </c>
      <c r="N320">
        <f t="shared" ca="1" si="87"/>
        <v>328.44819435192392</v>
      </c>
      <c r="O320">
        <f t="shared" ca="1" si="88"/>
        <v>319.03932752213535</v>
      </c>
      <c r="P320">
        <f t="shared" ca="1" si="89"/>
        <v>17.622343055277266</v>
      </c>
      <c r="S320">
        <v>319</v>
      </c>
      <c r="T320">
        <v>19.906300037776454</v>
      </c>
      <c r="U320">
        <v>11.989643276359811</v>
      </c>
      <c r="V320">
        <v>5.3167529155918691</v>
      </c>
      <c r="W320">
        <v>238.77062544016837</v>
      </c>
      <c r="X320">
        <v>107.05913862422717</v>
      </c>
      <c r="Y320">
        <v>64.035463889560035</v>
      </c>
      <c r="Z320">
        <v>64.712556273696663</v>
      </c>
      <c r="AA320">
        <v>51.466907777012892</v>
      </c>
      <c r="AB320">
        <v>35.807021176991533</v>
      </c>
      <c r="AC320">
        <v>24.917642973286878</v>
      </c>
      <c r="AD320">
        <v>21.898890580299476</v>
      </c>
      <c r="AE320">
        <v>14.236890412931736</v>
      </c>
      <c r="AF320">
        <v>816.53396355778182</v>
      </c>
      <c r="AG320">
        <v>1270.4745883611915</v>
      </c>
      <c r="AH320">
        <v>24.60667401022495</v>
      </c>
    </row>
    <row r="321" spans="1:34" x14ac:dyDescent="0.25">
      <c r="A321">
        <v>320</v>
      </c>
      <c r="B321">
        <f t="shared" ca="1" si="75"/>
        <v>12.830625790973226</v>
      </c>
      <c r="C321">
        <f t="shared" ca="1" si="76"/>
        <v>8.2834139002631417</v>
      </c>
      <c r="D321">
        <f t="shared" ca="1" si="77"/>
        <v>8.0920528960934703</v>
      </c>
      <c r="E321">
        <f t="shared" ca="1" si="78"/>
        <v>106.73924864497251</v>
      </c>
      <c r="F321">
        <f t="shared" ca="1" si="79"/>
        <v>105.53027884546111</v>
      </c>
      <c r="G321">
        <f t="shared" ca="1" si="80"/>
        <v>67.085135339841059</v>
      </c>
      <c r="H321">
        <f t="shared" ca="1" si="81"/>
        <v>43.340994102545181</v>
      </c>
      <c r="I321">
        <f t="shared" ca="1" si="82"/>
        <v>43.715425224592032</v>
      </c>
      <c r="J321">
        <f t="shared" ca="1" si="83"/>
        <v>33.839823258759118</v>
      </c>
      <c r="K321">
        <f t="shared" ca="1" si="84"/>
        <v>15.549421863791753</v>
      </c>
      <c r="L321">
        <f t="shared" ca="1" si="85"/>
        <v>16.655081995074987</v>
      </c>
      <c r="M321">
        <f t="shared" ca="1" si="86"/>
        <v>12.413344502694184</v>
      </c>
      <c r="N321">
        <f t="shared" ca="1" si="87"/>
        <v>555.96250712985432</v>
      </c>
      <c r="O321">
        <f t="shared" ca="1" si="88"/>
        <v>861.04458436557229</v>
      </c>
      <c r="P321">
        <f t="shared" ca="1" si="89"/>
        <v>17.461364998057963</v>
      </c>
      <c r="S321">
        <v>320</v>
      </c>
      <c r="T321">
        <v>16.136005232571982</v>
      </c>
      <c r="U321">
        <v>16.763954662627494</v>
      </c>
      <c r="V321">
        <v>7.5573197552635589</v>
      </c>
      <c r="W321">
        <v>271.68856307223825</v>
      </c>
      <c r="X321">
        <v>122.1991271140604</v>
      </c>
      <c r="Y321">
        <v>128.11270591759697</v>
      </c>
      <c r="Z321">
        <v>66.908497304929767</v>
      </c>
      <c r="AA321">
        <v>48.997304349595069</v>
      </c>
      <c r="AB321">
        <v>49.426613599646515</v>
      </c>
      <c r="AC321">
        <v>24.062115210713287</v>
      </c>
      <c r="AD321">
        <v>19.699614160459724</v>
      </c>
      <c r="AE321">
        <v>19.75458424672448</v>
      </c>
      <c r="AF321">
        <v>1040.1482450869978</v>
      </c>
      <c r="AG321">
        <v>2046.2006666633658</v>
      </c>
      <c r="AH321">
        <v>25.156702393518152</v>
      </c>
    </row>
    <row r="322" spans="1:34" x14ac:dyDescent="0.25">
      <c r="A322">
        <v>321</v>
      </c>
      <c r="B322">
        <f t="shared" ca="1" si="75"/>
        <v>11.831344190151974</v>
      </c>
      <c r="C322">
        <f t="shared" ca="1" si="76"/>
        <v>5.2499461687357805</v>
      </c>
      <c r="D322">
        <f t="shared" ca="1" si="77"/>
        <v>8.9470910933627437</v>
      </c>
      <c r="E322">
        <f t="shared" ca="1" si="78"/>
        <v>63.169608496751884</v>
      </c>
      <c r="F322">
        <f t="shared" ca="1" si="79"/>
        <v>107.17810674329897</v>
      </c>
      <c r="G322">
        <f t="shared" ca="1" si="80"/>
        <v>47.053520191337377</v>
      </c>
      <c r="H322">
        <f t="shared" ca="1" si="81"/>
        <v>35.290244740819283</v>
      </c>
      <c r="I322">
        <f t="shared" ca="1" si="82"/>
        <v>42.61456478902722</v>
      </c>
      <c r="J322">
        <f t="shared" ca="1" si="83"/>
        <v>28.984748130276643</v>
      </c>
      <c r="K322">
        <f t="shared" ca="1" si="84"/>
        <v>13.634679255736213</v>
      </c>
      <c r="L322">
        <f t="shared" ca="1" si="85"/>
        <v>16.272082532351295</v>
      </c>
      <c r="M322">
        <f t="shared" ca="1" si="86"/>
        <v>11.774365382328613</v>
      </c>
      <c r="N322">
        <f t="shared" ca="1" si="87"/>
        <v>430.67202763797195</v>
      </c>
      <c r="O322">
        <f t="shared" ca="1" si="88"/>
        <v>555.80780913932699</v>
      </c>
      <c r="P322">
        <f t="shared" ca="1" si="89"/>
        <v>16.369787304697834</v>
      </c>
      <c r="S322">
        <v>321</v>
      </c>
      <c r="T322">
        <v>16.121560150232284</v>
      </c>
      <c r="U322">
        <v>8.7472138807991762</v>
      </c>
      <c r="V322">
        <v>6.2530160317541936</v>
      </c>
      <c r="W322">
        <v>142.50332380919832</v>
      </c>
      <c r="X322">
        <v>101.79864734805477</v>
      </c>
      <c r="Y322">
        <v>54.952071570113993</v>
      </c>
      <c r="Z322">
        <v>50.45372550845633</v>
      </c>
      <c r="AA322">
        <v>45.914010968537667</v>
      </c>
      <c r="AB322">
        <v>31.88003058422343</v>
      </c>
      <c r="AC322">
        <v>19.621190284703573</v>
      </c>
      <c r="AD322">
        <v>18.214332647759864</v>
      </c>
      <c r="AE322">
        <v>10.967684709767607</v>
      </c>
      <c r="AF322">
        <v>593.54068377092347</v>
      </c>
      <c r="AG322">
        <v>881.99508883536839</v>
      </c>
      <c r="AH322">
        <v>20.434315043625837</v>
      </c>
    </row>
    <row r="323" spans="1:34" x14ac:dyDescent="0.25">
      <c r="A323">
        <v>322</v>
      </c>
      <c r="B323">
        <f t="shared" ref="B323:B386" ca="1" si="90">10*RAND()+10</f>
        <v>10.404801653168082</v>
      </c>
      <c r="C323">
        <f t="shared" ref="C323:C386" ca="1" si="91">12*RAND()+5</f>
        <v>16.768272163969499</v>
      </c>
      <c r="D323">
        <f t="shared" ref="D323:D386" ca="1" si="92">8*RAND()+2</f>
        <v>3.4561629662821636</v>
      </c>
      <c r="E323">
        <f t="shared" ref="E323:E386" ca="1" si="93">B323*C323+2*RAND()</f>
        <v>175.92617909213629</v>
      </c>
      <c r="F323">
        <f t="shared" ref="F323:F386" ca="1" si="94">B323*D323+2*RAND()</f>
        <v>36.828503096875117</v>
      </c>
      <c r="G323">
        <f t="shared" ref="G323:G386" ca="1" si="95">C323*D323+2*RAND()</f>
        <v>59.683521705433208</v>
      </c>
      <c r="H323">
        <f t="shared" ref="H323:H386" ca="1" si="96">2*B323+2*C323+2*RAND()</f>
        <v>55.710933624489982</v>
      </c>
      <c r="I323">
        <f t="shared" ref="I323:I386" ca="1" si="97">2*B323+2*D323+2*RAND()</f>
        <v>28.91831687829513</v>
      </c>
      <c r="J323">
        <f t="shared" ref="J323:J386" ca="1" si="98">2*C323+2*D323+2*RAND()</f>
        <v>41.253820135471031</v>
      </c>
      <c r="K323">
        <f t="shared" ref="K323:K386" ca="1" si="99">SQRT(B323^2+C323^2)+2*RAND()</f>
        <v>20.363142000754181</v>
      </c>
      <c r="L323">
        <f t="shared" ref="L323:L386" ca="1" si="100">SQRT(B323^2+D323^2)+2*RAND()</f>
        <v>12.279197548511165</v>
      </c>
      <c r="M323">
        <f t="shared" ref="M323:M386" ca="1" si="101">SQRT(C323^2+D323^2)+2*RAND()</f>
        <v>17.700233778335082</v>
      </c>
      <c r="N323">
        <f t="shared" ref="N323:N386" ca="1" si="102">2*(B323*C323+B323*D323+C323*D323)+2*RAND()</f>
        <v>537.30589765561876</v>
      </c>
      <c r="O323">
        <f t="shared" ref="O323:O386" ca="1" si="103">B323*C323*D323+2*RAND()</f>
        <v>603.54765617395799</v>
      </c>
      <c r="P323">
        <f t="shared" ref="P323:P386" ca="1" si="104">SQRT(B323^2+C323^2+D323^2)+2*RAND()</f>
        <v>20.088248598390688</v>
      </c>
      <c r="S323">
        <v>322</v>
      </c>
      <c r="T323">
        <v>19.527147175623547</v>
      </c>
      <c r="U323">
        <v>7.506521575200118</v>
      </c>
      <c r="V323">
        <v>5.6480689605583771</v>
      </c>
      <c r="W323">
        <v>147.74503973203434</v>
      </c>
      <c r="X323">
        <v>110.67191681791098</v>
      </c>
      <c r="Y323">
        <v>42.471372731480649</v>
      </c>
      <c r="Z323">
        <v>55.009004381363361</v>
      </c>
      <c r="AA323">
        <v>50.548748811940413</v>
      </c>
      <c r="AB323">
        <v>28.083247761030787</v>
      </c>
      <c r="AC323">
        <v>22.881669710843688</v>
      </c>
      <c r="AD323">
        <v>21.533385747528659</v>
      </c>
      <c r="AE323">
        <v>9.8585658241255576</v>
      </c>
      <c r="AF323">
        <v>599.08810582128478</v>
      </c>
      <c r="AG323">
        <v>828.04075815813587</v>
      </c>
      <c r="AH323">
        <v>23.459088437843697</v>
      </c>
    </row>
    <row r="324" spans="1:34" x14ac:dyDescent="0.25">
      <c r="A324">
        <v>323</v>
      </c>
      <c r="B324">
        <f t="shared" ca="1" si="90"/>
        <v>19.96517464276009</v>
      </c>
      <c r="C324">
        <f t="shared" ca="1" si="91"/>
        <v>8.9331618223072393</v>
      </c>
      <c r="D324">
        <f t="shared" ca="1" si="92"/>
        <v>2.0597711470551916</v>
      </c>
      <c r="E324">
        <f t="shared" ca="1" si="93"/>
        <v>179.73974411597393</v>
      </c>
      <c r="F324">
        <f t="shared" ca="1" si="94"/>
        <v>42.044378879156113</v>
      </c>
      <c r="G324">
        <f t="shared" ca="1" si="95"/>
        <v>19.682926839027701</v>
      </c>
      <c r="H324">
        <f t="shared" ca="1" si="96"/>
        <v>57.852694053553179</v>
      </c>
      <c r="I324">
        <f t="shared" ca="1" si="97"/>
        <v>45.080287357158461</v>
      </c>
      <c r="J324">
        <f t="shared" ca="1" si="98"/>
        <v>23.825229056080978</v>
      </c>
      <c r="K324">
        <f t="shared" ca="1" si="99"/>
        <v>22.022900532108778</v>
      </c>
      <c r="L324">
        <f t="shared" ca="1" si="100"/>
        <v>20.462468907020366</v>
      </c>
      <c r="M324">
        <f t="shared" ca="1" si="101"/>
        <v>9.5838020575212397</v>
      </c>
      <c r="N324">
        <f t="shared" ca="1" si="102"/>
        <v>476.39759534309422</v>
      </c>
      <c r="O324">
        <f t="shared" ca="1" si="103"/>
        <v>368.2569239058966</v>
      </c>
      <c r="P324">
        <f t="shared" ca="1" si="104"/>
        <v>22.470054126077578</v>
      </c>
      <c r="S324">
        <v>323</v>
      </c>
      <c r="T324">
        <v>13.160747263148956</v>
      </c>
      <c r="U324">
        <v>5.8815946084009934</v>
      </c>
      <c r="V324">
        <v>6.4381908566250932</v>
      </c>
      <c r="W324">
        <v>78.891994424067391</v>
      </c>
      <c r="X324">
        <v>86.277176691476242</v>
      </c>
      <c r="Y324">
        <v>38.16962724300565</v>
      </c>
      <c r="Z324">
        <v>39.010428244235662</v>
      </c>
      <c r="AA324">
        <v>40.959790717558278</v>
      </c>
      <c r="AB324">
        <v>24.925987769052096</v>
      </c>
      <c r="AC324">
        <v>14.699287088786079</v>
      </c>
      <c r="AD324">
        <v>15.262773128459459</v>
      </c>
      <c r="AE324">
        <v>9.3518812074492672</v>
      </c>
      <c r="AF324">
        <v>400.94435314918007</v>
      </c>
      <c r="AG324">
        <v>499.6957315874547</v>
      </c>
      <c r="AH324">
        <v>16.487204438016423</v>
      </c>
    </row>
    <row r="325" spans="1:34" x14ac:dyDescent="0.25">
      <c r="A325">
        <v>324</v>
      </c>
      <c r="B325">
        <f t="shared" ca="1" si="90"/>
        <v>19.028249738704147</v>
      </c>
      <c r="C325">
        <f t="shared" ca="1" si="91"/>
        <v>13.235540487247711</v>
      </c>
      <c r="D325">
        <f t="shared" ca="1" si="92"/>
        <v>4.3054523725043987</v>
      </c>
      <c r="E325">
        <f t="shared" ca="1" si="93"/>
        <v>253.58500804641048</v>
      </c>
      <c r="F325">
        <f t="shared" ca="1" si="94"/>
        <v>83.265816315407207</v>
      </c>
      <c r="G325">
        <f t="shared" ca="1" si="95"/>
        <v>57.83460863164909</v>
      </c>
      <c r="H325">
        <f t="shared" ca="1" si="96"/>
        <v>64.820775505547488</v>
      </c>
      <c r="I325">
        <f t="shared" ca="1" si="97"/>
        <v>47.793628462021452</v>
      </c>
      <c r="J325">
        <f t="shared" ca="1" si="98"/>
        <v>36.34159741676666</v>
      </c>
      <c r="K325">
        <f t="shared" ca="1" si="99"/>
        <v>24.416818366304717</v>
      </c>
      <c r="L325">
        <f t="shared" ca="1" si="100"/>
        <v>20.228086510980422</v>
      </c>
      <c r="M325">
        <f t="shared" ca="1" si="101"/>
        <v>15.710727126407193</v>
      </c>
      <c r="N325">
        <f t="shared" ca="1" si="102"/>
        <v>782.8617675671519</v>
      </c>
      <c r="O325">
        <f t="shared" ca="1" si="103"/>
        <v>1085.0635385000892</v>
      </c>
      <c r="P325">
        <f t="shared" ca="1" si="104"/>
        <v>24.753149920902057</v>
      </c>
      <c r="S325">
        <v>324</v>
      </c>
      <c r="T325">
        <v>14.051526875313881</v>
      </c>
      <c r="U325">
        <v>10.845277309962245</v>
      </c>
      <c r="V325">
        <v>7.6747016037512017</v>
      </c>
      <c r="W325">
        <v>153.57474346520303</v>
      </c>
      <c r="X325">
        <v>108.86841686290761</v>
      </c>
      <c r="Y325">
        <v>84.014981653444693</v>
      </c>
      <c r="Z325">
        <v>51.156147344961205</v>
      </c>
      <c r="AA325">
        <v>44.294152339477677</v>
      </c>
      <c r="AB325">
        <v>37.486221789126986</v>
      </c>
      <c r="AC325">
        <v>17.898370782457508</v>
      </c>
      <c r="AD325">
        <v>17.406417264113671</v>
      </c>
      <c r="AE325">
        <v>13.863487744561724</v>
      </c>
      <c r="AF325">
        <v>687.039500637385</v>
      </c>
      <c r="AG325">
        <v>1171.2733378476626</v>
      </c>
      <c r="AH325">
        <v>20.803586463883985</v>
      </c>
    </row>
    <row r="326" spans="1:34" x14ac:dyDescent="0.25">
      <c r="A326">
        <v>325</v>
      </c>
      <c r="B326">
        <f t="shared" ca="1" si="90"/>
        <v>17.544618149612514</v>
      </c>
      <c r="C326">
        <f t="shared" ca="1" si="91"/>
        <v>9.0534140690371068</v>
      </c>
      <c r="D326">
        <f t="shared" ca="1" si="92"/>
        <v>3.0304025955386704</v>
      </c>
      <c r="E326">
        <f t="shared" ca="1" si="93"/>
        <v>160.81367733615701</v>
      </c>
      <c r="F326">
        <f t="shared" ca="1" si="94"/>
        <v>54.719630263642735</v>
      </c>
      <c r="G326">
        <f t="shared" ca="1" si="95"/>
        <v>28.746682109198396</v>
      </c>
      <c r="H326">
        <f t="shared" ca="1" si="96"/>
        <v>53.933069315480978</v>
      </c>
      <c r="I326">
        <f t="shared" ca="1" si="97"/>
        <v>42.885531306896624</v>
      </c>
      <c r="J326">
        <f t="shared" ca="1" si="98"/>
        <v>25.430292692142789</v>
      </c>
      <c r="K326">
        <f t="shared" ca="1" si="99"/>
        <v>20.061795423648462</v>
      </c>
      <c r="L326">
        <f t="shared" ca="1" si="100"/>
        <v>17.918821623130754</v>
      </c>
      <c r="M326">
        <f t="shared" ca="1" si="101"/>
        <v>9.7638413228535637</v>
      </c>
      <c r="N326">
        <f t="shared" ca="1" si="102"/>
        <v>479.47101957084817</v>
      </c>
      <c r="O326">
        <f t="shared" ca="1" si="103"/>
        <v>482.59656439459729</v>
      </c>
      <c r="P326">
        <f t="shared" ca="1" si="104"/>
        <v>20.696858195688971</v>
      </c>
      <c r="S326">
        <v>325</v>
      </c>
      <c r="T326">
        <v>10.065060346246735</v>
      </c>
      <c r="U326">
        <v>5.0794328227701238</v>
      </c>
      <c r="V326">
        <v>8.1424622721560027</v>
      </c>
      <c r="W326">
        <v>52.266413390097455</v>
      </c>
      <c r="X326">
        <v>82.487018572591836</v>
      </c>
      <c r="Y326">
        <v>43.322947319202441</v>
      </c>
      <c r="Z326">
        <v>30.573937064369748</v>
      </c>
      <c r="AA326">
        <v>38.034507513257502</v>
      </c>
      <c r="AB326">
        <v>27.913855090172461</v>
      </c>
      <c r="AC326">
        <v>11.301742695706052</v>
      </c>
      <c r="AD326">
        <v>12.995269082788726</v>
      </c>
      <c r="AE326">
        <v>10.873727188309021</v>
      </c>
      <c r="AF326">
        <v>349.34021139580966</v>
      </c>
      <c r="AG326">
        <v>417.72307111970861</v>
      </c>
      <c r="AH326">
        <v>15.706908577931824</v>
      </c>
    </row>
    <row r="327" spans="1:34" x14ac:dyDescent="0.25">
      <c r="A327">
        <v>326</v>
      </c>
      <c r="B327">
        <f t="shared" ca="1" si="90"/>
        <v>18.336871458410364</v>
      </c>
      <c r="C327">
        <f t="shared" ca="1" si="91"/>
        <v>7.5010015437543487</v>
      </c>
      <c r="D327">
        <f t="shared" ca="1" si="92"/>
        <v>9.6313759997081281</v>
      </c>
      <c r="E327">
        <f t="shared" ca="1" si="93"/>
        <v>138.71885193720652</v>
      </c>
      <c r="F327">
        <f t="shared" ca="1" si="94"/>
        <v>176.63651487281783</v>
      </c>
      <c r="G327">
        <f t="shared" ca="1" si="95"/>
        <v>73.634784516510919</v>
      </c>
      <c r="H327">
        <f t="shared" ca="1" si="96"/>
        <v>53.631911826270638</v>
      </c>
      <c r="I327">
        <f t="shared" ca="1" si="97"/>
        <v>57.602389756775182</v>
      </c>
      <c r="J327">
        <f t="shared" ca="1" si="98"/>
        <v>34.871838568775857</v>
      </c>
      <c r="K327">
        <f t="shared" ca="1" si="99"/>
        <v>21.211557660491099</v>
      </c>
      <c r="L327">
        <f t="shared" ca="1" si="100"/>
        <v>22.364285707648392</v>
      </c>
      <c r="M327">
        <f t="shared" ca="1" si="101"/>
        <v>13.868603918526734</v>
      </c>
      <c r="N327">
        <f t="shared" ca="1" si="102"/>
        <v>773.54616110643155</v>
      </c>
      <c r="O327">
        <f t="shared" ca="1" si="103"/>
        <v>1326.2012252226486</v>
      </c>
      <c r="P327">
        <f t="shared" ca="1" si="104"/>
        <v>22.391647839713226</v>
      </c>
      <c r="S327">
        <v>326</v>
      </c>
      <c r="T327">
        <v>13.113003106807117</v>
      </c>
      <c r="U327">
        <v>10.890403199662853</v>
      </c>
      <c r="V327">
        <v>3.5103664360429763</v>
      </c>
      <c r="W327">
        <v>142.95542909220339</v>
      </c>
      <c r="X327">
        <v>46.704010005231005</v>
      </c>
      <c r="Y327">
        <v>40.124889274193059</v>
      </c>
      <c r="Z327">
        <v>49.32027431383694</v>
      </c>
      <c r="AA327">
        <v>34.65455159895884</v>
      </c>
      <c r="AB327">
        <v>29.374796314100205</v>
      </c>
      <c r="AC327">
        <v>17.926340978203715</v>
      </c>
      <c r="AD327">
        <v>14.993169403583693</v>
      </c>
      <c r="AE327">
        <v>11.559833703306179</v>
      </c>
      <c r="AF327">
        <v>456.12545484132841</v>
      </c>
      <c r="AG327">
        <v>502.49733464561444</v>
      </c>
      <c r="AH327">
        <v>17.835636680177391</v>
      </c>
    </row>
    <row r="328" spans="1:34" x14ac:dyDescent="0.25">
      <c r="A328">
        <v>327</v>
      </c>
      <c r="B328">
        <f t="shared" ca="1" si="90"/>
        <v>15.436020191247547</v>
      </c>
      <c r="C328">
        <f t="shared" ca="1" si="91"/>
        <v>12.828535960395225</v>
      </c>
      <c r="D328">
        <f t="shared" ca="1" si="92"/>
        <v>7.0616974032068009</v>
      </c>
      <c r="E328">
        <f t="shared" ca="1" si="93"/>
        <v>199.52630570675592</v>
      </c>
      <c r="F328">
        <f t="shared" ca="1" si="94"/>
        <v>110.43526370935308</v>
      </c>
      <c r="G328">
        <f t="shared" ca="1" si="95"/>
        <v>91.057565199698999</v>
      </c>
      <c r="H328">
        <f t="shared" ca="1" si="96"/>
        <v>58.1551250776077</v>
      </c>
      <c r="I328">
        <f t="shared" ca="1" si="97"/>
        <v>45.306255649555268</v>
      </c>
      <c r="J328">
        <f t="shared" ca="1" si="98"/>
        <v>40.721820426308369</v>
      </c>
      <c r="K328">
        <f t="shared" ca="1" si="99"/>
        <v>20.398934976987377</v>
      </c>
      <c r="L328">
        <f t="shared" ca="1" si="100"/>
        <v>18.392567463307973</v>
      </c>
      <c r="M328">
        <f t="shared" ca="1" si="101"/>
        <v>15.784287191598672</v>
      </c>
      <c r="N328">
        <f t="shared" ca="1" si="102"/>
        <v>795.68516112680447</v>
      </c>
      <c r="O328">
        <f t="shared" ca="1" si="103"/>
        <v>1399.2872424483539</v>
      </c>
      <c r="P328">
        <f t="shared" ca="1" si="104"/>
        <v>22.125588516569856</v>
      </c>
      <c r="S328">
        <v>327</v>
      </c>
      <c r="T328">
        <v>14.087500930201838</v>
      </c>
      <c r="U328">
        <v>15.751478221067678</v>
      </c>
      <c r="V328">
        <v>8.9098243913141602</v>
      </c>
      <c r="W328">
        <v>223.45067805443094</v>
      </c>
      <c r="X328">
        <v>127.24825956960454</v>
      </c>
      <c r="Y328">
        <v>142.21079449455951</v>
      </c>
      <c r="Z328">
        <v>60.378418878671248</v>
      </c>
      <c r="AA328">
        <v>46.887808992911147</v>
      </c>
      <c r="AB328">
        <v>50.17313669072113</v>
      </c>
      <c r="AC328">
        <v>22.04886272994754</v>
      </c>
      <c r="AD328">
        <v>17.369776731679487</v>
      </c>
      <c r="AE328">
        <v>19.099859946209133</v>
      </c>
      <c r="AF328">
        <v>975.53817971830426</v>
      </c>
      <c r="AG328">
        <v>1978.8441263292104</v>
      </c>
      <c r="AH328">
        <v>24.08466103060125</v>
      </c>
    </row>
    <row r="329" spans="1:34" x14ac:dyDescent="0.25">
      <c r="A329">
        <v>328</v>
      </c>
      <c r="B329">
        <f t="shared" ca="1" si="90"/>
        <v>17.680213822977315</v>
      </c>
      <c r="C329">
        <f t="shared" ca="1" si="91"/>
        <v>13.44245692510661</v>
      </c>
      <c r="D329">
        <f t="shared" ca="1" si="92"/>
        <v>9.7663149634836515</v>
      </c>
      <c r="E329">
        <f t="shared" ca="1" si="93"/>
        <v>238.98393622024921</v>
      </c>
      <c r="F329">
        <f t="shared" ca="1" si="94"/>
        <v>173.1191294296874</v>
      </c>
      <c r="G329">
        <f t="shared" ca="1" si="95"/>
        <v>132.98658862633675</v>
      </c>
      <c r="H329">
        <f t="shared" ca="1" si="96"/>
        <v>62.76627170381088</v>
      </c>
      <c r="I329">
        <f t="shared" ca="1" si="97"/>
        <v>55.597613431829913</v>
      </c>
      <c r="J329">
        <f t="shared" ca="1" si="98"/>
        <v>48.375396291095214</v>
      </c>
      <c r="K329">
        <f t="shared" ca="1" si="99"/>
        <v>22.831974096281289</v>
      </c>
      <c r="L329">
        <f t="shared" ca="1" si="100"/>
        <v>21.46990974795785</v>
      </c>
      <c r="M329">
        <f t="shared" ca="1" si="101"/>
        <v>17.44095335600683</v>
      </c>
      <c r="N329">
        <f t="shared" ca="1" si="102"/>
        <v>1084.952823960497</v>
      </c>
      <c r="O329">
        <f t="shared" ca="1" si="103"/>
        <v>2321.942204632111</v>
      </c>
      <c r="P329">
        <f t="shared" ca="1" si="104"/>
        <v>25.892147086096408</v>
      </c>
      <c r="S329">
        <v>328</v>
      </c>
      <c r="T329">
        <v>17.817872214324954</v>
      </c>
      <c r="U329">
        <v>9.6858585599969409</v>
      </c>
      <c r="V329">
        <v>4.6239020022720316</v>
      </c>
      <c r="W329">
        <v>172.7550041890367</v>
      </c>
      <c r="X329">
        <v>83.118797871185762</v>
      </c>
      <c r="Y329">
        <v>46.113327935561642</v>
      </c>
      <c r="Z329">
        <v>56.741977007997789</v>
      </c>
      <c r="AA329">
        <v>45.112150683693834</v>
      </c>
      <c r="AB329">
        <v>29.436399448255358</v>
      </c>
      <c r="AC329">
        <v>21.866197557937195</v>
      </c>
      <c r="AD329">
        <v>19.987019341448164</v>
      </c>
      <c r="AE329">
        <v>12.32676164902044</v>
      </c>
      <c r="AF329">
        <v>599.72324295936653</v>
      </c>
      <c r="AG329">
        <v>798.88293017741796</v>
      </c>
      <c r="AH329">
        <v>21.492991883549788</v>
      </c>
    </row>
    <row r="330" spans="1:34" x14ac:dyDescent="0.25">
      <c r="A330">
        <v>329</v>
      </c>
      <c r="B330">
        <f t="shared" ca="1" si="90"/>
        <v>15.916843884487417</v>
      </c>
      <c r="C330">
        <f t="shared" ca="1" si="91"/>
        <v>5.7660892765600602</v>
      </c>
      <c r="D330">
        <f t="shared" ca="1" si="92"/>
        <v>2.1233574330177554</v>
      </c>
      <c r="E330">
        <f t="shared" ca="1" si="93"/>
        <v>93.631692706462459</v>
      </c>
      <c r="F330">
        <f t="shared" ca="1" si="94"/>
        <v>35.40376519866598</v>
      </c>
      <c r="G330">
        <f t="shared" ca="1" si="95"/>
        <v>12.845578816601865</v>
      </c>
      <c r="H330">
        <f t="shared" ca="1" si="96"/>
        <v>44.876390374289159</v>
      </c>
      <c r="I330">
        <f t="shared" ca="1" si="97"/>
        <v>36.619297163379841</v>
      </c>
      <c r="J330">
        <f t="shared" ca="1" si="98"/>
        <v>17.360117212027781</v>
      </c>
      <c r="K330">
        <f t="shared" ca="1" si="99"/>
        <v>17.48405801604439</v>
      </c>
      <c r="L330">
        <f t="shared" ca="1" si="100"/>
        <v>16.870754136476201</v>
      </c>
      <c r="M330">
        <f t="shared" ca="1" si="101"/>
        <v>7.0572269719410903</v>
      </c>
      <c r="N330">
        <f t="shared" ca="1" si="102"/>
        <v>276.17595213385027</v>
      </c>
      <c r="O330">
        <f t="shared" ca="1" si="103"/>
        <v>194.93294470190011</v>
      </c>
      <c r="P330">
        <f t="shared" ca="1" si="104"/>
        <v>17.2405490394938</v>
      </c>
      <c r="S330">
        <v>329</v>
      </c>
      <c r="T330">
        <v>13.81909134350243</v>
      </c>
      <c r="U330">
        <v>11.018660169279203</v>
      </c>
      <c r="V330">
        <v>8.2269941441442889</v>
      </c>
      <c r="W330">
        <v>153.05380480332423</v>
      </c>
      <c r="X330">
        <v>114.46513802524976</v>
      </c>
      <c r="Y330">
        <v>92.497785423656524</v>
      </c>
      <c r="Z330">
        <v>50.089448030512358</v>
      </c>
      <c r="AA330">
        <v>44.41269810211648</v>
      </c>
      <c r="AB330">
        <v>39.491515141647525</v>
      </c>
      <c r="AC330">
        <v>18.575422806978718</v>
      </c>
      <c r="AD330">
        <v>17.155653358953444</v>
      </c>
      <c r="AE330">
        <v>14.033405438134691</v>
      </c>
      <c r="AF330">
        <v>714.16864987056658</v>
      </c>
      <c r="AG330">
        <v>1253.3916389642677</v>
      </c>
      <c r="AH330">
        <v>19.87684076600582</v>
      </c>
    </row>
    <row r="331" spans="1:34" x14ac:dyDescent="0.25">
      <c r="A331">
        <v>330</v>
      </c>
      <c r="B331">
        <f t="shared" ca="1" si="90"/>
        <v>12.138720062611107</v>
      </c>
      <c r="C331">
        <f t="shared" ca="1" si="91"/>
        <v>14.654196617661189</v>
      </c>
      <c r="D331">
        <f t="shared" ca="1" si="92"/>
        <v>8.020190791264433</v>
      </c>
      <c r="E331">
        <f t="shared" ca="1" si="93"/>
        <v>177.90048029196646</v>
      </c>
      <c r="F331">
        <f t="shared" ca="1" si="94"/>
        <v>98.681886237050591</v>
      </c>
      <c r="G331">
        <f t="shared" ca="1" si="95"/>
        <v>118.7653616322965</v>
      </c>
      <c r="H331">
        <f t="shared" ca="1" si="96"/>
        <v>54.140354098340929</v>
      </c>
      <c r="I331">
        <f t="shared" ca="1" si="97"/>
        <v>40.896180377516067</v>
      </c>
      <c r="J331">
        <f t="shared" ca="1" si="98"/>
        <v>46.722812871062352</v>
      </c>
      <c r="K331">
        <f t="shared" ca="1" si="99"/>
        <v>20.209155844408848</v>
      </c>
      <c r="L331">
        <f t="shared" ca="1" si="100"/>
        <v>16.089894326548478</v>
      </c>
      <c r="M331">
        <f t="shared" ca="1" si="101"/>
        <v>17.009851435222952</v>
      </c>
      <c r="N331">
        <f t="shared" ca="1" si="102"/>
        <v>786.00470374863892</v>
      </c>
      <c r="O331">
        <f t="shared" ca="1" si="103"/>
        <v>1428.5237998760904</v>
      </c>
      <c r="P331">
        <f t="shared" ca="1" si="104"/>
        <v>20.937449636703832</v>
      </c>
      <c r="S331">
        <v>330</v>
      </c>
      <c r="T331">
        <v>17.40210301685903</v>
      </c>
      <c r="U331">
        <v>13.686025350650365</v>
      </c>
      <c r="V331">
        <v>8.2016476568539787</v>
      </c>
      <c r="W331">
        <v>238.42325348736966</v>
      </c>
      <c r="X331">
        <v>143.83723195820076</v>
      </c>
      <c r="Y331">
        <v>114.1509545179177</v>
      </c>
      <c r="Z331">
        <v>62.771223328134511</v>
      </c>
      <c r="AA331">
        <v>51.796468329443158</v>
      </c>
      <c r="AB331">
        <v>43.904061417206925</v>
      </c>
      <c r="AC331">
        <v>24.064032029638433</v>
      </c>
      <c r="AD331">
        <v>19.913138490026206</v>
      </c>
      <c r="AE331">
        <v>17.832471986395607</v>
      </c>
      <c r="AF331">
        <v>987.00302145399678</v>
      </c>
      <c r="AG331">
        <v>1954.9811510760558</v>
      </c>
      <c r="AH331">
        <v>23.969969726901343</v>
      </c>
    </row>
    <row r="332" spans="1:34" x14ac:dyDescent="0.25">
      <c r="A332">
        <v>331</v>
      </c>
      <c r="B332">
        <f t="shared" ca="1" si="90"/>
        <v>14.397431118880721</v>
      </c>
      <c r="C332">
        <f t="shared" ca="1" si="91"/>
        <v>8.2863307507583066</v>
      </c>
      <c r="D332">
        <f t="shared" ca="1" si="92"/>
        <v>4.0085527997035832</v>
      </c>
      <c r="E332">
        <f t="shared" ca="1" si="93"/>
        <v>120.64855824486389</v>
      </c>
      <c r="F332">
        <f t="shared" ca="1" si="94"/>
        <v>59.186965252907093</v>
      </c>
      <c r="G332">
        <f t="shared" ca="1" si="95"/>
        <v>35.025310499057817</v>
      </c>
      <c r="H332">
        <f t="shared" ca="1" si="96"/>
        <v>45.903016658321725</v>
      </c>
      <c r="I332">
        <f t="shared" ca="1" si="97"/>
        <v>37.669423215771438</v>
      </c>
      <c r="J332">
        <f t="shared" ca="1" si="98"/>
        <v>25.505206132663069</v>
      </c>
      <c r="K332">
        <f t="shared" ca="1" si="99"/>
        <v>17.22977537497048</v>
      </c>
      <c r="L332">
        <f t="shared" ca="1" si="100"/>
        <v>15.48533057326998</v>
      </c>
      <c r="M332">
        <f t="shared" ca="1" si="101"/>
        <v>9.8187399475579547</v>
      </c>
      <c r="N332">
        <f t="shared" ca="1" si="102"/>
        <v>420.68344295717486</v>
      </c>
      <c r="O332">
        <f t="shared" ca="1" si="103"/>
        <v>479.5941062465867</v>
      </c>
      <c r="P332">
        <f t="shared" ca="1" si="104"/>
        <v>17.546217001017087</v>
      </c>
      <c r="S332">
        <v>331</v>
      </c>
      <c r="T332">
        <v>11.886117489914419</v>
      </c>
      <c r="U332">
        <v>5.6596308886222761</v>
      </c>
      <c r="V332">
        <v>3.3839604192313395</v>
      </c>
      <c r="W332">
        <v>67.925462080428858</v>
      </c>
      <c r="X332">
        <v>41.275671981411016</v>
      </c>
      <c r="Y332">
        <v>20.425117039767116</v>
      </c>
      <c r="Z332">
        <v>36.434736024010014</v>
      </c>
      <c r="AA332">
        <v>31.087249401681291</v>
      </c>
      <c r="AB332">
        <v>19.471601336100811</v>
      </c>
      <c r="AC332">
        <v>14.702396090659763</v>
      </c>
      <c r="AD332">
        <v>12.7127486547655</v>
      </c>
      <c r="AE332">
        <v>8.0376883376003612</v>
      </c>
      <c r="AF332">
        <v>254.2775821809505</v>
      </c>
      <c r="AG332">
        <v>229.30175074968923</v>
      </c>
      <c r="AH332">
        <v>14.761542177376974</v>
      </c>
    </row>
    <row r="333" spans="1:34" x14ac:dyDescent="0.25">
      <c r="A333">
        <v>332</v>
      </c>
      <c r="B333">
        <f t="shared" ca="1" si="90"/>
        <v>14.218971040827677</v>
      </c>
      <c r="C333">
        <f t="shared" ca="1" si="91"/>
        <v>5.8238142003612143</v>
      </c>
      <c r="D333">
        <f t="shared" ca="1" si="92"/>
        <v>7.3770023474203814</v>
      </c>
      <c r="E333">
        <f t="shared" ca="1" si="93"/>
        <v>83.563522401423825</v>
      </c>
      <c r="F333">
        <f t="shared" ca="1" si="94"/>
        <v>106.01574894553849</v>
      </c>
      <c r="G333">
        <f t="shared" ca="1" si="95"/>
        <v>44.714794762844498</v>
      </c>
      <c r="H333">
        <f t="shared" ca="1" si="96"/>
        <v>40.381502283135177</v>
      </c>
      <c r="I333">
        <f t="shared" ca="1" si="97"/>
        <v>43.401998976530663</v>
      </c>
      <c r="J333">
        <f t="shared" ca="1" si="98"/>
        <v>27.849031391893156</v>
      </c>
      <c r="K333">
        <f t="shared" ca="1" si="99"/>
        <v>16.755125820039247</v>
      </c>
      <c r="L333">
        <f t="shared" ca="1" si="100"/>
        <v>17.676617770741654</v>
      </c>
      <c r="M333">
        <f t="shared" ca="1" si="101"/>
        <v>10.019138983323646</v>
      </c>
      <c r="N333">
        <f t="shared" ca="1" si="102"/>
        <v>462.20054780834164</v>
      </c>
      <c r="O333">
        <f t="shared" ca="1" si="103"/>
        <v>611.90086371085067</v>
      </c>
      <c r="P333">
        <f t="shared" ca="1" si="104"/>
        <v>18.910750576893406</v>
      </c>
      <c r="S333">
        <v>332</v>
      </c>
      <c r="T333">
        <v>10.718921073437119</v>
      </c>
      <c r="U333">
        <v>5.6575193842752558</v>
      </c>
      <c r="V333">
        <v>9.664848764102711</v>
      </c>
      <c r="W333">
        <v>61.036051502872148</v>
      </c>
      <c r="X333">
        <v>105.11423829632584</v>
      </c>
      <c r="Y333">
        <v>55.162426730354369</v>
      </c>
      <c r="Z333">
        <v>34.358854618177311</v>
      </c>
      <c r="AA333">
        <v>42.452302976213389</v>
      </c>
      <c r="AB333">
        <v>31.394158173007739</v>
      </c>
      <c r="AC333">
        <v>12.998769394090171</v>
      </c>
      <c r="AD333">
        <v>15.573836394414069</v>
      </c>
      <c r="AE333">
        <v>12.209499191792711</v>
      </c>
      <c r="AF333">
        <v>438.26133590864953</v>
      </c>
      <c r="AG333">
        <v>587.27063353664073</v>
      </c>
      <c r="AH333">
        <v>15.62450916499381</v>
      </c>
    </row>
    <row r="334" spans="1:34" x14ac:dyDescent="0.25">
      <c r="A334">
        <v>333</v>
      </c>
      <c r="B334">
        <f t="shared" ca="1" si="90"/>
        <v>14.653713845404754</v>
      </c>
      <c r="C334">
        <f t="shared" ca="1" si="91"/>
        <v>15.633964189900686</v>
      </c>
      <c r="D334">
        <f t="shared" ca="1" si="92"/>
        <v>6.1229071904313459</v>
      </c>
      <c r="E334">
        <f t="shared" ca="1" si="93"/>
        <v>230.17483231306514</v>
      </c>
      <c r="F334">
        <f t="shared" ca="1" si="94"/>
        <v>91.122035540785532</v>
      </c>
      <c r="G334">
        <f t="shared" ca="1" si="95"/>
        <v>97.47450659553563</v>
      </c>
      <c r="H334">
        <f t="shared" ca="1" si="96"/>
        <v>62.098785388536605</v>
      </c>
      <c r="I334">
        <f t="shared" ca="1" si="97"/>
        <v>43.109191816726209</v>
      </c>
      <c r="J334">
        <f t="shared" ca="1" si="98"/>
        <v>45.278359893585034</v>
      </c>
      <c r="K334">
        <f t="shared" ca="1" si="99"/>
        <v>23.369631745544854</v>
      </c>
      <c r="L334">
        <f t="shared" ca="1" si="100"/>
        <v>17.654955739110193</v>
      </c>
      <c r="M334">
        <f t="shared" ca="1" si="101"/>
        <v>17.515505254354345</v>
      </c>
      <c r="N334">
        <f t="shared" ca="1" si="102"/>
        <v>830.01324436039101</v>
      </c>
      <c r="O334">
        <f t="shared" ca="1" si="103"/>
        <v>1403.8422825614673</v>
      </c>
      <c r="P334">
        <f t="shared" ca="1" si="104"/>
        <v>22.768880023609842</v>
      </c>
      <c r="S334">
        <v>333</v>
      </c>
      <c r="T334">
        <v>13.357863457959823</v>
      </c>
      <c r="U334">
        <v>11.660856767149271</v>
      </c>
      <c r="V334">
        <v>4.2048635565269397</v>
      </c>
      <c r="W334">
        <v>157.20025165513297</v>
      </c>
      <c r="X334">
        <v>57.098820398464461</v>
      </c>
      <c r="Y334">
        <v>50.127394914891227</v>
      </c>
      <c r="Z334">
        <v>51.671369441839246</v>
      </c>
      <c r="AA334">
        <v>35.199452596459345</v>
      </c>
      <c r="AB334">
        <v>33.579518925286408</v>
      </c>
      <c r="AC334">
        <v>18.120176977363105</v>
      </c>
      <c r="AD334">
        <v>15.141989091860054</v>
      </c>
      <c r="AE334">
        <v>13.646628380641005</v>
      </c>
      <c r="AF334">
        <v>522.79980279660617</v>
      </c>
      <c r="AG334">
        <v>655.89730193859157</v>
      </c>
      <c r="AH334">
        <v>18.823623154017206</v>
      </c>
    </row>
    <row r="335" spans="1:34" x14ac:dyDescent="0.25">
      <c r="A335">
        <v>334</v>
      </c>
      <c r="B335">
        <f t="shared" ca="1" si="90"/>
        <v>16.761867236181445</v>
      </c>
      <c r="C335">
        <f t="shared" ca="1" si="91"/>
        <v>16.764916641560017</v>
      </c>
      <c r="D335">
        <f t="shared" ca="1" si="92"/>
        <v>7.1072977394661514</v>
      </c>
      <c r="E335">
        <f t="shared" ca="1" si="93"/>
        <v>282.61607613936906</v>
      </c>
      <c r="F335">
        <f t="shared" ca="1" si="94"/>
        <v>120.62477297547656</v>
      </c>
      <c r="G335">
        <f t="shared" ca="1" si="95"/>
        <v>119.91314786394243</v>
      </c>
      <c r="H335">
        <f t="shared" ca="1" si="96"/>
        <v>68.082198698671164</v>
      </c>
      <c r="I335">
        <f t="shared" ca="1" si="97"/>
        <v>48.158627394915349</v>
      </c>
      <c r="J335">
        <f t="shared" ca="1" si="98"/>
        <v>48.82654630246266</v>
      </c>
      <c r="K335">
        <f t="shared" ca="1" si="99"/>
        <v>24.214801503643596</v>
      </c>
      <c r="L335">
        <f t="shared" ca="1" si="100"/>
        <v>19.724464406874798</v>
      </c>
      <c r="M335">
        <f t="shared" ca="1" si="101"/>
        <v>19.340039869750729</v>
      </c>
      <c r="N335">
        <f t="shared" ca="1" si="102"/>
        <v>1039.1298175947127</v>
      </c>
      <c r="O335">
        <f t="shared" ca="1" si="103"/>
        <v>1998.8559492029033</v>
      </c>
      <c r="P335">
        <f t="shared" ca="1" si="104"/>
        <v>26.591770391889931</v>
      </c>
      <c r="S335">
        <v>334</v>
      </c>
      <c r="T335">
        <v>11.312062313104413</v>
      </c>
      <c r="U335">
        <v>15.444601128724301</v>
      </c>
      <c r="V335">
        <v>3.2388012397038723</v>
      </c>
      <c r="W335">
        <v>175.98263157763765</v>
      </c>
      <c r="X335">
        <v>36.983131687018165</v>
      </c>
      <c r="Y335">
        <v>50.79399073319432</v>
      </c>
      <c r="Z335">
        <v>55.097770942344461</v>
      </c>
      <c r="AA335">
        <v>29.133752250462514</v>
      </c>
      <c r="AB335">
        <v>37.564564361458551</v>
      </c>
      <c r="AC335">
        <v>19.156496750815631</v>
      </c>
      <c r="AD335">
        <v>12.721255762755998</v>
      </c>
      <c r="AE335">
        <v>16.677954089543174</v>
      </c>
      <c r="AF335">
        <v>524.51388243018323</v>
      </c>
      <c r="AG335">
        <v>567.69758676006052</v>
      </c>
      <c r="AH335">
        <v>21.217033666835057</v>
      </c>
    </row>
    <row r="336" spans="1:34" x14ac:dyDescent="0.25">
      <c r="A336">
        <v>335</v>
      </c>
      <c r="B336">
        <f t="shared" ca="1" si="90"/>
        <v>11.145918267020505</v>
      </c>
      <c r="C336">
        <f t="shared" ca="1" si="91"/>
        <v>6.0836271647703724</v>
      </c>
      <c r="D336">
        <f t="shared" ca="1" si="92"/>
        <v>5.8679821132749996</v>
      </c>
      <c r="E336">
        <f t="shared" ca="1" si="93"/>
        <v>68.407517264104982</v>
      </c>
      <c r="F336">
        <f t="shared" ca="1" si="94"/>
        <v>66.453352510512659</v>
      </c>
      <c r="G336">
        <f t="shared" ca="1" si="95"/>
        <v>35.765899023842017</v>
      </c>
      <c r="H336">
        <f t="shared" ca="1" si="96"/>
        <v>34.523665188713807</v>
      </c>
      <c r="I336">
        <f t="shared" ca="1" si="97"/>
        <v>35.204832046635275</v>
      </c>
      <c r="J336">
        <f t="shared" ca="1" si="98"/>
        <v>24.916655172254771</v>
      </c>
      <c r="K336">
        <f t="shared" ca="1" si="99"/>
        <v>14.120279207781614</v>
      </c>
      <c r="L336">
        <f t="shared" ca="1" si="100"/>
        <v>13.370752251929579</v>
      </c>
      <c r="M336">
        <f t="shared" ca="1" si="101"/>
        <v>9.3029595517703001</v>
      </c>
      <c r="N336">
        <f t="shared" ca="1" si="102"/>
        <v>339.60816907952875</v>
      </c>
      <c r="O336">
        <f t="shared" ca="1" si="103"/>
        <v>398.30497234928134</v>
      </c>
      <c r="P336">
        <f t="shared" ca="1" si="104"/>
        <v>15.109631481726323</v>
      </c>
      <c r="S336">
        <v>335</v>
      </c>
      <c r="T336">
        <v>10.572162837226854</v>
      </c>
      <c r="U336">
        <v>10.395891827769759</v>
      </c>
      <c r="V336">
        <v>6.8991362019928912</v>
      </c>
      <c r="W336">
        <v>110.89798437971517</v>
      </c>
      <c r="X336">
        <v>73.588068458630005</v>
      </c>
      <c r="Y336">
        <v>72.623290799252487</v>
      </c>
      <c r="Z336">
        <v>41.974448810715849</v>
      </c>
      <c r="AA336">
        <v>35.330705012862758</v>
      </c>
      <c r="AB336">
        <v>36.085547757397784</v>
      </c>
      <c r="AC336">
        <v>14.869523634847079</v>
      </c>
      <c r="AD336">
        <v>12.898104031034585</v>
      </c>
      <c r="AE336">
        <v>13.482711604252978</v>
      </c>
      <c r="AF336">
        <v>510.25588924032689</v>
      </c>
      <c r="AG336">
        <v>759.40503407646656</v>
      </c>
      <c r="AH336">
        <v>17.857137597795383</v>
      </c>
    </row>
    <row r="337" spans="1:34" x14ac:dyDescent="0.25">
      <c r="A337">
        <v>336</v>
      </c>
      <c r="B337">
        <f t="shared" ca="1" si="90"/>
        <v>12.418163764687833</v>
      </c>
      <c r="C337">
        <f t="shared" ca="1" si="91"/>
        <v>13.129307068398477</v>
      </c>
      <c r="D337">
        <f t="shared" ca="1" si="92"/>
        <v>8.5028596045330307</v>
      </c>
      <c r="E337">
        <f t="shared" ca="1" si="93"/>
        <v>164.35319750745577</v>
      </c>
      <c r="F337">
        <f t="shared" ca="1" si="94"/>
        <v>105.86082290498804</v>
      </c>
      <c r="G337">
        <f t="shared" ca="1" si="95"/>
        <v>112.00352641665621</v>
      </c>
      <c r="H337">
        <f t="shared" ca="1" si="96"/>
        <v>52.705623844791639</v>
      </c>
      <c r="I337">
        <f t="shared" ca="1" si="97"/>
        <v>43.057953421831904</v>
      </c>
      <c r="J337">
        <f t="shared" ca="1" si="98"/>
        <v>45.091856417110641</v>
      </c>
      <c r="K337">
        <f t="shared" ca="1" si="99"/>
        <v>18.189792608779427</v>
      </c>
      <c r="L337">
        <f t="shared" ca="1" si="100"/>
        <v>16.611503830832735</v>
      </c>
      <c r="M337">
        <f t="shared" ca="1" si="101"/>
        <v>15.792926842598691</v>
      </c>
      <c r="N337">
        <f t="shared" ca="1" si="102"/>
        <v>760.84974628759448</v>
      </c>
      <c r="O337">
        <f t="shared" ca="1" si="103"/>
        <v>1387.4734686031481</v>
      </c>
      <c r="P337">
        <f t="shared" ca="1" si="104"/>
        <v>20.644348840798983</v>
      </c>
      <c r="S337">
        <v>336</v>
      </c>
      <c r="T337">
        <v>18.022374982269707</v>
      </c>
      <c r="U337">
        <v>5.9846923022634186</v>
      </c>
      <c r="V337">
        <v>3.2870530286874677</v>
      </c>
      <c r="W337">
        <v>108.47228025119513</v>
      </c>
      <c r="X337">
        <v>59.343455438631445</v>
      </c>
      <c r="Y337">
        <v>19.848197606707171</v>
      </c>
      <c r="Z337">
        <v>48.41686922119213</v>
      </c>
      <c r="AA337">
        <v>44.111998056007955</v>
      </c>
      <c r="AB337">
        <v>19.00676498810197</v>
      </c>
      <c r="AC337">
        <v>20.407519981000057</v>
      </c>
      <c r="AD337">
        <v>20.023095129604549</v>
      </c>
      <c r="AE337">
        <v>7.6614466875825959</v>
      </c>
      <c r="AF337">
        <v>374.25739650292627</v>
      </c>
      <c r="AG337">
        <v>354.88847959956172</v>
      </c>
      <c r="AH337">
        <v>19.995185409369899</v>
      </c>
    </row>
    <row r="338" spans="1:34" x14ac:dyDescent="0.25">
      <c r="A338">
        <v>337</v>
      </c>
      <c r="B338">
        <f t="shared" ca="1" si="90"/>
        <v>17.380201493870093</v>
      </c>
      <c r="C338">
        <f t="shared" ca="1" si="91"/>
        <v>10.727175881217295</v>
      </c>
      <c r="D338">
        <f t="shared" ca="1" si="92"/>
        <v>8.9946945115638073</v>
      </c>
      <c r="E338">
        <f t="shared" ca="1" si="93"/>
        <v>187.10945079327169</v>
      </c>
      <c r="F338">
        <f t="shared" ca="1" si="94"/>
        <v>158.14701342626989</v>
      </c>
      <c r="G338">
        <f t="shared" ca="1" si="95"/>
        <v>98.259295417012723</v>
      </c>
      <c r="H338">
        <f t="shared" ca="1" si="96"/>
        <v>58.163102840669524</v>
      </c>
      <c r="I338">
        <f t="shared" ca="1" si="97"/>
        <v>54.051237065099976</v>
      </c>
      <c r="J338">
        <f t="shared" ca="1" si="98"/>
        <v>39.458423263744059</v>
      </c>
      <c r="K338">
        <f t="shared" ca="1" si="99"/>
        <v>21.835753965643484</v>
      </c>
      <c r="L338">
        <f t="shared" ca="1" si="100"/>
        <v>19.843717477527544</v>
      </c>
      <c r="M338">
        <f t="shared" ca="1" si="101"/>
        <v>14.175025570391204</v>
      </c>
      <c r="N338">
        <f t="shared" ca="1" si="102"/>
        <v>880.22835768069831</v>
      </c>
      <c r="O338">
        <f t="shared" ca="1" si="103"/>
        <v>1678.7783985137642</v>
      </c>
      <c r="P338">
        <f t="shared" ca="1" si="104"/>
        <v>22.98320708296546</v>
      </c>
      <c r="S338">
        <v>337</v>
      </c>
      <c r="T338">
        <v>10.649251401409515</v>
      </c>
      <c r="U338">
        <v>12.151065353540975</v>
      </c>
      <c r="V338">
        <v>4.0858916743459899</v>
      </c>
      <c r="W338">
        <v>129.68200907001653</v>
      </c>
      <c r="X338">
        <v>43.526173916556452</v>
      </c>
      <c r="Y338">
        <v>50.934513586105787</v>
      </c>
      <c r="Z338">
        <v>46.716791151936036</v>
      </c>
      <c r="AA338">
        <v>29.679244546271686</v>
      </c>
      <c r="AB338">
        <v>32.695095862979905</v>
      </c>
      <c r="AC338">
        <v>17.903606801485992</v>
      </c>
      <c r="AD338">
        <v>11.981627174034188</v>
      </c>
      <c r="AE338">
        <v>14.760262920056393</v>
      </c>
      <c r="AF338">
        <v>445.18548920522767</v>
      </c>
      <c r="AG338">
        <v>530.42031667675656</v>
      </c>
      <c r="AH338">
        <v>18.584495826451462</v>
      </c>
    </row>
    <row r="339" spans="1:34" x14ac:dyDescent="0.25">
      <c r="A339">
        <v>338</v>
      </c>
      <c r="B339">
        <f t="shared" ca="1" si="90"/>
        <v>10.356240563457037</v>
      </c>
      <c r="C339">
        <f t="shared" ca="1" si="91"/>
        <v>14.450423625332867</v>
      </c>
      <c r="D339">
        <f t="shared" ca="1" si="92"/>
        <v>5.5599122437621116</v>
      </c>
      <c r="E339">
        <f t="shared" ca="1" si="93"/>
        <v>151.35780444919726</v>
      </c>
      <c r="F339">
        <f t="shared" ca="1" si="94"/>
        <v>58.959819475770537</v>
      </c>
      <c r="G339">
        <f t="shared" ca="1" si="95"/>
        <v>81.308709376519872</v>
      </c>
      <c r="H339">
        <f t="shared" ca="1" si="96"/>
        <v>49.748451048105373</v>
      </c>
      <c r="I339">
        <f t="shared" ca="1" si="97"/>
        <v>33.791801152934909</v>
      </c>
      <c r="J339">
        <f t="shared" ca="1" si="98"/>
        <v>41.887301186922549</v>
      </c>
      <c r="K339">
        <f t="shared" ca="1" si="99"/>
        <v>19.189197872079877</v>
      </c>
      <c r="L339">
        <f t="shared" ca="1" si="100"/>
        <v>12.105017123011184</v>
      </c>
      <c r="M339">
        <f t="shared" ca="1" si="101"/>
        <v>15.650381824559178</v>
      </c>
      <c r="N339">
        <f t="shared" ca="1" si="102"/>
        <v>576.93822151350275</v>
      </c>
      <c r="O339">
        <f t="shared" ca="1" si="103"/>
        <v>832.67582567215254</v>
      </c>
      <c r="P339">
        <f t="shared" ca="1" si="104"/>
        <v>20.169026483588567</v>
      </c>
      <c r="S339">
        <v>338</v>
      </c>
      <c r="T339">
        <v>11.270139062742022</v>
      </c>
      <c r="U339">
        <v>13.764954980010199</v>
      </c>
      <c r="V339">
        <v>7.7184469425109521</v>
      </c>
      <c r="W339">
        <v>156.83636164169985</v>
      </c>
      <c r="X339">
        <v>88.264882035184598</v>
      </c>
      <c r="Y339">
        <v>107.42099227792542</v>
      </c>
      <c r="Z339">
        <v>50.491291922748118</v>
      </c>
      <c r="AA339">
        <v>39.972593649287774</v>
      </c>
      <c r="AB339">
        <v>43.200940685440294</v>
      </c>
      <c r="AC339">
        <v>19.310428260316847</v>
      </c>
      <c r="AD339">
        <v>15.492488168834516</v>
      </c>
      <c r="AE339">
        <v>17.139465639992213</v>
      </c>
      <c r="AF339">
        <v>697.34944463952331</v>
      </c>
      <c r="AG339">
        <v>1198.7472298329528</v>
      </c>
      <c r="AH339">
        <v>20.493628469953123</v>
      </c>
    </row>
    <row r="340" spans="1:34" x14ac:dyDescent="0.25">
      <c r="A340">
        <v>339</v>
      </c>
      <c r="B340">
        <f t="shared" ca="1" si="90"/>
        <v>15.263601835803534</v>
      </c>
      <c r="C340">
        <f t="shared" ca="1" si="91"/>
        <v>5.7532316540668855</v>
      </c>
      <c r="D340">
        <f t="shared" ca="1" si="92"/>
        <v>4.3172161967852531</v>
      </c>
      <c r="E340">
        <f t="shared" ca="1" si="93"/>
        <v>88.20576775904037</v>
      </c>
      <c r="F340">
        <f t="shared" ca="1" si="94"/>
        <v>66.890700339822089</v>
      </c>
      <c r="G340">
        <f t="shared" ca="1" si="95"/>
        <v>25.031508737145298</v>
      </c>
      <c r="H340">
        <f t="shared" ca="1" si="96"/>
        <v>42.701594511523119</v>
      </c>
      <c r="I340">
        <f t="shared" ca="1" si="97"/>
        <v>39.606785411468891</v>
      </c>
      <c r="J340">
        <f t="shared" ca="1" si="98"/>
        <v>21.289249388660824</v>
      </c>
      <c r="K340">
        <f t="shared" ca="1" si="99"/>
        <v>17.875470523339104</v>
      </c>
      <c r="L340">
        <f t="shared" ca="1" si="100"/>
        <v>16.276799302250012</v>
      </c>
      <c r="M340">
        <f t="shared" ca="1" si="101"/>
        <v>8.2037590327685113</v>
      </c>
      <c r="N340">
        <f t="shared" ca="1" si="102"/>
        <v>359.07063828534302</v>
      </c>
      <c r="O340">
        <f t="shared" ca="1" si="103"/>
        <v>380.17756764839271</v>
      </c>
      <c r="P340">
        <f t="shared" ca="1" si="104"/>
        <v>18.75525572023092</v>
      </c>
      <c r="S340">
        <v>339</v>
      </c>
      <c r="T340">
        <v>18.985494623514164</v>
      </c>
      <c r="U340">
        <v>10.861847703614451</v>
      </c>
      <c r="V340">
        <v>4.7566951527480894</v>
      </c>
      <c r="W340">
        <v>208.18174945072661</v>
      </c>
      <c r="X340">
        <v>91.113871349923485</v>
      </c>
      <c r="Y340">
        <v>52.872028293218833</v>
      </c>
      <c r="Z340">
        <v>60.544329441919423</v>
      </c>
      <c r="AA340">
        <v>48.871015798525725</v>
      </c>
      <c r="AB340">
        <v>31.443230368191053</v>
      </c>
      <c r="AC340">
        <v>23.417250853487296</v>
      </c>
      <c r="AD340">
        <v>21.487479669967733</v>
      </c>
      <c r="AE340">
        <v>13.162657485511357</v>
      </c>
      <c r="AF340">
        <v>696.68929414975378</v>
      </c>
      <c r="AG340">
        <v>981.09799330491217</v>
      </c>
      <c r="AH340">
        <v>24.137011927634592</v>
      </c>
    </row>
    <row r="341" spans="1:34" x14ac:dyDescent="0.25">
      <c r="A341">
        <v>340</v>
      </c>
      <c r="B341">
        <f t="shared" ca="1" si="90"/>
        <v>10.323858279772464</v>
      </c>
      <c r="C341">
        <f t="shared" ca="1" si="91"/>
        <v>9.492884732993657</v>
      </c>
      <c r="D341">
        <f t="shared" ca="1" si="92"/>
        <v>6.9859489382094404</v>
      </c>
      <c r="E341">
        <f t="shared" ca="1" si="93"/>
        <v>98.243513691922743</v>
      </c>
      <c r="F341">
        <f t="shared" ca="1" si="94"/>
        <v>72.239250973787733</v>
      </c>
      <c r="G341">
        <f t="shared" ca="1" si="95"/>
        <v>67.181261477693795</v>
      </c>
      <c r="H341">
        <f t="shared" ca="1" si="96"/>
        <v>40.230368189275261</v>
      </c>
      <c r="I341">
        <f t="shared" ca="1" si="97"/>
        <v>35.735006065161471</v>
      </c>
      <c r="J341">
        <f t="shared" ca="1" si="98"/>
        <v>34.929418332462063</v>
      </c>
      <c r="K341">
        <f t="shared" ca="1" si="99"/>
        <v>14.817256103885176</v>
      </c>
      <c r="L341">
        <f t="shared" ca="1" si="100"/>
        <v>14.331231904142983</v>
      </c>
      <c r="M341">
        <f t="shared" ca="1" si="101"/>
        <v>12.397360811603106</v>
      </c>
      <c r="N341">
        <f t="shared" ca="1" si="102"/>
        <v>473.70919937607192</v>
      </c>
      <c r="O341">
        <f t="shared" ca="1" si="103"/>
        <v>686.00973976340413</v>
      </c>
      <c r="P341">
        <f t="shared" ca="1" si="104"/>
        <v>15.968643674470655</v>
      </c>
      <c r="S341">
        <v>340</v>
      </c>
      <c r="T341">
        <v>12.627719505118744</v>
      </c>
      <c r="U341">
        <v>9.7759337102840824</v>
      </c>
      <c r="V341">
        <v>5.8763379444412971</v>
      </c>
      <c r="W341">
        <v>124.17771121859845</v>
      </c>
      <c r="X341">
        <v>74.274220285040855</v>
      </c>
      <c r="Y341">
        <v>59.229613506775259</v>
      </c>
      <c r="Z341">
        <v>46.311071727798719</v>
      </c>
      <c r="AA341">
        <v>37.384123112055526</v>
      </c>
      <c r="AB341">
        <v>33.039003250176037</v>
      </c>
      <c r="AC341">
        <v>17.002838753192908</v>
      </c>
      <c r="AD341">
        <v>14.795225835167738</v>
      </c>
      <c r="AE341">
        <v>11.795054140585986</v>
      </c>
      <c r="AF341">
        <v>510.48408437750101</v>
      </c>
      <c r="AG341">
        <v>727.15257963583156</v>
      </c>
      <c r="AH341">
        <v>17.839262157904034</v>
      </c>
    </row>
    <row r="342" spans="1:34" x14ac:dyDescent="0.25">
      <c r="A342">
        <v>341</v>
      </c>
      <c r="B342">
        <f t="shared" ca="1" si="90"/>
        <v>19.919865952491293</v>
      </c>
      <c r="C342">
        <f t="shared" ca="1" si="91"/>
        <v>10.832558752167511</v>
      </c>
      <c r="D342">
        <f t="shared" ca="1" si="92"/>
        <v>3.4263433311827836</v>
      </c>
      <c r="E342">
        <f t="shared" ca="1" si="93"/>
        <v>216.97322756487378</v>
      </c>
      <c r="F342">
        <f t="shared" ca="1" si="94"/>
        <v>68.349727217388832</v>
      </c>
      <c r="G342">
        <f t="shared" ca="1" si="95"/>
        <v>37.118045094572814</v>
      </c>
      <c r="H342">
        <f t="shared" ca="1" si="96"/>
        <v>63.19708093605567</v>
      </c>
      <c r="I342">
        <f t="shared" ca="1" si="97"/>
        <v>48.665457055133345</v>
      </c>
      <c r="J342">
        <f t="shared" ca="1" si="98"/>
        <v>30.3170938331819</v>
      </c>
      <c r="K342">
        <f t="shared" ca="1" si="99"/>
        <v>24.349771234737201</v>
      </c>
      <c r="L342">
        <f t="shared" ca="1" si="100"/>
        <v>22.160705671225383</v>
      </c>
      <c r="M342">
        <f t="shared" ca="1" si="101"/>
        <v>12.605681364322914</v>
      </c>
      <c r="N342">
        <f t="shared" ca="1" si="102"/>
        <v>643.12725903372461</v>
      </c>
      <c r="O342">
        <f t="shared" ca="1" si="103"/>
        <v>739.41683519504284</v>
      </c>
      <c r="P342">
        <f t="shared" ca="1" si="104"/>
        <v>23.210234999517944</v>
      </c>
      <c r="S342">
        <v>341</v>
      </c>
      <c r="T342">
        <v>15.336165127056036</v>
      </c>
      <c r="U342">
        <v>5.8429207368758433</v>
      </c>
      <c r="V342">
        <v>6.025583866649793</v>
      </c>
      <c r="W342">
        <v>91.542604716744165</v>
      </c>
      <c r="X342">
        <v>93.251373364671267</v>
      </c>
      <c r="Y342">
        <v>36.163049130531419</v>
      </c>
      <c r="Z342">
        <v>43.537474246787284</v>
      </c>
      <c r="AA342">
        <v>42.730782696407367</v>
      </c>
      <c r="AB342">
        <v>24.045990437687433</v>
      </c>
      <c r="AC342">
        <v>17.859949563676455</v>
      </c>
      <c r="AD342">
        <v>18.107118061985862</v>
      </c>
      <c r="AE342">
        <v>9.4850927907114535</v>
      </c>
      <c r="AF342">
        <v>436.33329539861325</v>
      </c>
      <c r="AG342">
        <v>541.89925042906486</v>
      </c>
      <c r="AH342">
        <v>18.340197137099267</v>
      </c>
    </row>
    <row r="343" spans="1:34" x14ac:dyDescent="0.25">
      <c r="A343">
        <v>342</v>
      </c>
      <c r="B343">
        <f t="shared" ca="1" si="90"/>
        <v>13.580476282396777</v>
      </c>
      <c r="C343">
        <f t="shared" ca="1" si="91"/>
        <v>11.404816566606996</v>
      </c>
      <c r="D343">
        <f t="shared" ca="1" si="92"/>
        <v>4.0114417285714215</v>
      </c>
      <c r="E343">
        <f t="shared" ca="1" si="93"/>
        <v>155.05915929561547</v>
      </c>
      <c r="F343">
        <f t="shared" ca="1" si="94"/>
        <v>55.971064357473779</v>
      </c>
      <c r="G343">
        <f t="shared" ca="1" si="95"/>
        <v>47.17266547406485</v>
      </c>
      <c r="H343">
        <f t="shared" ca="1" si="96"/>
        <v>50.973780299593713</v>
      </c>
      <c r="I343">
        <f t="shared" ca="1" si="97"/>
        <v>36.065281109840782</v>
      </c>
      <c r="J343">
        <f t="shared" ca="1" si="98"/>
        <v>31.227450738311909</v>
      </c>
      <c r="K343">
        <f t="shared" ca="1" si="99"/>
        <v>18.072089914949174</v>
      </c>
      <c r="L343">
        <f t="shared" ca="1" si="100"/>
        <v>14.356582072823976</v>
      </c>
      <c r="M343">
        <f t="shared" ca="1" si="101"/>
        <v>12.133377926259229</v>
      </c>
      <c r="N343">
        <f t="shared" ca="1" si="102"/>
        <v>512.05484198564068</v>
      </c>
      <c r="O343">
        <f t="shared" ca="1" si="103"/>
        <v>621.47144035827102</v>
      </c>
      <c r="P343">
        <f t="shared" ca="1" si="104"/>
        <v>18.391704681383725</v>
      </c>
      <c r="S343">
        <v>342</v>
      </c>
      <c r="T343">
        <v>18.131075102647486</v>
      </c>
      <c r="U343">
        <v>9.4185673105030467</v>
      </c>
      <c r="V343">
        <v>3.531401650266206</v>
      </c>
      <c r="W343">
        <v>171.45562419414497</v>
      </c>
      <c r="X343">
        <v>64.143226169492223</v>
      </c>
      <c r="Y343">
        <v>34.178975775979325</v>
      </c>
      <c r="Z343">
        <v>55.952347138195861</v>
      </c>
      <c r="AA343">
        <v>43.660754836094696</v>
      </c>
      <c r="AB343">
        <v>27.531243985351207</v>
      </c>
      <c r="AC343">
        <v>21.743759831085917</v>
      </c>
      <c r="AD343">
        <v>18.592091563649014</v>
      </c>
      <c r="AE343">
        <v>11.783750002168984</v>
      </c>
      <c r="AF343">
        <v>536.36094305650386</v>
      </c>
      <c r="AG343">
        <v>603.18411596157841</v>
      </c>
      <c r="AH343">
        <v>21.241929733285627</v>
      </c>
    </row>
    <row r="344" spans="1:34" x14ac:dyDescent="0.25">
      <c r="A344">
        <v>343</v>
      </c>
      <c r="B344">
        <f t="shared" ca="1" si="90"/>
        <v>15.497962435542213</v>
      </c>
      <c r="C344">
        <f t="shared" ca="1" si="91"/>
        <v>11.867616126095776</v>
      </c>
      <c r="D344">
        <f t="shared" ca="1" si="92"/>
        <v>4.7198700041275901</v>
      </c>
      <c r="E344">
        <f t="shared" ca="1" si="93"/>
        <v>184.31406130189674</v>
      </c>
      <c r="F344">
        <f t="shared" ca="1" si="94"/>
        <v>73.468936228451014</v>
      </c>
      <c r="G344">
        <f t="shared" ca="1" si="95"/>
        <v>57.478590521951517</v>
      </c>
      <c r="H344">
        <f t="shared" ca="1" si="96"/>
        <v>55.169700293043327</v>
      </c>
      <c r="I344">
        <f t="shared" ca="1" si="97"/>
        <v>41.554395010234877</v>
      </c>
      <c r="J344">
        <f t="shared" ca="1" si="98"/>
        <v>34.169897640189397</v>
      </c>
      <c r="K344">
        <f t="shared" ca="1" si="99"/>
        <v>20.722324620560496</v>
      </c>
      <c r="L344">
        <f t="shared" ca="1" si="100"/>
        <v>17.012480500301827</v>
      </c>
      <c r="M344">
        <f t="shared" ca="1" si="101"/>
        <v>12.840402877682054</v>
      </c>
      <c r="N344">
        <f t="shared" ca="1" si="102"/>
        <v>626.65461795608587</v>
      </c>
      <c r="O344">
        <f t="shared" ca="1" si="103"/>
        <v>868.75056093784303</v>
      </c>
      <c r="P344">
        <f t="shared" ca="1" si="104"/>
        <v>21.331922097160717</v>
      </c>
      <c r="S344">
        <v>343</v>
      </c>
      <c r="T344">
        <v>12.773898496961952</v>
      </c>
      <c r="U344">
        <v>12.224173832453463</v>
      </c>
      <c r="V344">
        <v>6.1698464463175107</v>
      </c>
      <c r="W344">
        <v>157.46182306324354</v>
      </c>
      <c r="X344">
        <v>80.35516687052511</v>
      </c>
      <c r="Y344">
        <v>77.047644641885412</v>
      </c>
      <c r="Z344">
        <v>51.886043948375104</v>
      </c>
      <c r="AA344">
        <v>39.34926244078224</v>
      </c>
      <c r="AB344">
        <v>37.986478186048409</v>
      </c>
      <c r="AC344">
        <v>18.022592649409592</v>
      </c>
      <c r="AD344">
        <v>16.061001841191946</v>
      </c>
      <c r="AE344">
        <v>15.010402978718529</v>
      </c>
      <c r="AF344">
        <v>620.90885763862389</v>
      </c>
      <c r="AG344">
        <v>965.00703714491601</v>
      </c>
      <c r="AH344">
        <v>18.768793050120863</v>
      </c>
    </row>
    <row r="345" spans="1:34" x14ac:dyDescent="0.25">
      <c r="A345">
        <v>344</v>
      </c>
      <c r="B345">
        <f t="shared" ca="1" si="90"/>
        <v>18.427965769113683</v>
      </c>
      <c r="C345">
        <f t="shared" ca="1" si="91"/>
        <v>7.4409295972126097</v>
      </c>
      <c r="D345">
        <f t="shared" ca="1" si="92"/>
        <v>3.5845014023448725</v>
      </c>
      <c r="E345">
        <f t="shared" ca="1" si="93"/>
        <v>137.75115397568183</v>
      </c>
      <c r="F345">
        <f t="shared" ca="1" si="94"/>
        <v>66.627450354403194</v>
      </c>
      <c r="G345">
        <f t="shared" ca="1" si="95"/>
        <v>28.494428004072269</v>
      </c>
      <c r="H345">
        <f t="shared" ca="1" si="96"/>
        <v>51.757555116358546</v>
      </c>
      <c r="I345">
        <f t="shared" ca="1" si="97"/>
        <v>45.533748694803982</v>
      </c>
      <c r="J345">
        <f t="shared" ca="1" si="98"/>
        <v>22.927382951076616</v>
      </c>
      <c r="K345">
        <f t="shared" ca="1" si="99"/>
        <v>21.805575470091057</v>
      </c>
      <c r="L345">
        <f t="shared" ca="1" si="100"/>
        <v>19.819531789079775</v>
      </c>
      <c r="M345">
        <f t="shared" ca="1" si="101"/>
        <v>8.8444687097467849</v>
      </c>
      <c r="N345">
        <f t="shared" ca="1" si="102"/>
        <v>461.15749354370922</v>
      </c>
      <c r="O345">
        <f t="shared" ca="1" si="103"/>
        <v>491.874845246679</v>
      </c>
      <c r="P345">
        <f t="shared" ca="1" si="104"/>
        <v>20.292976910794103</v>
      </c>
      <c r="S345">
        <v>344</v>
      </c>
      <c r="T345">
        <v>13.687424638772105</v>
      </c>
      <c r="U345">
        <v>16.505269877621831</v>
      </c>
      <c r="V345">
        <v>9.8012833843187011</v>
      </c>
      <c r="W345">
        <v>227.209127673491</v>
      </c>
      <c r="X345">
        <v>134.40317896960639</v>
      </c>
      <c r="Y345">
        <v>162.40205939792355</v>
      </c>
      <c r="Z345">
        <v>61.046420900263918</v>
      </c>
      <c r="AA345">
        <v>47.934544605127506</v>
      </c>
      <c r="AB345">
        <v>53.013474365478693</v>
      </c>
      <c r="AC345">
        <v>22.460739983285514</v>
      </c>
      <c r="AD345">
        <v>17.12941433938332</v>
      </c>
      <c r="AE345">
        <v>20.198802561334148</v>
      </c>
      <c r="AF345">
        <v>1044.5845019325889</v>
      </c>
      <c r="AG345">
        <v>2215.128858194234</v>
      </c>
      <c r="AH345">
        <v>24.487278104334546</v>
      </c>
    </row>
    <row r="346" spans="1:34" x14ac:dyDescent="0.25">
      <c r="A346">
        <v>345</v>
      </c>
      <c r="B346">
        <f t="shared" ca="1" si="90"/>
        <v>14.325804851186161</v>
      </c>
      <c r="C346">
        <f t="shared" ca="1" si="91"/>
        <v>15.968413963619088</v>
      </c>
      <c r="D346">
        <f t="shared" ca="1" si="92"/>
        <v>4.8846025051582282</v>
      </c>
      <c r="E346">
        <f t="shared" ca="1" si="93"/>
        <v>230.57483767401121</v>
      </c>
      <c r="F346">
        <f t="shared" ca="1" si="94"/>
        <v>70.581981175740651</v>
      </c>
      <c r="G346">
        <f t="shared" ca="1" si="95"/>
        <v>79.554796999949446</v>
      </c>
      <c r="H346">
        <f t="shared" ca="1" si="96"/>
        <v>62.273915711046087</v>
      </c>
      <c r="I346">
        <f t="shared" ca="1" si="97"/>
        <v>39.972197362240586</v>
      </c>
      <c r="J346">
        <f t="shared" ca="1" si="98"/>
        <v>42.769129293556389</v>
      </c>
      <c r="K346">
        <f t="shared" ca="1" si="99"/>
        <v>22.063149302710897</v>
      </c>
      <c r="L346">
        <f t="shared" ca="1" si="100"/>
        <v>15.35242443760456</v>
      </c>
      <c r="M346">
        <f t="shared" ca="1" si="101"/>
        <v>17.364612129803302</v>
      </c>
      <c r="N346">
        <f t="shared" ca="1" si="102"/>
        <v>753.59659800303211</v>
      </c>
      <c r="O346">
        <f t="shared" ca="1" si="103"/>
        <v>1117.4499257178625</v>
      </c>
      <c r="P346">
        <f t="shared" ca="1" si="104"/>
        <v>23.821702135991004</v>
      </c>
      <c r="S346">
        <v>345</v>
      </c>
      <c r="T346">
        <v>19.582801262287777</v>
      </c>
      <c r="U346">
        <v>9.7019494339407188</v>
      </c>
      <c r="V346">
        <v>9.2507197875691993</v>
      </c>
      <c r="W346">
        <v>191.72818264200097</v>
      </c>
      <c r="X346">
        <v>181.44999027701542</v>
      </c>
      <c r="Y346">
        <v>91.11788909129146</v>
      </c>
      <c r="Z346">
        <v>60.539931884629169</v>
      </c>
      <c r="AA346">
        <v>57.759856660053885</v>
      </c>
      <c r="AB346">
        <v>39.334135253244554</v>
      </c>
      <c r="AC346">
        <v>23.617790142896087</v>
      </c>
      <c r="AD346">
        <v>22.741463205226651</v>
      </c>
      <c r="AE346">
        <v>15.311731112527088</v>
      </c>
      <c r="AF346">
        <v>921.99771478751825</v>
      </c>
      <c r="AG346">
        <v>1757.8774613565522</v>
      </c>
      <c r="AH346">
        <v>24.972505171727079</v>
      </c>
    </row>
    <row r="347" spans="1:34" x14ac:dyDescent="0.25">
      <c r="A347">
        <v>346</v>
      </c>
      <c r="B347">
        <f t="shared" ca="1" si="90"/>
        <v>10.754164684882651</v>
      </c>
      <c r="C347">
        <f t="shared" ca="1" si="91"/>
        <v>5.1825664946799233</v>
      </c>
      <c r="D347">
        <f t="shared" ca="1" si="92"/>
        <v>8.428835074968358</v>
      </c>
      <c r="E347">
        <f t="shared" ca="1" si="93"/>
        <v>56.790451589938677</v>
      </c>
      <c r="F347">
        <f t="shared" ca="1" si="94"/>
        <v>92.092740987010771</v>
      </c>
      <c r="G347">
        <f t="shared" ca="1" si="95"/>
        <v>45.526055493224263</v>
      </c>
      <c r="H347">
        <f t="shared" ca="1" si="96"/>
        <v>33.208165366012871</v>
      </c>
      <c r="I347">
        <f t="shared" ca="1" si="97"/>
        <v>39.912472398380821</v>
      </c>
      <c r="J347">
        <f t="shared" ca="1" si="98"/>
        <v>27.870131847596944</v>
      </c>
      <c r="K347">
        <f t="shared" ca="1" si="99"/>
        <v>13.038961013443272</v>
      </c>
      <c r="L347">
        <f t="shared" ca="1" si="100"/>
        <v>14.460486733031594</v>
      </c>
      <c r="M347">
        <f t="shared" ca="1" si="101"/>
        <v>11.759637558971541</v>
      </c>
      <c r="N347">
        <f t="shared" ca="1" si="102"/>
        <v>381.49923557543383</v>
      </c>
      <c r="O347">
        <f t="shared" ca="1" si="103"/>
        <v>471.55244366298632</v>
      </c>
      <c r="P347">
        <f t="shared" ca="1" si="104"/>
        <v>15.565168970801972</v>
      </c>
      <c r="S347">
        <v>346</v>
      </c>
      <c r="T347">
        <v>18.469128949373939</v>
      </c>
      <c r="U347">
        <v>8.9928911757540693</v>
      </c>
      <c r="V347">
        <v>6.8400833146405802</v>
      </c>
      <c r="W347">
        <v>167.3888836400788</v>
      </c>
      <c r="X347">
        <v>126.87510545724885</v>
      </c>
      <c r="Y347">
        <v>62.168634807580553</v>
      </c>
      <c r="Z347">
        <v>56.899977600188414</v>
      </c>
      <c r="AA347">
        <v>52.366667635387216</v>
      </c>
      <c r="AB347">
        <v>32.647755409582821</v>
      </c>
      <c r="AC347">
        <v>21.836229367218149</v>
      </c>
      <c r="AD347">
        <v>20.80142284055961</v>
      </c>
      <c r="AE347">
        <v>11.539359705176954</v>
      </c>
      <c r="AF347">
        <v>709.15918131867852</v>
      </c>
      <c r="AG347">
        <v>1136.167026081371</v>
      </c>
      <c r="AH347">
        <v>22.235190516968476</v>
      </c>
    </row>
    <row r="348" spans="1:34" x14ac:dyDescent="0.25">
      <c r="A348">
        <v>347</v>
      </c>
      <c r="B348">
        <f t="shared" ca="1" si="90"/>
        <v>16.180622880817811</v>
      </c>
      <c r="C348">
        <f t="shared" ca="1" si="91"/>
        <v>5.6361613794851397</v>
      </c>
      <c r="D348">
        <f t="shared" ca="1" si="92"/>
        <v>9.3465316388862565</v>
      </c>
      <c r="E348">
        <f t="shared" ca="1" si="93"/>
        <v>92.868111916506933</v>
      </c>
      <c r="F348">
        <f t="shared" ca="1" si="94"/>
        <v>153.14823612080542</v>
      </c>
      <c r="G348">
        <f t="shared" ca="1" si="95"/>
        <v>54.339728386391506</v>
      </c>
      <c r="H348">
        <f t="shared" ca="1" si="96"/>
        <v>44.655876156019531</v>
      </c>
      <c r="I348">
        <f t="shared" ca="1" si="97"/>
        <v>52.822317429321764</v>
      </c>
      <c r="J348">
        <f t="shared" ca="1" si="98"/>
        <v>29.978221444182779</v>
      </c>
      <c r="K348">
        <f t="shared" ca="1" si="99"/>
        <v>17.724331060253437</v>
      </c>
      <c r="L348">
        <f t="shared" ca="1" si="100"/>
        <v>20.317399313772555</v>
      </c>
      <c r="M348">
        <f t="shared" ca="1" si="101"/>
        <v>12.490192657011852</v>
      </c>
      <c r="N348">
        <f t="shared" ca="1" si="102"/>
        <v>590.799859266559</v>
      </c>
      <c r="O348">
        <f t="shared" ca="1" si="103"/>
        <v>853.93212528903598</v>
      </c>
      <c r="P348">
        <f t="shared" ca="1" si="104"/>
        <v>20.445419272006834</v>
      </c>
      <c r="S348">
        <v>347</v>
      </c>
      <c r="T348">
        <v>15.36505773107562</v>
      </c>
      <c r="U348">
        <v>16.962873605138938</v>
      </c>
      <c r="V348">
        <v>4.4815487084489627</v>
      </c>
      <c r="W348">
        <v>261.08928553087895</v>
      </c>
      <c r="X348">
        <v>69.542754573414825</v>
      </c>
      <c r="Y348">
        <v>77.710267873074557</v>
      </c>
      <c r="Z348">
        <v>66.00070572034474</v>
      </c>
      <c r="AA348">
        <v>41.022347588722532</v>
      </c>
      <c r="AB348">
        <v>44.090504085798727</v>
      </c>
      <c r="AC348">
        <v>24.875088804820592</v>
      </c>
      <c r="AD348">
        <v>17.38673289120204</v>
      </c>
      <c r="AE348">
        <v>18.867040354610683</v>
      </c>
      <c r="AF348">
        <v>812.76893308977287</v>
      </c>
      <c r="AG348">
        <v>1168.7584279567843</v>
      </c>
      <c r="AH348">
        <v>24.38703976337662</v>
      </c>
    </row>
    <row r="349" spans="1:34" x14ac:dyDescent="0.25">
      <c r="A349">
        <v>348</v>
      </c>
      <c r="B349">
        <f t="shared" ca="1" si="90"/>
        <v>10.195396216389375</v>
      </c>
      <c r="C349">
        <f t="shared" ca="1" si="91"/>
        <v>11.305973348380576</v>
      </c>
      <c r="D349">
        <f t="shared" ca="1" si="92"/>
        <v>2.4923712552631212</v>
      </c>
      <c r="E349">
        <f t="shared" ca="1" si="93"/>
        <v>116.77155351790503</v>
      </c>
      <c r="F349">
        <f t="shared" ca="1" si="94"/>
        <v>26.415280960052758</v>
      </c>
      <c r="G349">
        <f t="shared" ca="1" si="95"/>
        <v>29.571436494596682</v>
      </c>
      <c r="H349">
        <f t="shared" ca="1" si="96"/>
        <v>44.300666858486736</v>
      </c>
      <c r="I349">
        <f t="shared" ca="1" si="97"/>
        <v>27.01744595472649</v>
      </c>
      <c r="J349">
        <f t="shared" ca="1" si="98"/>
        <v>29.137648417839593</v>
      </c>
      <c r="K349">
        <f t="shared" ca="1" si="99"/>
        <v>15.445867437050284</v>
      </c>
      <c r="L349">
        <f t="shared" ca="1" si="100"/>
        <v>12.065842930872449</v>
      </c>
      <c r="M349">
        <f t="shared" ca="1" si="101"/>
        <v>13.328969510433534</v>
      </c>
      <c r="N349">
        <f t="shared" ca="1" si="102"/>
        <v>338.76641841680731</v>
      </c>
      <c r="O349">
        <f t="shared" ca="1" si="103"/>
        <v>288.79020966789022</v>
      </c>
      <c r="P349">
        <f t="shared" ca="1" si="104"/>
        <v>15.628707763400369</v>
      </c>
      <c r="S349">
        <v>348</v>
      </c>
      <c r="T349">
        <v>17.133538609630534</v>
      </c>
      <c r="U349">
        <v>14.196099707521931</v>
      </c>
      <c r="V349">
        <v>5.4726430494930334</v>
      </c>
      <c r="W349">
        <v>244.96707920764283</v>
      </c>
      <c r="X349">
        <v>94.475189997015434</v>
      </c>
      <c r="Y349">
        <v>79.52022093902211</v>
      </c>
      <c r="Z349">
        <v>63.280529987473621</v>
      </c>
      <c r="AA349">
        <v>47.067716139502195</v>
      </c>
      <c r="AB349">
        <v>40.220836638748537</v>
      </c>
      <c r="AC349">
        <v>22.284808790250143</v>
      </c>
      <c r="AD349">
        <v>19.107288146177979</v>
      </c>
      <c r="AE349">
        <v>16.362122880893615</v>
      </c>
      <c r="AF349">
        <v>830.43441092945488</v>
      </c>
      <c r="AG349">
        <v>1331.409653119925</v>
      </c>
      <c r="AH349">
        <v>24.729966213379655</v>
      </c>
    </row>
    <row r="350" spans="1:34" x14ac:dyDescent="0.25">
      <c r="A350">
        <v>349</v>
      </c>
      <c r="B350">
        <f t="shared" ca="1" si="90"/>
        <v>14.621532944130218</v>
      </c>
      <c r="C350">
        <f t="shared" ca="1" si="91"/>
        <v>8.2547486798217093</v>
      </c>
      <c r="D350">
        <f t="shared" ca="1" si="92"/>
        <v>6.2242211010405457</v>
      </c>
      <c r="E350">
        <f t="shared" ca="1" si="93"/>
        <v>121.67633073433714</v>
      </c>
      <c r="F350">
        <f t="shared" ca="1" si="94"/>
        <v>91.387336732724407</v>
      </c>
      <c r="G350">
        <f t="shared" ca="1" si="95"/>
        <v>51.682018247567299</v>
      </c>
      <c r="H350">
        <f t="shared" ca="1" si="96"/>
        <v>46.425191449423572</v>
      </c>
      <c r="I350">
        <f t="shared" ca="1" si="97"/>
        <v>43.276655313446433</v>
      </c>
      <c r="J350">
        <f t="shared" ca="1" si="98"/>
        <v>29.529661725375298</v>
      </c>
      <c r="K350">
        <f t="shared" ca="1" si="99"/>
        <v>17.490251501899209</v>
      </c>
      <c r="L350">
        <f t="shared" ca="1" si="100"/>
        <v>17.806565926952217</v>
      </c>
      <c r="M350">
        <f t="shared" ca="1" si="101"/>
        <v>11.127378534272372</v>
      </c>
      <c r="N350">
        <f t="shared" ca="1" si="102"/>
        <v>526.29426661256127</v>
      </c>
      <c r="O350">
        <f t="shared" ca="1" si="103"/>
        <v>752.0767545901906</v>
      </c>
      <c r="P350">
        <f t="shared" ca="1" si="104"/>
        <v>19.873317821760455</v>
      </c>
      <c r="S350">
        <v>349</v>
      </c>
      <c r="T350">
        <v>11.100439959648543</v>
      </c>
      <c r="U350">
        <v>16.339428267318514</v>
      </c>
      <c r="V350">
        <v>3.9534799453247169</v>
      </c>
      <c r="W350">
        <v>182.66047261888113</v>
      </c>
      <c r="X350">
        <v>44.926812835615756</v>
      </c>
      <c r="Y350">
        <v>65.716963803125552</v>
      </c>
      <c r="Z350">
        <v>56.39611616520515</v>
      </c>
      <c r="AA350">
        <v>31.964011460599416</v>
      </c>
      <c r="AB350">
        <v>42.224939731722976</v>
      </c>
      <c r="AC350">
        <v>20.345789007895871</v>
      </c>
      <c r="AD350">
        <v>12.619122309028278</v>
      </c>
      <c r="AE350">
        <v>18.237578786638657</v>
      </c>
      <c r="AF350">
        <v>581.37212275695833</v>
      </c>
      <c r="AG350">
        <v>718.27595520810019</v>
      </c>
      <c r="AH350">
        <v>20.516548680250647</v>
      </c>
    </row>
    <row r="351" spans="1:34" x14ac:dyDescent="0.25">
      <c r="A351">
        <v>350</v>
      </c>
      <c r="B351">
        <f t="shared" ca="1" si="90"/>
        <v>13.679906860595295</v>
      </c>
      <c r="C351">
        <f t="shared" ca="1" si="91"/>
        <v>8.7679730344777393</v>
      </c>
      <c r="D351">
        <f t="shared" ca="1" si="92"/>
        <v>5.9370559605835114</v>
      </c>
      <c r="E351">
        <f t="shared" ca="1" si="93"/>
        <v>120.11549325246359</v>
      </c>
      <c r="F351">
        <f t="shared" ca="1" si="94"/>
        <v>82.270599257107534</v>
      </c>
      <c r="G351">
        <f t="shared" ca="1" si="95"/>
        <v>52.878970420945571</v>
      </c>
      <c r="H351">
        <f t="shared" ca="1" si="96"/>
        <v>46.167929420204473</v>
      </c>
      <c r="I351">
        <f t="shared" ca="1" si="97"/>
        <v>41.115865149785144</v>
      </c>
      <c r="J351">
        <f t="shared" ca="1" si="98"/>
        <v>29.617812877065866</v>
      </c>
      <c r="K351">
        <f t="shared" ca="1" si="99"/>
        <v>17.212841900190643</v>
      </c>
      <c r="L351">
        <f t="shared" ca="1" si="100"/>
        <v>15.887063655747218</v>
      </c>
      <c r="M351">
        <f t="shared" ca="1" si="101"/>
        <v>11.005872241607065</v>
      </c>
      <c r="N351">
        <f t="shared" ca="1" si="102"/>
        <v>506.48281257951055</v>
      </c>
      <c r="O351">
        <f t="shared" ca="1" si="103"/>
        <v>712.89312796600393</v>
      </c>
      <c r="P351">
        <f t="shared" ca="1" si="104"/>
        <v>17.911459058377829</v>
      </c>
      <c r="S351">
        <v>350</v>
      </c>
      <c r="T351">
        <v>18.290937884532696</v>
      </c>
      <c r="U351">
        <v>7.2281350211535829</v>
      </c>
      <c r="V351">
        <v>2.2831684579538836</v>
      </c>
      <c r="W351">
        <v>134.1364388045825</v>
      </c>
      <c r="X351">
        <v>41.914362150959676</v>
      </c>
      <c r="Y351">
        <v>17.617181215169627</v>
      </c>
      <c r="Z351">
        <v>53.028523955221232</v>
      </c>
      <c r="AA351">
        <v>41.651832826911587</v>
      </c>
      <c r="AB351">
        <v>19.487063268029711</v>
      </c>
      <c r="AC351">
        <v>20.031152271415731</v>
      </c>
      <c r="AD351">
        <v>19.778365673992599</v>
      </c>
      <c r="AE351">
        <v>8.1395311109962574</v>
      </c>
      <c r="AF351">
        <v>382.05416242991083</v>
      </c>
      <c r="AG351">
        <v>303.11138284383662</v>
      </c>
      <c r="AH351">
        <v>21.082472506374977</v>
      </c>
    </row>
    <row r="352" spans="1:34" x14ac:dyDescent="0.25">
      <c r="A352">
        <v>351</v>
      </c>
      <c r="B352">
        <f t="shared" ca="1" si="90"/>
        <v>16.620564065068169</v>
      </c>
      <c r="C352">
        <f t="shared" ca="1" si="91"/>
        <v>11.762103049260638</v>
      </c>
      <c r="D352">
        <f t="shared" ca="1" si="92"/>
        <v>5.0272724381762748</v>
      </c>
      <c r="E352">
        <f t="shared" ca="1" si="93"/>
        <v>195.94617923391056</v>
      </c>
      <c r="F352">
        <f t="shared" ca="1" si="94"/>
        <v>84.772584332339463</v>
      </c>
      <c r="G352">
        <f t="shared" ca="1" si="95"/>
        <v>60.732292167873794</v>
      </c>
      <c r="H352">
        <f t="shared" ca="1" si="96"/>
        <v>57.775063950305757</v>
      </c>
      <c r="I352">
        <f t="shared" ca="1" si="97"/>
        <v>44.45257444607104</v>
      </c>
      <c r="J352">
        <f t="shared" ca="1" si="98"/>
        <v>34.516059280141612</v>
      </c>
      <c r="K352">
        <f t="shared" ca="1" si="99"/>
        <v>21.347696637666161</v>
      </c>
      <c r="L352">
        <f t="shared" ca="1" si="100"/>
        <v>19.017231790064457</v>
      </c>
      <c r="M352">
        <f t="shared" ca="1" si="101"/>
        <v>14.537531651617106</v>
      </c>
      <c r="N352">
        <f t="shared" ca="1" si="102"/>
        <v>677.03710038601059</v>
      </c>
      <c r="O352">
        <f t="shared" ca="1" si="103"/>
        <v>983.53913767133895</v>
      </c>
      <c r="P352">
        <f t="shared" ca="1" si="104"/>
        <v>22.946739518124271</v>
      </c>
      <c r="S352">
        <v>351</v>
      </c>
      <c r="T352">
        <v>14.001630404262269</v>
      </c>
      <c r="U352">
        <v>8.366050210541033</v>
      </c>
      <c r="V352">
        <v>9.0753346641384542</v>
      </c>
      <c r="W352">
        <v>117.16125978981761</v>
      </c>
      <c r="X352">
        <v>127.07620769219973</v>
      </c>
      <c r="Y352">
        <v>77.504764562568951</v>
      </c>
      <c r="Z352">
        <v>46.325008983622283</v>
      </c>
      <c r="AA352">
        <v>46.570070755546404</v>
      </c>
      <c r="AB352">
        <v>36.314613229751558</v>
      </c>
      <c r="AC352">
        <v>17.507471804114147</v>
      </c>
      <c r="AD352">
        <v>18.021220022970674</v>
      </c>
      <c r="AE352">
        <v>14.341387218834239</v>
      </c>
      <c r="AF352">
        <v>641.45237330812733</v>
      </c>
      <c r="AG352">
        <v>1063.7756333770951</v>
      </c>
      <c r="AH352">
        <v>20.180435508690966</v>
      </c>
    </row>
    <row r="353" spans="1:34" x14ac:dyDescent="0.25">
      <c r="A353">
        <v>352</v>
      </c>
      <c r="B353">
        <f t="shared" ca="1" si="90"/>
        <v>15.83913533851441</v>
      </c>
      <c r="C353">
        <f t="shared" ca="1" si="91"/>
        <v>13.984523132946485</v>
      </c>
      <c r="D353">
        <f t="shared" ca="1" si="92"/>
        <v>8.392072393348732</v>
      </c>
      <c r="E353">
        <f t="shared" ca="1" si="93"/>
        <v>222.51709806887848</v>
      </c>
      <c r="F353">
        <f t="shared" ca="1" si="94"/>
        <v>134.31547131198917</v>
      </c>
      <c r="G353">
        <f t="shared" ca="1" si="95"/>
        <v>117.85338531015798</v>
      </c>
      <c r="H353">
        <f t="shared" ca="1" si="96"/>
        <v>61.066590460786578</v>
      </c>
      <c r="I353">
        <f t="shared" ca="1" si="97"/>
        <v>49.020241425182697</v>
      </c>
      <c r="J353">
        <f t="shared" ca="1" si="98"/>
        <v>45.376795453593779</v>
      </c>
      <c r="K353">
        <f t="shared" ca="1" si="99"/>
        <v>21.631479345518461</v>
      </c>
      <c r="L353">
        <f t="shared" ca="1" si="100"/>
        <v>18.101403884184275</v>
      </c>
      <c r="M353">
        <f t="shared" ca="1" si="101"/>
        <v>16.952715112361215</v>
      </c>
      <c r="N353">
        <f t="shared" ca="1" si="102"/>
        <v>945.10793618928631</v>
      </c>
      <c r="O353">
        <f t="shared" ca="1" si="103"/>
        <v>1859.9860071976709</v>
      </c>
      <c r="P353">
        <f t="shared" ca="1" si="104"/>
        <v>23.666625382458264</v>
      </c>
      <c r="S353">
        <v>352</v>
      </c>
      <c r="T353">
        <v>14.08970472299271</v>
      </c>
      <c r="U353">
        <v>7.7744371036960054</v>
      </c>
      <c r="V353">
        <v>9.0830862477118472</v>
      </c>
      <c r="W353">
        <v>111.25889513352966</v>
      </c>
      <c r="X353">
        <v>128.32842397569055</v>
      </c>
      <c r="Y353">
        <v>70.974269673181752</v>
      </c>
      <c r="Z353">
        <v>45.438104222192734</v>
      </c>
      <c r="AA353">
        <v>47.844237112149443</v>
      </c>
      <c r="AB353">
        <v>33.84290258616646</v>
      </c>
      <c r="AC353">
        <v>16.292035776218562</v>
      </c>
      <c r="AD353">
        <v>17.178158876347808</v>
      </c>
      <c r="AE353">
        <v>12.319292151947462</v>
      </c>
      <c r="AF353">
        <v>617.48341715900767</v>
      </c>
      <c r="AG353">
        <v>996.17298687663822</v>
      </c>
      <c r="AH353">
        <v>19.912193623558601</v>
      </c>
    </row>
    <row r="354" spans="1:34" x14ac:dyDescent="0.25">
      <c r="A354">
        <v>353</v>
      </c>
      <c r="B354">
        <f t="shared" ca="1" si="90"/>
        <v>17.625419725984081</v>
      </c>
      <c r="C354">
        <f t="shared" ca="1" si="91"/>
        <v>8.093445018040347</v>
      </c>
      <c r="D354">
        <f t="shared" ca="1" si="92"/>
        <v>5.9418766173969182</v>
      </c>
      <c r="E354">
        <f t="shared" ca="1" si="93"/>
        <v>143.20705154786262</v>
      </c>
      <c r="F354">
        <f t="shared" ca="1" si="94"/>
        <v>105.9510541158908</v>
      </c>
      <c r="G354">
        <f t="shared" ca="1" si="95"/>
        <v>49.914589856148019</v>
      </c>
      <c r="H354">
        <f t="shared" ca="1" si="96"/>
        <v>51.983197191018611</v>
      </c>
      <c r="I354">
        <f t="shared" ca="1" si="97"/>
        <v>48.931915229060245</v>
      </c>
      <c r="J354">
        <f t="shared" ca="1" si="98"/>
        <v>29.210013853234642</v>
      </c>
      <c r="K354">
        <f t="shared" ca="1" si="99"/>
        <v>20.785982472485415</v>
      </c>
      <c r="L354">
        <f t="shared" ca="1" si="100"/>
        <v>18.969795332995272</v>
      </c>
      <c r="M354">
        <f t="shared" ca="1" si="101"/>
        <v>11.914088325170981</v>
      </c>
      <c r="N354">
        <f t="shared" ca="1" si="102"/>
        <v>591.89576832061846</v>
      </c>
      <c r="O354">
        <f t="shared" ca="1" si="103"/>
        <v>848.64539621684594</v>
      </c>
      <c r="P354">
        <f t="shared" ca="1" si="104"/>
        <v>20.672273425864141</v>
      </c>
      <c r="S354">
        <v>353</v>
      </c>
      <c r="T354">
        <v>11.81682872434825</v>
      </c>
      <c r="U354">
        <v>15.233591606251135</v>
      </c>
      <c r="V354">
        <v>9.309433133927719</v>
      </c>
      <c r="W354">
        <v>180.94693213547095</v>
      </c>
      <c r="X354">
        <v>111.41882226227928</v>
      </c>
      <c r="Y354">
        <v>142.31322646107873</v>
      </c>
      <c r="Z354">
        <v>54.598773281905629</v>
      </c>
      <c r="AA354">
        <v>43.700269014075573</v>
      </c>
      <c r="AB354">
        <v>49.47817110679874</v>
      </c>
      <c r="AC354">
        <v>21.188939722796704</v>
      </c>
      <c r="AD354">
        <v>15.245166255571233</v>
      </c>
      <c r="AE354">
        <v>19.086425350313036</v>
      </c>
      <c r="AF354">
        <v>865.31884755149269</v>
      </c>
      <c r="AG354">
        <v>1676.3881031199073</v>
      </c>
      <c r="AH354">
        <v>22.868460355354728</v>
      </c>
    </row>
    <row r="355" spans="1:34" x14ac:dyDescent="0.25">
      <c r="A355">
        <v>354</v>
      </c>
      <c r="B355">
        <f t="shared" ca="1" si="90"/>
        <v>13.716081245597854</v>
      </c>
      <c r="C355">
        <f t="shared" ca="1" si="91"/>
        <v>5.7131137277466015</v>
      </c>
      <c r="D355">
        <f t="shared" ca="1" si="92"/>
        <v>9.7695267505953218</v>
      </c>
      <c r="E355">
        <f t="shared" ca="1" si="93"/>
        <v>78.605364568189259</v>
      </c>
      <c r="F355">
        <f t="shared" ca="1" si="94"/>
        <v>135.8990192045936</v>
      </c>
      <c r="G355">
        <f t="shared" ca="1" si="95"/>
        <v>57.235795121593959</v>
      </c>
      <c r="H355">
        <f t="shared" ca="1" si="96"/>
        <v>39.088727486963656</v>
      </c>
      <c r="I355">
        <f t="shared" ca="1" si="97"/>
        <v>48.468876106088274</v>
      </c>
      <c r="J355">
        <f t="shared" ca="1" si="98"/>
        <v>30.98150192242522</v>
      </c>
      <c r="K355">
        <f t="shared" ca="1" si="99"/>
        <v>16.205908580455944</v>
      </c>
      <c r="L355">
        <f t="shared" ca="1" si="100"/>
        <v>18.699987456605314</v>
      </c>
      <c r="M355">
        <f t="shared" ca="1" si="101"/>
        <v>12.695041868674391</v>
      </c>
      <c r="N355">
        <f t="shared" ca="1" si="102"/>
        <v>536.83297660817311</v>
      </c>
      <c r="O355">
        <f t="shared" ca="1" si="103"/>
        <v>767.19854031593161</v>
      </c>
      <c r="P355">
        <f t="shared" ca="1" si="104"/>
        <v>18.779115138346668</v>
      </c>
      <c r="S355">
        <v>354</v>
      </c>
      <c r="T355">
        <v>13.227821930587455</v>
      </c>
      <c r="U355">
        <v>10.579469782391783</v>
      </c>
      <c r="V355">
        <v>7.2755757916181834</v>
      </c>
      <c r="W355">
        <v>141.14487155938886</v>
      </c>
      <c r="X355">
        <v>96.353128287433464</v>
      </c>
      <c r="Y355">
        <v>78.68387637352977</v>
      </c>
      <c r="Z355">
        <v>47.689920025481541</v>
      </c>
      <c r="AA355">
        <v>42.200818232476244</v>
      </c>
      <c r="AB355">
        <v>35.863158192924281</v>
      </c>
      <c r="AC355">
        <v>18.09037540889846</v>
      </c>
      <c r="AD355">
        <v>16.925622126953474</v>
      </c>
      <c r="AE355">
        <v>13.29475574382556</v>
      </c>
      <c r="AF355">
        <v>627.70707102393453</v>
      </c>
      <c r="AG355">
        <v>1018.8172129834892</v>
      </c>
      <c r="AH355">
        <v>19.001563684637322</v>
      </c>
    </row>
    <row r="356" spans="1:34" x14ac:dyDescent="0.25">
      <c r="A356">
        <v>355</v>
      </c>
      <c r="B356">
        <f t="shared" ca="1" si="90"/>
        <v>12.42788830260592</v>
      </c>
      <c r="C356">
        <f t="shared" ca="1" si="91"/>
        <v>14.160860515677593</v>
      </c>
      <c r="D356">
        <f t="shared" ca="1" si="92"/>
        <v>3.5652303634608646</v>
      </c>
      <c r="E356">
        <f t="shared" ca="1" si="93"/>
        <v>177.08370434092535</v>
      </c>
      <c r="F356">
        <f t="shared" ca="1" si="94"/>
        <v>44.564198559460614</v>
      </c>
      <c r="G356">
        <f t="shared" ca="1" si="95"/>
        <v>50.551973154682351</v>
      </c>
      <c r="H356">
        <f t="shared" ca="1" si="96"/>
        <v>54.84845904187614</v>
      </c>
      <c r="I356">
        <f t="shared" ca="1" si="97"/>
        <v>32.880638072637993</v>
      </c>
      <c r="J356">
        <f t="shared" ca="1" si="98"/>
        <v>35.691960690709081</v>
      </c>
      <c r="K356">
        <f t="shared" ca="1" si="99"/>
        <v>18.896628603373319</v>
      </c>
      <c r="L356">
        <f t="shared" ca="1" si="100"/>
        <v>14.829690632194893</v>
      </c>
      <c r="M356">
        <f t="shared" ca="1" si="101"/>
        <v>16.520168460521234</v>
      </c>
      <c r="N356">
        <f t="shared" ca="1" si="102"/>
        <v>541.69155050901281</v>
      </c>
      <c r="O356">
        <f t="shared" ca="1" si="103"/>
        <v>627.6288157577585</v>
      </c>
      <c r="P356">
        <f t="shared" ca="1" si="104"/>
        <v>19.840225966786775</v>
      </c>
      <c r="S356">
        <v>355</v>
      </c>
      <c r="T356">
        <v>16.941340641656716</v>
      </c>
      <c r="U356">
        <v>13.837359851928616</v>
      </c>
      <c r="V356">
        <v>3.2350085410280256</v>
      </c>
      <c r="W356">
        <v>235.41640783475884</v>
      </c>
      <c r="X356">
        <v>55.105369817634909</v>
      </c>
      <c r="Y356">
        <v>46.08826243776349</v>
      </c>
      <c r="Z356">
        <v>61.856150464209513</v>
      </c>
      <c r="AA356">
        <v>42.195209050628726</v>
      </c>
      <c r="AB356">
        <v>34.553287430773786</v>
      </c>
      <c r="AC356">
        <v>22.751815483003448</v>
      </c>
      <c r="AD356">
        <v>18.865847570619426</v>
      </c>
      <c r="AE356">
        <v>16.07030804588544</v>
      </c>
      <c r="AF356">
        <v>669.74693251449787</v>
      </c>
      <c r="AG356">
        <v>758.92824829890105</v>
      </c>
      <c r="AH356">
        <v>23.668158101082486</v>
      </c>
    </row>
    <row r="357" spans="1:34" x14ac:dyDescent="0.25">
      <c r="A357">
        <v>356</v>
      </c>
      <c r="B357">
        <f t="shared" ca="1" si="90"/>
        <v>18.478995561656639</v>
      </c>
      <c r="C357">
        <f t="shared" ca="1" si="91"/>
        <v>11.078257245240302</v>
      </c>
      <c r="D357">
        <f t="shared" ca="1" si="92"/>
        <v>4.2337519071399266</v>
      </c>
      <c r="E357">
        <f t="shared" ca="1" si="93"/>
        <v>205.28117756439477</v>
      </c>
      <c r="F357">
        <f t="shared" ca="1" si="94"/>
        <v>78.872315810709139</v>
      </c>
      <c r="G357">
        <f t="shared" ca="1" si="95"/>
        <v>48.361722952843323</v>
      </c>
      <c r="H357">
        <f t="shared" ca="1" si="96"/>
        <v>60.415295729269921</v>
      </c>
      <c r="I357">
        <f t="shared" ca="1" si="97"/>
        <v>47.172256445181716</v>
      </c>
      <c r="J357">
        <f t="shared" ca="1" si="98"/>
        <v>31.359449522045047</v>
      </c>
      <c r="K357">
        <f t="shared" ca="1" si="99"/>
        <v>21.830879234121451</v>
      </c>
      <c r="L357">
        <f t="shared" ca="1" si="100"/>
        <v>20.471109606940715</v>
      </c>
      <c r="M357">
        <f t="shared" ca="1" si="101"/>
        <v>12.741566921415231</v>
      </c>
      <c r="N357">
        <f t="shared" ca="1" si="102"/>
        <v>660.67273854686425</v>
      </c>
      <c r="O357">
        <f t="shared" ca="1" si="103"/>
        <v>868.08516532035583</v>
      </c>
      <c r="P357">
        <f t="shared" ca="1" si="104"/>
        <v>22.899360822015826</v>
      </c>
      <c r="S357">
        <v>356</v>
      </c>
      <c r="T357">
        <v>17.534890128301072</v>
      </c>
      <c r="U357">
        <v>7.5851495467784531</v>
      </c>
      <c r="V357">
        <v>5.8677846187136122</v>
      </c>
      <c r="W357">
        <v>134.86016268513077</v>
      </c>
      <c r="X357">
        <v>103.38724873047119</v>
      </c>
      <c r="Y357">
        <v>45.310256054660741</v>
      </c>
      <c r="Z357">
        <v>50.64286166880607</v>
      </c>
      <c r="AA357">
        <v>47.850215603202635</v>
      </c>
      <c r="AB357">
        <v>28.478394903126496</v>
      </c>
      <c r="AC357">
        <v>19.441016522926873</v>
      </c>
      <c r="AD357">
        <v>19.219401396488696</v>
      </c>
      <c r="AE357">
        <v>10.451605322593528</v>
      </c>
      <c r="AF357">
        <v>560.95298892052028</v>
      </c>
      <c r="AG357">
        <v>781.23408386684196</v>
      </c>
      <c r="AH357">
        <v>21.760060524791896</v>
      </c>
    </row>
    <row r="358" spans="1:34" x14ac:dyDescent="0.25">
      <c r="A358">
        <v>357</v>
      </c>
      <c r="B358">
        <f t="shared" ca="1" si="90"/>
        <v>10.297945356929027</v>
      </c>
      <c r="C358">
        <f t="shared" ca="1" si="91"/>
        <v>7.7236239745929325</v>
      </c>
      <c r="D358">
        <f t="shared" ca="1" si="92"/>
        <v>2.4128934521843757</v>
      </c>
      <c r="E358">
        <f t="shared" ca="1" si="93"/>
        <v>80.002135600903756</v>
      </c>
      <c r="F358">
        <f t="shared" ca="1" si="94"/>
        <v>26.524504177102653</v>
      </c>
      <c r="G358">
        <f t="shared" ca="1" si="95"/>
        <v>19.644766515129749</v>
      </c>
      <c r="H358">
        <f t="shared" ca="1" si="96"/>
        <v>37.896724094605396</v>
      </c>
      <c r="I358">
        <f t="shared" ca="1" si="97"/>
        <v>26.930759439353888</v>
      </c>
      <c r="J358">
        <f t="shared" ca="1" si="98"/>
        <v>21.07107939406264</v>
      </c>
      <c r="K358">
        <f t="shared" ca="1" si="99"/>
        <v>14.764421559204266</v>
      </c>
      <c r="L358">
        <f t="shared" ca="1" si="100"/>
        <v>11.771589971472899</v>
      </c>
      <c r="M358">
        <f t="shared" ca="1" si="101"/>
        <v>9.2282369352607265</v>
      </c>
      <c r="N358">
        <f t="shared" ca="1" si="102"/>
        <v>246.95446806858686</v>
      </c>
      <c r="O358">
        <f t="shared" ca="1" si="103"/>
        <v>192.49310401298317</v>
      </c>
      <c r="P358">
        <f t="shared" ca="1" si="104"/>
        <v>14.746354704067164</v>
      </c>
      <c r="S358">
        <v>357</v>
      </c>
      <c r="T358">
        <v>17.404448789417245</v>
      </c>
      <c r="U358">
        <v>5.6653794319651603</v>
      </c>
      <c r="V358">
        <v>2.3920602619177744</v>
      </c>
      <c r="W358">
        <v>99.037122809693372</v>
      </c>
      <c r="X358">
        <v>42.760511169108597</v>
      </c>
      <c r="Y358">
        <v>14.054117420449485</v>
      </c>
      <c r="Z358">
        <v>46.937941810159742</v>
      </c>
      <c r="AA358">
        <v>40.686246809540357</v>
      </c>
      <c r="AB358">
        <v>17.778647391691823</v>
      </c>
      <c r="AC358">
        <v>18.909358268838432</v>
      </c>
      <c r="AD358">
        <v>18.456937562540887</v>
      </c>
      <c r="AE358">
        <v>6.4521545324773211</v>
      </c>
      <c r="AF358">
        <v>308.21937446916661</v>
      </c>
      <c r="AG358">
        <v>237.61889646582236</v>
      </c>
      <c r="AH358">
        <v>19.590485306446546</v>
      </c>
    </row>
    <row r="359" spans="1:34" x14ac:dyDescent="0.25">
      <c r="A359">
        <v>358</v>
      </c>
      <c r="B359">
        <f t="shared" ca="1" si="90"/>
        <v>12.945092992605987</v>
      </c>
      <c r="C359">
        <f t="shared" ca="1" si="91"/>
        <v>6.8583613318059626</v>
      </c>
      <c r="D359">
        <f t="shared" ca="1" si="92"/>
        <v>2.4636245048520351</v>
      </c>
      <c r="E359">
        <f t="shared" ca="1" si="93"/>
        <v>90.399727641373246</v>
      </c>
      <c r="F359">
        <f t="shared" ca="1" si="94"/>
        <v>33.596907574925616</v>
      </c>
      <c r="G359">
        <f t="shared" ca="1" si="95"/>
        <v>18.293235436719613</v>
      </c>
      <c r="H359">
        <f t="shared" ca="1" si="96"/>
        <v>40.636631306443306</v>
      </c>
      <c r="I359">
        <f t="shared" ca="1" si="97"/>
        <v>32.290708137206622</v>
      </c>
      <c r="J359">
        <f t="shared" ca="1" si="98"/>
        <v>18.877701715858922</v>
      </c>
      <c r="K359">
        <f t="shared" ca="1" si="99"/>
        <v>16.205792524079634</v>
      </c>
      <c r="L359">
        <f t="shared" ca="1" si="100"/>
        <v>13.625401588642198</v>
      </c>
      <c r="M359">
        <f t="shared" ca="1" si="101"/>
        <v>7.5743767679992153</v>
      </c>
      <c r="N359">
        <f t="shared" ca="1" si="102"/>
        <v>276.08247709323854</v>
      </c>
      <c r="O359">
        <f t="shared" ca="1" si="103"/>
        <v>220.60220315981206</v>
      </c>
      <c r="P359">
        <f t="shared" ca="1" si="104"/>
        <v>16.051900777449674</v>
      </c>
      <c r="S359">
        <v>358</v>
      </c>
      <c r="T359">
        <v>10.245544508673705</v>
      </c>
      <c r="U359">
        <v>10.93724422413748</v>
      </c>
      <c r="V359">
        <v>4.093173564892945</v>
      </c>
      <c r="W359">
        <v>112.96832945161655</v>
      </c>
      <c r="X359">
        <v>43.112430001092015</v>
      </c>
      <c r="Y359">
        <v>45.349797645196205</v>
      </c>
      <c r="Z359">
        <v>43.869830637252747</v>
      </c>
      <c r="AA359">
        <v>30.63182093412663</v>
      </c>
      <c r="AB359">
        <v>30.569842018622186</v>
      </c>
      <c r="AC359">
        <v>16.896781451498914</v>
      </c>
      <c r="AD359">
        <v>12.520258429618661</v>
      </c>
      <c r="AE359">
        <v>12.07525683696654</v>
      </c>
      <c r="AF359">
        <v>399.45463993351933</v>
      </c>
      <c r="AG359">
        <v>459.97350220497617</v>
      </c>
      <c r="AH359">
        <v>16.382163589880157</v>
      </c>
    </row>
    <row r="360" spans="1:34" x14ac:dyDescent="0.25">
      <c r="A360">
        <v>359</v>
      </c>
      <c r="B360">
        <f t="shared" ca="1" si="90"/>
        <v>13.662963844012442</v>
      </c>
      <c r="C360">
        <f t="shared" ca="1" si="91"/>
        <v>11.674044661057756</v>
      </c>
      <c r="D360">
        <f t="shared" ca="1" si="92"/>
        <v>7.8293833947657721</v>
      </c>
      <c r="E360">
        <f t="shared" ca="1" si="93"/>
        <v>159.53566273671512</v>
      </c>
      <c r="F360">
        <f t="shared" ca="1" si="94"/>
        <v>108.01176052571884</v>
      </c>
      <c r="G360">
        <f t="shared" ca="1" si="95"/>
        <v>91.654277782523806</v>
      </c>
      <c r="H360">
        <f t="shared" ca="1" si="96"/>
        <v>51.907369574873115</v>
      </c>
      <c r="I360">
        <f t="shared" ca="1" si="97"/>
        <v>44.521318618205243</v>
      </c>
      <c r="J360">
        <f t="shared" ca="1" si="98"/>
        <v>40.495017903973583</v>
      </c>
      <c r="K360">
        <f t="shared" ca="1" si="99"/>
        <v>19.804962736703104</v>
      </c>
      <c r="L360">
        <f t="shared" ca="1" si="100"/>
        <v>17.277792826954101</v>
      </c>
      <c r="M360">
        <f t="shared" ca="1" si="101"/>
        <v>15.827632753091217</v>
      </c>
      <c r="N360">
        <f t="shared" ca="1" si="102"/>
        <v>715.8249616091914</v>
      </c>
      <c r="O360">
        <f t="shared" ca="1" si="103"/>
        <v>1248.8224904256485</v>
      </c>
      <c r="P360">
        <f t="shared" ca="1" si="104"/>
        <v>20.153651127477989</v>
      </c>
      <c r="S360">
        <v>359</v>
      </c>
      <c r="T360">
        <v>19.38543353805499</v>
      </c>
      <c r="U360">
        <v>6.5848706983806249</v>
      </c>
      <c r="V360">
        <v>6.4554072328506376</v>
      </c>
      <c r="W360">
        <v>129.17960174842932</v>
      </c>
      <c r="X360">
        <v>126.01344360119901</v>
      </c>
      <c r="Y360">
        <v>43.759996229422484</v>
      </c>
      <c r="Z360">
        <v>52.505464135738777</v>
      </c>
      <c r="AA360">
        <v>52.410295726191855</v>
      </c>
      <c r="AB360">
        <v>27.482660661175288</v>
      </c>
      <c r="AC360">
        <v>20.990443054774513</v>
      </c>
      <c r="AD360">
        <v>22.004998540210511</v>
      </c>
      <c r="AE360">
        <v>9.311942986867642</v>
      </c>
      <c r="AF360">
        <v>592.29400466865991</v>
      </c>
      <c r="AG360">
        <v>825.060002792521</v>
      </c>
      <c r="AH360">
        <v>22.018031152313757</v>
      </c>
    </row>
    <row r="361" spans="1:34" x14ac:dyDescent="0.25">
      <c r="A361">
        <v>360</v>
      </c>
      <c r="B361">
        <f t="shared" ca="1" si="90"/>
        <v>17.033128804341253</v>
      </c>
      <c r="C361">
        <f t="shared" ca="1" si="91"/>
        <v>16.589727127976349</v>
      </c>
      <c r="D361">
        <f t="shared" ca="1" si="92"/>
        <v>3.3421388637933847</v>
      </c>
      <c r="E361">
        <f t="shared" ca="1" si="93"/>
        <v>283.55815663394185</v>
      </c>
      <c r="F361">
        <f t="shared" ca="1" si="94"/>
        <v>58.620537324455881</v>
      </c>
      <c r="G361">
        <f t="shared" ca="1" si="95"/>
        <v>56.253741230491634</v>
      </c>
      <c r="H361">
        <f t="shared" ca="1" si="96"/>
        <v>69.240367702922484</v>
      </c>
      <c r="I361">
        <f t="shared" ca="1" si="97"/>
        <v>42.138880923665546</v>
      </c>
      <c r="J361">
        <f t="shared" ca="1" si="98"/>
        <v>40.280845131984961</v>
      </c>
      <c r="K361">
        <f t="shared" ca="1" si="99"/>
        <v>23.991040041365029</v>
      </c>
      <c r="L361">
        <f t="shared" ca="1" si="100"/>
        <v>17.451141167735852</v>
      </c>
      <c r="M361">
        <f t="shared" ca="1" si="101"/>
        <v>18.044648863368064</v>
      </c>
      <c r="N361">
        <f t="shared" ca="1" si="102"/>
        <v>790.95285578238884</v>
      </c>
      <c r="O361">
        <f t="shared" ca="1" si="103"/>
        <v>945.60180515569357</v>
      </c>
      <c r="P361">
        <f t="shared" ca="1" si="104"/>
        <v>25.861863569739018</v>
      </c>
      <c r="S361">
        <v>360</v>
      </c>
      <c r="T361">
        <v>18.769334624292423</v>
      </c>
      <c r="U361">
        <v>8.8822449500306888</v>
      </c>
      <c r="V361">
        <v>3.1314767446434573</v>
      </c>
      <c r="W361">
        <v>168.41154497922935</v>
      </c>
      <c r="X361">
        <v>59.917896866092896</v>
      </c>
      <c r="Y361">
        <v>29.056081808158922</v>
      </c>
      <c r="Z361">
        <v>56.586832550510941</v>
      </c>
      <c r="AA361">
        <v>44.830038711693931</v>
      </c>
      <c r="AB361">
        <v>25.942089869919446</v>
      </c>
      <c r="AC361">
        <v>22.250311527774812</v>
      </c>
      <c r="AD361">
        <v>19.418815999877069</v>
      </c>
      <c r="AE361">
        <v>11.031968491404049</v>
      </c>
      <c r="AF361">
        <v>508.537603182015</v>
      </c>
      <c r="AG361">
        <v>523.88655886051401</v>
      </c>
      <c r="AH361">
        <v>22.433360922053232</v>
      </c>
    </row>
    <row r="362" spans="1:34" x14ac:dyDescent="0.25">
      <c r="A362">
        <v>361</v>
      </c>
      <c r="B362">
        <f t="shared" ca="1" si="90"/>
        <v>19.56777408703995</v>
      </c>
      <c r="C362">
        <f t="shared" ca="1" si="91"/>
        <v>11.541325635815918</v>
      </c>
      <c r="D362">
        <f t="shared" ca="1" si="92"/>
        <v>2.3812210108061684</v>
      </c>
      <c r="E362">
        <f t="shared" ca="1" si="93"/>
        <v>227.2735715910637</v>
      </c>
      <c r="F362">
        <f t="shared" ca="1" si="94"/>
        <v>47.225396385329802</v>
      </c>
      <c r="G362">
        <f t="shared" ca="1" si="95"/>
        <v>28.972362584749192</v>
      </c>
      <c r="H362">
        <f t="shared" ca="1" si="96"/>
        <v>62.371707627610732</v>
      </c>
      <c r="I362">
        <f t="shared" ca="1" si="97"/>
        <v>45.615365639129642</v>
      </c>
      <c r="J362">
        <f t="shared" ca="1" si="98"/>
        <v>28.522182583111416</v>
      </c>
      <c r="K362">
        <f t="shared" ca="1" si="99"/>
        <v>23.880436577193702</v>
      </c>
      <c r="L362">
        <f t="shared" ca="1" si="100"/>
        <v>21.078912148185005</v>
      </c>
      <c r="M362">
        <f t="shared" ca="1" si="101"/>
        <v>13.695722446290718</v>
      </c>
      <c r="N362">
        <f t="shared" ca="1" si="102"/>
        <v>600.89350373553805</v>
      </c>
      <c r="O362">
        <f t="shared" ca="1" si="103"/>
        <v>538.32452887825616</v>
      </c>
      <c r="P362">
        <f t="shared" ca="1" si="104"/>
        <v>24.531594720256638</v>
      </c>
      <c r="S362">
        <v>361</v>
      </c>
      <c r="T362">
        <v>12.895018402154079</v>
      </c>
      <c r="U362">
        <v>10.395709933661147</v>
      </c>
      <c r="V362">
        <v>7.4106093944931386</v>
      </c>
      <c r="W362">
        <v>134.75748986297592</v>
      </c>
      <c r="X362">
        <v>95.648172476845389</v>
      </c>
      <c r="Y362">
        <v>78.267788652034909</v>
      </c>
      <c r="Z362">
        <v>47.742223499252262</v>
      </c>
      <c r="AA362">
        <v>42.278518474502867</v>
      </c>
      <c r="AB362">
        <v>37.331886081828983</v>
      </c>
      <c r="AC362">
        <v>18.482097032795448</v>
      </c>
      <c r="AD362">
        <v>15.928203633961546</v>
      </c>
      <c r="AE362">
        <v>13.123174389577622</v>
      </c>
      <c r="AF362">
        <v>614.99226573814497</v>
      </c>
      <c r="AG362">
        <v>994.09055009221129</v>
      </c>
      <c r="AH362">
        <v>18.536234794875153</v>
      </c>
    </row>
    <row r="363" spans="1:34" x14ac:dyDescent="0.25">
      <c r="A363">
        <v>362</v>
      </c>
      <c r="B363">
        <f t="shared" ca="1" si="90"/>
        <v>10.241697905015037</v>
      </c>
      <c r="C363">
        <f t="shared" ca="1" si="91"/>
        <v>5.2988442066017356</v>
      </c>
      <c r="D363">
        <f t="shared" ca="1" si="92"/>
        <v>3.7764706237500878</v>
      </c>
      <c r="E363">
        <f t="shared" ca="1" si="93"/>
        <v>55.291551631026657</v>
      </c>
      <c r="F363">
        <f t="shared" ca="1" si="94"/>
        <v>40.505317207376009</v>
      </c>
      <c r="G363">
        <f t="shared" ca="1" si="95"/>
        <v>20.338078863306741</v>
      </c>
      <c r="H363">
        <f t="shared" ca="1" si="96"/>
        <v>32.975292028253953</v>
      </c>
      <c r="I363">
        <f t="shared" ca="1" si="97"/>
        <v>28.836646276150905</v>
      </c>
      <c r="J363">
        <f t="shared" ca="1" si="98"/>
        <v>19.300617038187319</v>
      </c>
      <c r="K363">
        <f t="shared" ca="1" si="99"/>
        <v>12.054638055696339</v>
      </c>
      <c r="L363">
        <f t="shared" ca="1" si="100"/>
        <v>11.705934648606851</v>
      </c>
      <c r="M363">
        <f t="shared" ca="1" si="101"/>
        <v>8.330824482276233</v>
      </c>
      <c r="N363">
        <f t="shared" ca="1" si="102"/>
        <v>227.59092512360328</v>
      </c>
      <c r="O363">
        <f t="shared" ca="1" si="103"/>
        <v>205.97392316888607</v>
      </c>
      <c r="P363">
        <f t="shared" ca="1" si="104"/>
        <v>12.806461930024858</v>
      </c>
      <c r="S363">
        <v>362</v>
      </c>
      <c r="T363">
        <v>18.407872218633166</v>
      </c>
      <c r="U363">
        <v>11.388733426430157</v>
      </c>
      <c r="V363">
        <v>2.0285595979486999</v>
      </c>
      <c r="W363">
        <v>210.63182323889484</v>
      </c>
      <c r="X363">
        <v>37.894698545625815</v>
      </c>
      <c r="Y363">
        <v>23.853410438208705</v>
      </c>
      <c r="Z363">
        <v>60.898870661787122</v>
      </c>
      <c r="AA363">
        <v>42.656786977098584</v>
      </c>
      <c r="AB363">
        <v>28.031498340686753</v>
      </c>
      <c r="AC363">
        <v>22.102348974245746</v>
      </c>
      <c r="AD363">
        <v>19.693631971213222</v>
      </c>
      <c r="AE363">
        <v>12.48074075007241</v>
      </c>
      <c r="AF363">
        <v>541.26106735690371</v>
      </c>
      <c r="AG363">
        <v>426.30160822711088</v>
      </c>
      <c r="AH363">
        <v>23.492625730735622</v>
      </c>
    </row>
    <row r="364" spans="1:34" x14ac:dyDescent="0.25">
      <c r="A364">
        <v>363</v>
      </c>
      <c r="B364">
        <f t="shared" ca="1" si="90"/>
        <v>14.282331808140295</v>
      </c>
      <c r="C364">
        <f t="shared" ca="1" si="91"/>
        <v>7.4314006208480752</v>
      </c>
      <c r="D364">
        <f t="shared" ca="1" si="92"/>
        <v>2.7117744544587961</v>
      </c>
      <c r="E364">
        <f t="shared" ca="1" si="93"/>
        <v>106.95834844344454</v>
      </c>
      <c r="F364">
        <f t="shared" ca="1" si="94"/>
        <v>39.683387075792801</v>
      </c>
      <c r="G364">
        <f t="shared" ca="1" si="95"/>
        <v>21.527560042420905</v>
      </c>
      <c r="H364">
        <f t="shared" ca="1" si="96"/>
        <v>44.137818349747889</v>
      </c>
      <c r="I364">
        <f t="shared" ca="1" si="97"/>
        <v>35.747724389684485</v>
      </c>
      <c r="J364">
        <f t="shared" ca="1" si="98"/>
        <v>21.101791691386836</v>
      </c>
      <c r="K364">
        <f t="shared" ca="1" si="99"/>
        <v>16.229978884827656</v>
      </c>
      <c r="L364">
        <f t="shared" ca="1" si="100"/>
        <v>15.781729131344731</v>
      </c>
      <c r="M364">
        <f t="shared" ca="1" si="101"/>
        <v>8.8320194391983691</v>
      </c>
      <c r="N364">
        <f t="shared" ca="1" si="102"/>
        <v>330.48045936281403</v>
      </c>
      <c r="O364">
        <f t="shared" ca="1" si="103"/>
        <v>288.803231886454</v>
      </c>
      <c r="P364">
        <f t="shared" ca="1" si="104"/>
        <v>16.669611516445357</v>
      </c>
      <c r="S364">
        <v>363</v>
      </c>
      <c r="T364">
        <v>15.37582976750012</v>
      </c>
      <c r="U364">
        <v>13.817661496659206</v>
      </c>
      <c r="V364">
        <v>8.9729408056996469</v>
      </c>
      <c r="W364">
        <v>214.38565174559812</v>
      </c>
      <c r="X364">
        <v>138.96253503373805</v>
      </c>
      <c r="Y364">
        <v>125.4071391745411</v>
      </c>
      <c r="Z364">
        <v>59.821355575070434</v>
      </c>
      <c r="AA364">
        <v>50.504322438000585</v>
      </c>
      <c r="AB364">
        <v>46.462664918518975</v>
      </c>
      <c r="AC364">
        <v>20.727986337882292</v>
      </c>
      <c r="AD364">
        <v>19.339270414783552</v>
      </c>
      <c r="AE364">
        <v>17.823072331848945</v>
      </c>
      <c r="AF364">
        <v>948.88038349510009</v>
      </c>
      <c r="AG364">
        <v>1907.3006233775661</v>
      </c>
      <c r="AH364">
        <v>24.481835743943922</v>
      </c>
    </row>
    <row r="365" spans="1:34" x14ac:dyDescent="0.25">
      <c r="A365">
        <v>364</v>
      </c>
      <c r="B365">
        <f t="shared" ca="1" si="90"/>
        <v>10.296903179732203</v>
      </c>
      <c r="C365">
        <f t="shared" ca="1" si="91"/>
        <v>11.382475033647033</v>
      </c>
      <c r="D365">
        <f t="shared" ca="1" si="92"/>
        <v>3.417477346273361</v>
      </c>
      <c r="E365">
        <f t="shared" ca="1" si="93"/>
        <v>118.70483727803091</v>
      </c>
      <c r="F365">
        <f t="shared" ca="1" si="94"/>
        <v>37.130685841439458</v>
      </c>
      <c r="G365">
        <f t="shared" ca="1" si="95"/>
        <v>40.770952618661518</v>
      </c>
      <c r="H365">
        <f t="shared" ca="1" si="96"/>
        <v>44.765104817292872</v>
      </c>
      <c r="I365">
        <f t="shared" ca="1" si="97"/>
        <v>27.986201772312871</v>
      </c>
      <c r="J365">
        <f t="shared" ca="1" si="98"/>
        <v>31.591320911250499</v>
      </c>
      <c r="K365">
        <f t="shared" ca="1" si="99"/>
        <v>16.235750045764068</v>
      </c>
      <c r="L365">
        <f t="shared" ca="1" si="100"/>
        <v>11.370556414848799</v>
      </c>
      <c r="M365">
        <f t="shared" ca="1" si="101"/>
        <v>13.533486267348357</v>
      </c>
      <c r="N365">
        <f t="shared" ca="1" si="102"/>
        <v>382.93779628472737</v>
      </c>
      <c r="O365">
        <f t="shared" ca="1" si="103"/>
        <v>401.43176249936198</v>
      </c>
      <c r="P365">
        <f t="shared" ca="1" si="104"/>
        <v>16.342120781711522</v>
      </c>
      <c r="S365">
        <v>364</v>
      </c>
      <c r="T365">
        <v>18.116856354831125</v>
      </c>
      <c r="U365">
        <v>11.880299259931721</v>
      </c>
      <c r="V365">
        <v>7.1112582074740391</v>
      </c>
      <c r="W365">
        <v>216.67915765288407</v>
      </c>
      <c r="X365">
        <v>129.01793183109089</v>
      </c>
      <c r="Y365">
        <v>85.382688246569373</v>
      </c>
      <c r="Z365">
        <v>61.713263236843972</v>
      </c>
      <c r="AA365">
        <v>52.310325023297885</v>
      </c>
      <c r="AB365">
        <v>38.271452083590439</v>
      </c>
      <c r="AC365">
        <v>23.592142901696235</v>
      </c>
      <c r="AD365">
        <v>19.520733342602334</v>
      </c>
      <c r="AE365">
        <v>14.976759055489465</v>
      </c>
      <c r="AF365">
        <v>857.80499481365507</v>
      </c>
      <c r="AG365">
        <v>1532.2209651471853</v>
      </c>
      <c r="AH365">
        <v>23.832338899140339</v>
      </c>
    </row>
    <row r="366" spans="1:34" x14ac:dyDescent="0.25">
      <c r="A366">
        <v>365</v>
      </c>
      <c r="B366">
        <f t="shared" ca="1" si="90"/>
        <v>16.088372016041571</v>
      </c>
      <c r="C366">
        <f t="shared" ca="1" si="91"/>
        <v>14.75465843321803</v>
      </c>
      <c r="D366">
        <f t="shared" ca="1" si="92"/>
        <v>8.5444817603789396</v>
      </c>
      <c r="E366">
        <f t="shared" ca="1" si="93"/>
        <v>238.69270092401058</v>
      </c>
      <c r="F366">
        <f t="shared" ca="1" si="94"/>
        <v>138.79559105618819</v>
      </c>
      <c r="G366">
        <f t="shared" ca="1" si="95"/>
        <v>127.92776050677345</v>
      </c>
      <c r="H366">
        <f t="shared" ca="1" si="96"/>
        <v>62.452143571722829</v>
      </c>
      <c r="I366">
        <f t="shared" ca="1" si="97"/>
        <v>51.011632205588334</v>
      </c>
      <c r="J366">
        <f t="shared" ca="1" si="98"/>
        <v>48.407442500220071</v>
      </c>
      <c r="K366">
        <f t="shared" ca="1" si="99"/>
        <v>22.710342575642837</v>
      </c>
      <c r="L366">
        <f t="shared" ca="1" si="100"/>
        <v>19.921411286710168</v>
      </c>
      <c r="M366">
        <f t="shared" ca="1" si="101"/>
        <v>18.584257568414166</v>
      </c>
      <c r="N366">
        <f t="shared" ca="1" si="102"/>
        <v>1002.5380021791168</v>
      </c>
      <c r="O366">
        <f t="shared" ca="1" si="103"/>
        <v>2030.1335915179156</v>
      </c>
      <c r="P366">
        <f t="shared" ca="1" si="104"/>
        <v>25.330610329379521</v>
      </c>
      <c r="S366">
        <v>365</v>
      </c>
      <c r="T366">
        <v>19.560233582515199</v>
      </c>
      <c r="U366">
        <v>16.111790093080501</v>
      </c>
      <c r="V366">
        <v>7.9896328418712264</v>
      </c>
      <c r="W366">
        <v>316.31774834957986</v>
      </c>
      <c r="X366">
        <v>157.55100620711116</v>
      </c>
      <c r="Y366">
        <v>130.45404728197758</v>
      </c>
      <c r="Z366">
        <v>72.272628558319539</v>
      </c>
      <c r="AA366">
        <v>57.033113833334809</v>
      </c>
      <c r="AB366">
        <v>49.286419674598342</v>
      </c>
      <c r="AC366">
        <v>26.559026103564431</v>
      </c>
      <c r="AD366">
        <v>21.883880186594009</v>
      </c>
      <c r="AE366">
        <v>19.855421978718137</v>
      </c>
      <c r="AF366">
        <v>1201.1590361017652</v>
      </c>
      <c r="AG366">
        <v>2519.3417522864816</v>
      </c>
      <c r="AH366">
        <v>27.9609927296775</v>
      </c>
    </row>
    <row r="367" spans="1:34" x14ac:dyDescent="0.25">
      <c r="A367">
        <v>366</v>
      </c>
      <c r="B367">
        <f t="shared" ca="1" si="90"/>
        <v>17.695873501807405</v>
      </c>
      <c r="C367">
        <f t="shared" ca="1" si="91"/>
        <v>8.7657948316144747</v>
      </c>
      <c r="D367">
        <f t="shared" ca="1" si="92"/>
        <v>2.8133512827388607</v>
      </c>
      <c r="E367">
        <f t="shared" ca="1" si="93"/>
        <v>155.44109930040349</v>
      </c>
      <c r="F367">
        <f t="shared" ca="1" si="94"/>
        <v>49.896511552824876</v>
      </c>
      <c r="G367">
        <f t="shared" ca="1" si="95"/>
        <v>26.388626496187179</v>
      </c>
      <c r="H367">
        <f t="shared" ca="1" si="96"/>
        <v>53.829691261124417</v>
      </c>
      <c r="I367">
        <f t="shared" ca="1" si="97"/>
        <v>42.9163788209747</v>
      </c>
      <c r="J367">
        <f t="shared" ca="1" si="98"/>
        <v>23.234878896280623</v>
      </c>
      <c r="K367">
        <f t="shared" ca="1" si="99"/>
        <v>21.266441143707439</v>
      </c>
      <c r="L367">
        <f t="shared" ca="1" si="100"/>
        <v>19.813033918749866</v>
      </c>
      <c r="M367">
        <f t="shared" ca="1" si="101"/>
        <v>10.545529502158892</v>
      </c>
      <c r="N367">
        <f t="shared" ca="1" si="102"/>
        <v>459.23437741543017</v>
      </c>
      <c r="O367">
        <f t="shared" ca="1" si="103"/>
        <v>437.74058065206697</v>
      </c>
      <c r="P367">
        <f t="shared" ca="1" si="104"/>
        <v>21.375295442021123</v>
      </c>
      <c r="S367">
        <v>366</v>
      </c>
      <c r="T367">
        <v>17.643007136040247</v>
      </c>
      <c r="U367">
        <v>8.4841147472366263</v>
      </c>
      <c r="V367">
        <v>6.1737298401157759</v>
      </c>
      <c r="W367">
        <v>149.79681131488067</v>
      </c>
      <c r="X367">
        <v>109.67284727567039</v>
      </c>
      <c r="Y367">
        <v>53.337631282172083</v>
      </c>
      <c r="Z367">
        <v>52.750342252948528</v>
      </c>
      <c r="AA367">
        <v>48.631666394599371</v>
      </c>
      <c r="AB367">
        <v>30.79533066346011</v>
      </c>
      <c r="AC367">
        <v>19.867999487464107</v>
      </c>
      <c r="AD367">
        <v>18.997620870331229</v>
      </c>
      <c r="AE367">
        <v>10.793838931495483</v>
      </c>
      <c r="AF367">
        <v>622.73340492465525</v>
      </c>
      <c r="AG367">
        <v>925.922357557586</v>
      </c>
      <c r="AH367">
        <v>21.608961477819324</v>
      </c>
    </row>
    <row r="368" spans="1:34" x14ac:dyDescent="0.25">
      <c r="A368">
        <v>367</v>
      </c>
      <c r="B368">
        <f t="shared" ca="1" si="90"/>
        <v>14.201570218504939</v>
      </c>
      <c r="C368">
        <f t="shared" ca="1" si="91"/>
        <v>7.535854920033155</v>
      </c>
      <c r="D368">
        <f t="shared" ca="1" si="92"/>
        <v>3.0800687337665487</v>
      </c>
      <c r="E368">
        <f t="shared" ca="1" si="93"/>
        <v>107.85754090952685</v>
      </c>
      <c r="F368">
        <f t="shared" ca="1" si="94"/>
        <v>45.158133162632815</v>
      </c>
      <c r="G368">
        <f t="shared" ca="1" si="95"/>
        <v>24.079663430954195</v>
      </c>
      <c r="H368">
        <f t="shared" ca="1" si="96"/>
        <v>45.09100711944636</v>
      </c>
      <c r="I368">
        <f t="shared" ca="1" si="97"/>
        <v>34.695808059851828</v>
      </c>
      <c r="J368">
        <f t="shared" ca="1" si="98"/>
        <v>21.744439092892691</v>
      </c>
      <c r="K368">
        <f t="shared" ca="1" si="99"/>
        <v>16.15327219837836</v>
      </c>
      <c r="L368">
        <f t="shared" ca="1" si="100"/>
        <v>15.734239353416035</v>
      </c>
      <c r="M368">
        <f t="shared" ca="1" si="101"/>
        <v>8.3256996106420313</v>
      </c>
      <c r="N368">
        <f t="shared" ca="1" si="102"/>
        <v>348.2491396381198</v>
      </c>
      <c r="O368">
        <f t="shared" ca="1" si="103"/>
        <v>330.27282259707363</v>
      </c>
      <c r="P368">
        <f t="shared" ca="1" si="104"/>
        <v>16.914885170398438</v>
      </c>
      <c r="S368">
        <v>367</v>
      </c>
      <c r="T368">
        <v>14.008809132957417</v>
      </c>
      <c r="U368">
        <v>15.814441135583321</v>
      </c>
      <c r="V368">
        <v>8.9679560927415167</v>
      </c>
      <c r="W368">
        <v>221.7222542230395</v>
      </c>
      <c r="X368">
        <v>127.10551140027707</v>
      </c>
      <c r="Y368">
        <v>142.6052790318227</v>
      </c>
      <c r="Z368">
        <v>59.672481047996193</v>
      </c>
      <c r="AA368">
        <v>46.438014984881228</v>
      </c>
      <c r="AB368">
        <v>51.322635430189969</v>
      </c>
      <c r="AC368">
        <v>21.164736451485002</v>
      </c>
      <c r="AD368">
        <v>18.123658825683677</v>
      </c>
      <c r="AE368">
        <v>18.999124225541291</v>
      </c>
      <c r="AF368">
        <v>979.23589041519915</v>
      </c>
      <c r="AG368">
        <v>1988.2125084588693</v>
      </c>
      <c r="AH368">
        <v>24.023457547239182</v>
      </c>
    </row>
    <row r="369" spans="1:34" x14ac:dyDescent="0.25">
      <c r="A369">
        <v>368</v>
      </c>
      <c r="B369">
        <f t="shared" ca="1" si="90"/>
        <v>15.799033481388518</v>
      </c>
      <c r="C369">
        <f t="shared" ca="1" si="91"/>
        <v>15.604676025032022</v>
      </c>
      <c r="D369">
        <f t="shared" ca="1" si="92"/>
        <v>6.9792126488412789</v>
      </c>
      <c r="E369">
        <f t="shared" ca="1" si="93"/>
        <v>246.77421500485971</v>
      </c>
      <c r="F369">
        <f t="shared" ca="1" si="94"/>
        <v>110.96012736374419</v>
      </c>
      <c r="G369">
        <f t="shared" ca="1" si="95"/>
        <v>110.48300660258448</v>
      </c>
      <c r="H369">
        <f t="shared" ca="1" si="96"/>
        <v>63.888795412883134</v>
      </c>
      <c r="I369">
        <f t="shared" ca="1" si="97"/>
        <v>45.982373932774195</v>
      </c>
      <c r="J369">
        <f t="shared" ca="1" si="98"/>
        <v>45.924657101957123</v>
      </c>
      <c r="K369">
        <f t="shared" ca="1" si="99"/>
        <v>24.168473517888341</v>
      </c>
      <c r="L369">
        <f t="shared" ca="1" si="100"/>
        <v>17.353236817071934</v>
      </c>
      <c r="M369">
        <f t="shared" ca="1" si="101"/>
        <v>18.731349372439794</v>
      </c>
      <c r="N369">
        <f t="shared" ca="1" si="102"/>
        <v>931.89231245933115</v>
      </c>
      <c r="O369">
        <f t="shared" ca="1" si="103"/>
        <v>1722.1109890124567</v>
      </c>
      <c r="P369">
        <f t="shared" ca="1" si="104"/>
        <v>24.533008297889047</v>
      </c>
      <c r="S369">
        <v>368</v>
      </c>
      <c r="T369">
        <v>16.599613617927695</v>
      </c>
      <c r="U369">
        <v>16.035346409282152</v>
      </c>
      <c r="V369">
        <v>4.5455997103702384</v>
      </c>
      <c r="W369">
        <v>267.20683892108644</v>
      </c>
      <c r="X369">
        <v>77.375017886637337</v>
      </c>
      <c r="Y369">
        <v>73.866080695772411</v>
      </c>
      <c r="Z369">
        <v>66.070637878528373</v>
      </c>
      <c r="AA369">
        <v>43.375564880788218</v>
      </c>
      <c r="AB369">
        <v>42.553393954377881</v>
      </c>
      <c r="AC369">
        <v>23.172336878034567</v>
      </c>
      <c r="AD369">
        <v>18.513028744082803</v>
      </c>
      <c r="AE369">
        <v>18.297616243645162</v>
      </c>
      <c r="AF369">
        <v>830.25168840252002</v>
      </c>
      <c r="AG369">
        <v>1210.5052598844372</v>
      </c>
      <c r="AH369">
        <v>24.415285062657873</v>
      </c>
    </row>
    <row r="370" spans="1:34" x14ac:dyDescent="0.25">
      <c r="A370">
        <v>369</v>
      </c>
      <c r="B370">
        <f t="shared" ca="1" si="90"/>
        <v>11.561564452135098</v>
      </c>
      <c r="C370">
        <f t="shared" ca="1" si="91"/>
        <v>9.1374461310541619</v>
      </c>
      <c r="D370">
        <f t="shared" ca="1" si="92"/>
        <v>9.1612730175073569</v>
      </c>
      <c r="E370">
        <f t="shared" ca="1" si="93"/>
        <v>106.39352321854808</v>
      </c>
      <c r="F370">
        <f t="shared" ca="1" si="94"/>
        <v>107.20394596931459</v>
      </c>
      <c r="G370">
        <f t="shared" ca="1" si="95"/>
        <v>83.823742060690535</v>
      </c>
      <c r="H370">
        <f t="shared" ca="1" si="96"/>
        <v>42.705918766407059</v>
      </c>
      <c r="I370">
        <f t="shared" ca="1" si="97"/>
        <v>42.554600717783295</v>
      </c>
      <c r="J370">
        <f t="shared" ca="1" si="98"/>
        <v>37.552930169296239</v>
      </c>
      <c r="K370">
        <f t="shared" ca="1" si="99"/>
        <v>16.192444457554764</v>
      </c>
      <c r="L370">
        <f t="shared" ca="1" si="100"/>
        <v>14.975415949576364</v>
      </c>
      <c r="M370">
        <f t="shared" ca="1" si="101"/>
        <v>13.288690699457213</v>
      </c>
      <c r="N370">
        <f t="shared" ca="1" si="102"/>
        <v>590.64401046434909</v>
      </c>
      <c r="O370">
        <f t="shared" ca="1" si="103"/>
        <v>969.69816612774434</v>
      </c>
      <c r="P370">
        <f t="shared" ca="1" si="104"/>
        <v>18.608341144979978</v>
      </c>
      <c r="S370">
        <v>369</v>
      </c>
      <c r="T370">
        <v>19.922456457434254</v>
      </c>
      <c r="U370">
        <v>11.96132102088001</v>
      </c>
      <c r="V370">
        <v>8.5888838252147721</v>
      </c>
      <c r="W370">
        <v>239.30970474054587</v>
      </c>
      <c r="X370">
        <v>171.97132107209836</v>
      </c>
      <c r="Y370">
        <v>103.06596500837071</v>
      </c>
      <c r="Z370">
        <v>64.899554359695941</v>
      </c>
      <c r="AA370">
        <v>57.22003634296162</v>
      </c>
      <c r="AB370">
        <v>42.824168787185478</v>
      </c>
      <c r="AC370">
        <v>23.658342945438399</v>
      </c>
      <c r="AD370">
        <v>22.138490672018111</v>
      </c>
      <c r="AE370">
        <v>14.948628414141622</v>
      </c>
      <c r="AF370">
        <v>1025.7587679381572</v>
      </c>
      <c r="AG370">
        <v>2046.8231692319193</v>
      </c>
      <c r="AH370">
        <v>26.529473181682519</v>
      </c>
    </row>
    <row r="371" spans="1:34" x14ac:dyDescent="0.25">
      <c r="A371">
        <v>370</v>
      </c>
      <c r="B371">
        <f t="shared" ca="1" si="90"/>
        <v>15.129660694288987</v>
      </c>
      <c r="C371">
        <f t="shared" ca="1" si="91"/>
        <v>5.6018579675061595</v>
      </c>
      <c r="D371">
        <f t="shared" ca="1" si="92"/>
        <v>5.6125642273281029</v>
      </c>
      <c r="E371">
        <f t="shared" ca="1" si="93"/>
        <v>86.255838677222769</v>
      </c>
      <c r="F371">
        <f t="shared" ca="1" si="94"/>
        <v>86.264383840018397</v>
      </c>
      <c r="G371">
        <f t="shared" ca="1" si="95"/>
        <v>32.627544462234681</v>
      </c>
      <c r="H371">
        <f t="shared" ca="1" si="96"/>
        <v>42.103730280158075</v>
      </c>
      <c r="I371">
        <f t="shared" ca="1" si="97"/>
        <v>42.085302014034696</v>
      </c>
      <c r="J371">
        <f t="shared" ca="1" si="98"/>
        <v>22.799239618329782</v>
      </c>
      <c r="K371">
        <f t="shared" ca="1" si="99"/>
        <v>17.945614696722661</v>
      </c>
      <c r="L371">
        <f t="shared" ca="1" si="100"/>
        <v>16.932062780883772</v>
      </c>
      <c r="M371">
        <f t="shared" ca="1" si="101"/>
        <v>9.8459094085944177</v>
      </c>
      <c r="N371">
        <f t="shared" ca="1" si="102"/>
        <v>403.91582333601127</v>
      </c>
      <c r="O371">
        <f t="shared" ca="1" si="103"/>
        <v>477.30014701614687</v>
      </c>
      <c r="P371">
        <f t="shared" ca="1" si="104"/>
        <v>18.657243354421144</v>
      </c>
      <c r="S371">
        <v>370</v>
      </c>
      <c r="T371">
        <v>19.084484255249723</v>
      </c>
      <c r="U371">
        <v>14.973370868436835</v>
      </c>
      <c r="V371">
        <v>4.6643794263440741</v>
      </c>
      <c r="W371">
        <v>286.23937858358551</v>
      </c>
      <c r="X371">
        <v>90.175283474116142</v>
      </c>
      <c r="Y371">
        <v>70.514937510604682</v>
      </c>
      <c r="Z371">
        <v>69.081044468705556</v>
      </c>
      <c r="AA371">
        <v>49.229362499526616</v>
      </c>
      <c r="AB371">
        <v>40.490729044535051</v>
      </c>
      <c r="AC371">
        <v>24.662465349415392</v>
      </c>
      <c r="AD371">
        <v>20.894017869552449</v>
      </c>
      <c r="AE371">
        <v>15.807215861220962</v>
      </c>
      <c r="AF371">
        <v>890.194997145255</v>
      </c>
      <c r="AG371">
        <v>1333.8469967510732</v>
      </c>
      <c r="AH371">
        <v>25.589886023186597</v>
      </c>
    </row>
    <row r="372" spans="1:34" x14ac:dyDescent="0.25">
      <c r="A372">
        <v>371</v>
      </c>
      <c r="B372">
        <f t="shared" ca="1" si="90"/>
        <v>19.126588313830993</v>
      </c>
      <c r="C372">
        <f t="shared" ca="1" si="91"/>
        <v>14.677453188365877</v>
      </c>
      <c r="D372">
        <f t="shared" ca="1" si="92"/>
        <v>7.0629755835825332</v>
      </c>
      <c r="E372">
        <f t="shared" ca="1" si="93"/>
        <v>281.90659297868598</v>
      </c>
      <c r="F372">
        <f t="shared" ca="1" si="94"/>
        <v>135.12229372567347</v>
      </c>
      <c r="G372">
        <f t="shared" ca="1" si="95"/>
        <v>105.24777271911449</v>
      </c>
      <c r="H372">
        <f t="shared" ca="1" si="96"/>
        <v>68.774771782604546</v>
      </c>
      <c r="I372">
        <f t="shared" ca="1" si="97"/>
        <v>52.716428490752442</v>
      </c>
      <c r="J372">
        <f t="shared" ca="1" si="98"/>
        <v>44.203075301919959</v>
      </c>
      <c r="K372">
        <f t="shared" ca="1" si="99"/>
        <v>24.595583925847091</v>
      </c>
      <c r="L372">
        <f t="shared" ca="1" si="100"/>
        <v>21.689881255709203</v>
      </c>
      <c r="M372">
        <f t="shared" ca="1" si="101"/>
        <v>17.048116271695612</v>
      </c>
      <c r="N372">
        <f t="shared" ca="1" si="102"/>
        <v>1039.8648336300587</v>
      </c>
      <c r="O372">
        <f t="shared" ca="1" si="103"/>
        <v>1983.6860036880969</v>
      </c>
      <c r="P372">
        <f t="shared" ca="1" si="104"/>
        <v>26.576657159861675</v>
      </c>
      <c r="S372">
        <v>371</v>
      </c>
      <c r="T372">
        <v>16.216778768869155</v>
      </c>
      <c r="U372">
        <v>8.3509475661677222</v>
      </c>
      <c r="V372">
        <v>6.2887658666468917</v>
      </c>
      <c r="W372">
        <v>135.52330518483555</v>
      </c>
      <c r="X372">
        <v>102.91587170210862</v>
      </c>
      <c r="Y372">
        <v>53.950663666112987</v>
      </c>
      <c r="Z372">
        <v>50.464559132041003</v>
      </c>
      <c r="AA372">
        <v>46.789869968474484</v>
      </c>
      <c r="AB372">
        <v>31.17821138983193</v>
      </c>
      <c r="AC372">
        <v>18.903254442321899</v>
      </c>
      <c r="AD372">
        <v>17.5661181683591</v>
      </c>
      <c r="AE372">
        <v>12.060144817402662</v>
      </c>
      <c r="AF372">
        <v>580.86627610546134</v>
      </c>
      <c r="AG372">
        <v>852.63237835104121</v>
      </c>
      <c r="AH372">
        <v>20.291252995605817</v>
      </c>
    </row>
    <row r="373" spans="1:34" x14ac:dyDescent="0.25">
      <c r="A373">
        <v>372</v>
      </c>
      <c r="B373">
        <f t="shared" ca="1" si="90"/>
        <v>16.96323514306556</v>
      </c>
      <c r="C373">
        <f t="shared" ca="1" si="91"/>
        <v>8.0961052252382366</v>
      </c>
      <c r="D373">
        <f t="shared" ca="1" si="92"/>
        <v>4.6696448982799588</v>
      </c>
      <c r="E373">
        <f t="shared" ca="1" si="93"/>
        <v>138.35254476755151</v>
      </c>
      <c r="F373">
        <f t="shared" ca="1" si="94"/>
        <v>80.648539534351158</v>
      </c>
      <c r="G373">
        <f t="shared" ca="1" si="95"/>
        <v>38.887451995149874</v>
      </c>
      <c r="H373">
        <f t="shared" ca="1" si="96"/>
        <v>51.008148092351433</v>
      </c>
      <c r="I373">
        <f t="shared" ca="1" si="97"/>
        <v>44.038301541766167</v>
      </c>
      <c r="J373">
        <f t="shared" ca="1" si="98"/>
        <v>27.408310060079486</v>
      </c>
      <c r="K373">
        <f t="shared" ca="1" si="99"/>
        <v>19.959752489254193</v>
      </c>
      <c r="L373">
        <f t="shared" ca="1" si="100"/>
        <v>18.774634592069074</v>
      </c>
      <c r="M373">
        <f t="shared" ca="1" si="101"/>
        <v>10.823424451006805</v>
      </c>
      <c r="N373">
        <f t="shared" ca="1" si="102"/>
        <v>510.55467471067078</v>
      </c>
      <c r="O373">
        <f t="shared" ca="1" si="103"/>
        <v>642.7087528493613</v>
      </c>
      <c r="P373">
        <f t="shared" ca="1" si="104"/>
        <v>21.167418298738497</v>
      </c>
      <c r="S373">
        <v>372</v>
      </c>
      <c r="T373">
        <v>13.822718015279261</v>
      </c>
      <c r="U373">
        <v>8.3072906166271459</v>
      </c>
      <c r="V373">
        <v>9.7510200258846904</v>
      </c>
      <c r="W373">
        <v>116.79544858297871</v>
      </c>
      <c r="X373">
        <v>135.90915646341293</v>
      </c>
      <c r="Y373">
        <v>81.527037640829263</v>
      </c>
      <c r="Z373">
        <v>46.03965077080278</v>
      </c>
      <c r="AA373">
        <v>47.899508284120849</v>
      </c>
      <c r="AB373">
        <v>36.138456851787772</v>
      </c>
      <c r="AC373">
        <v>17.635085337413852</v>
      </c>
      <c r="AD373">
        <v>17.37397526831672</v>
      </c>
      <c r="AE373">
        <v>14.805110858493967</v>
      </c>
      <c r="AF373">
        <v>661.6475596212332</v>
      </c>
      <c r="AG373">
        <v>1121.5750493324372</v>
      </c>
      <c r="AH373">
        <v>19.610320431793959</v>
      </c>
    </row>
    <row r="374" spans="1:34" x14ac:dyDescent="0.25">
      <c r="A374">
        <v>373</v>
      </c>
      <c r="B374">
        <f t="shared" ca="1" si="90"/>
        <v>17.268060174626822</v>
      </c>
      <c r="C374">
        <f t="shared" ca="1" si="91"/>
        <v>10.157498768174747</v>
      </c>
      <c r="D374">
        <f t="shared" ca="1" si="92"/>
        <v>2.6035631099816605</v>
      </c>
      <c r="E374">
        <f t="shared" ca="1" si="93"/>
        <v>176.09756975119581</v>
      </c>
      <c r="F374">
        <f t="shared" ca="1" si="94"/>
        <v>44.99745802078133</v>
      </c>
      <c r="G374">
        <f t="shared" ca="1" si="95"/>
        <v>26.827973000593317</v>
      </c>
      <c r="H374">
        <f t="shared" ca="1" si="96"/>
        <v>56.124444152090646</v>
      </c>
      <c r="I374">
        <f t="shared" ca="1" si="97"/>
        <v>41.088640466111833</v>
      </c>
      <c r="J374">
        <f t="shared" ca="1" si="98"/>
        <v>27.435514015187824</v>
      </c>
      <c r="K374">
        <f t="shared" ca="1" si="99"/>
        <v>21.528612131473533</v>
      </c>
      <c r="L374">
        <f t="shared" ca="1" si="100"/>
        <v>18.071865995622396</v>
      </c>
      <c r="M374">
        <f t="shared" ca="1" si="101"/>
        <v>12.452142823892535</v>
      </c>
      <c r="N374">
        <f t="shared" ca="1" si="102"/>
        <v>495.40768250690877</v>
      </c>
      <c r="O374">
        <f t="shared" ca="1" si="103"/>
        <v>458.041210383492</v>
      </c>
      <c r="P374">
        <f t="shared" ca="1" si="104"/>
        <v>20.841087282384681</v>
      </c>
      <c r="S374">
        <v>373</v>
      </c>
      <c r="T374">
        <v>11.192560026564175</v>
      </c>
      <c r="U374">
        <v>5.1921946543828703</v>
      </c>
      <c r="V374">
        <v>7.5759290188013857</v>
      </c>
      <c r="W374">
        <v>58.389563880899964</v>
      </c>
      <c r="X374">
        <v>86.698291123200391</v>
      </c>
      <c r="Y374">
        <v>40.260104950235466</v>
      </c>
      <c r="Z374">
        <v>33.982572363651705</v>
      </c>
      <c r="AA374">
        <v>38.278503165968523</v>
      </c>
      <c r="AB374">
        <v>26.96956203223608</v>
      </c>
      <c r="AC374">
        <v>12.67337920228638</v>
      </c>
      <c r="AD374">
        <v>15.27274557275843</v>
      </c>
      <c r="AE374">
        <v>10.62755643554005</v>
      </c>
      <c r="AF374">
        <v>366.09987013950382</v>
      </c>
      <c r="AG374">
        <v>440.40456439726501</v>
      </c>
      <c r="AH374">
        <v>15.295867084869684</v>
      </c>
    </row>
    <row r="375" spans="1:34" x14ac:dyDescent="0.25">
      <c r="A375">
        <v>374</v>
      </c>
      <c r="B375">
        <f t="shared" ca="1" si="90"/>
        <v>14.052241521641129</v>
      </c>
      <c r="C375">
        <f t="shared" ca="1" si="91"/>
        <v>15.846371485113522</v>
      </c>
      <c r="D375">
        <f t="shared" ca="1" si="92"/>
        <v>5.3010300676804247</v>
      </c>
      <c r="E375">
        <f t="shared" ca="1" si="93"/>
        <v>224.23193000376892</v>
      </c>
      <c r="F375">
        <f t="shared" ca="1" si="94"/>
        <v>74.836601802711087</v>
      </c>
      <c r="G375">
        <f t="shared" ca="1" si="95"/>
        <v>84.529214832514285</v>
      </c>
      <c r="H375">
        <f t="shared" ca="1" si="96"/>
        <v>59.906038777108819</v>
      </c>
      <c r="I375">
        <f t="shared" ca="1" si="97"/>
        <v>38.863877497048065</v>
      </c>
      <c r="J375">
        <f t="shared" ca="1" si="98"/>
        <v>42.363474662271344</v>
      </c>
      <c r="K375">
        <f t="shared" ca="1" si="99"/>
        <v>22.410217095604416</v>
      </c>
      <c r="L375">
        <f t="shared" ca="1" si="100"/>
        <v>15.500634710184185</v>
      </c>
      <c r="M375">
        <f t="shared" ca="1" si="101"/>
        <v>17.146647003852621</v>
      </c>
      <c r="N375">
        <f t="shared" ca="1" si="102"/>
        <v>764.1727171573533</v>
      </c>
      <c r="O375">
        <f t="shared" ca="1" si="103"/>
        <v>1182.1698175918837</v>
      </c>
      <c r="P375">
        <f t="shared" ca="1" si="104"/>
        <v>23.691981573653347</v>
      </c>
      <c r="S375">
        <v>374</v>
      </c>
      <c r="T375">
        <v>12.265763983328332</v>
      </c>
      <c r="U375">
        <v>8.0402373383961692</v>
      </c>
      <c r="V375">
        <v>3.5978835240075107</v>
      </c>
      <c r="W375">
        <v>99.341009986959847</v>
      </c>
      <c r="X375">
        <v>45.189843220643311</v>
      </c>
      <c r="Y375">
        <v>30.248353923906347</v>
      </c>
      <c r="Z375">
        <v>41.304109159161158</v>
      </c>
      <c r="AA375">
        <v>32.411861595754239</v>
      </c>
      <c r="AB375">
        <v>24.384719968393828</v>
      </c>
      <c r="AC375">
        <v>16.235948661654028</v>
      </c>
      <c r="AD375">
        <v>14.116160657161352</v>
      </c>
      <c r="AE375">
        <v>9.2400149068569633</v>
      </c>
      <c r="AF375">
        <v>343.62139868063542</v>
      </c>
      <c r="AG375">
        <v>356.81233092353744</v>
      </c>
      <c r="AH375">
        <v>16.692476338801804</v>
      </c>
    </row>
    <row r="376" spans="1:34" x14ac:dyDescent="0.25">
      <c r="A376">
        <v>375</v>
      </c>
      <c r="B376">
        <f t="shared" ca="1" si="90"/>
        <v>14.926138328885898</v>
      </c>
      <c r="C376">
        <f t="shared" ca="1" si="91"/>
        <v>7.3220013273996827</v>
      </c>
      <c r="D376">
        <f t="shared" ca="1" si="92"/>
        <v>8.5007812752506293</v>
      </c>
      <c r="E376">
        <f t="shared" ca="1" si="93"/>
        <v>110.38224192454982</v>
      </c>
      <c r="F376">
        <f t="shared" ca="1" si="94"/>
        <v>127.64905171419474</v>
      </c>
      <c r="G376">
        <f t="shared" ca="1" si="95"/>
        <v>63.945459717272662</v>
      </c>
      <c r="H376">
        <f t="shared" ca="1" si="96"/>
        <v>45.719051264888591</v>
      </c>
      <c r="I376">
        <f t="shared" ca="1" si="97"/>
        <v>48.37822429118679</v>
      </c>
      <c r="J376">
        <f t="shared" ca="1" si="98"/>
        <v>32.190890674786282</v>
      </c>
      <c r="K376">
        <f t="shared" ca="1" si="99"/>
        <v>17.387859773484333</v>
      </c>
      <c r="L376">
        <f t="shared" ca="1" si="100"/>
        <v>19.005283166856074</v>
      </c>
      <c r="M376">
        <f t="shared" ca="1" si="101"/>
        <v>11.5936298401759</v>
      </c>
      <c r="N376">
        <f t="shared" ca="1" si="102"/>
        <v>597.96110476835509</v>
      </c>
      <c r="O376">
        <f t="shared" ca="1" si="103"/>
        <v>930.80079396702786</v>
      </c>
      <c r="P376">
        <f t="shared" ca="1" si="104"/>
        <v>19.356645897250019</v>
      </c>
      <c r="S376">
        <v>375</v>
      </c>
      <c r="T376">
        <v>18.08449790021686</v>
      </c>
      <c r="U376">
        <v>8.5588256051533396</v>
      </c>
      <c r="V376">
        <v>6.2627350006084468</v>
      </c>
      <c r="W376">
        <v>156.13563727401862</v>
      </c>
      <c r="X376">
        <v>114.03254045912088</v>
      </c>
      <c r="Y376">
        <v>54.200551605261118</v>
      </c>
      <c r="Z376">
        <v>54.434043474944431</v>
      </c>
      <c r="AA376">
        <v>49.028069183070656</v>
      </c>
      <c r="AB376">
        <v>30.645034083340427</v>
      </c>
      <c r="AC376">
        <v>21.650006308546036</v>
      </c>
      <c r="AD376">
        <v>19.982350674528178</v>
      </c>
      <c r="AE376">
        <v>10.900958617314382</v>
      </c>
      <c r="AF376">
        <v>644.08445130281689</v>
      </c>
      <c r="AG376">
        <v>970.95898716749502</v>
      </c>
      <c r="AH376">
        <v>21.378557585984861</v>
      </c>
    </row>
    <row r="377" spans="1:34" x14ac:dyDescent="0.25">
      <c r="A377">
        <v>376</v>
      </c>
      <c r="B377">
        <f t="shared" ca="1" si="90"/>
        <v>14.920292017639056</v>
      </c>
      <c r="C377">
        <f t="shared" ca="1" si="91"/>
        <v>13.057722480519661</v>
      </c>
      <c r="D377">
        <f t="shared" ca="1" si="92"/>
        <v>7.8813400445022967</v>
      </c>
      <c r="E377">
        <f t="shared" ca="1" si="93"/>
        <v>195.01541352860309</v>
      </c>
      <c r="F377">
        <f t="shared" ca="1" si="94"/>
        <v>119.25755048293206</v>
      </c>
      <c r="G377">
        <f t="shared" ca="1" si="95"/>
        <v>104.66673474559866</v>
      </c>
      <c r="H377">
        <f t="shared" ca="1" si="96"/>
        <v>56.988424353088533</v>
      </c>
      <c r="I377">
        <f t="shared" ca="1" si="97"/>
        <v>45.918948082994284</v>
      </c>
      <c r="J377">
        <f t="shared" ca="1" si="98"/>
        <v>42.06206414415049</v>
      </c>
      <c r="K377">
        <f t="shared" ca="1" si="99"/>
        <v>20.193282727738552</v>
      </c>
      <c r="L377">
        <f t="shared" ca="1" si="100"/>
        <v>18.551945153659386</v>
      </c>
      <c r="M377">
        <f t="shared" ca="1" si="101"/>
        <v>15.912636403633636</v>
      </c>
      <c r="N377">
        <f t="shared" ca="1" si="102"/>
        <v>831.65020829496598</v>
      </c>
      <c r="O377">
        <f t="shared" ca="1" si="103"/>
        <v>1536.7010848284879</v>
      </c>
      <c r="P377">
        <f t="shared" ca="1" si="104"/>
        <v>22.484457396489518</v>
      </c>
      <c r="S377">
        <v>376</v>
      </c>
      <c r="T377">
        <v>13.045298745171241</v>
      </c>
      <c r="U377">
        <v>10.816666534022161</v>
      </c>
      <c r="V377">
        <v>5.184593269531792</v>
      </c>
      <c r="W377">
        <v>142.58837587687361</v>
      </c>
      <c r="X377">
        <v>69.421314909458815</v>
      </c>
      <c r="Y377">
        <v>56.400154228498174</v>
      </c>
      <c r="Z377">
        <v>49.710674869091555</v>
      </c>
      <c r="AA377">
        <v>36.603835569437244</v>
      </c>
      <c r="AB377">
        <v>33.510548010285717</v>
      </c>
      <c r="AC377">
        <v>18.651545783698239</v>
      </c>
      <c r="AD377">
        <v>14.531669761663006</v>
      </c>
      <c r="AE377">
        <v>12.73828513078641</v>
      </c>
      <c r="AF377">
        <v>530.86259167153196</v>
      </c>
      <c r="AG377">
        <v>733.057970204566</v>
      </c>
      <c r="AH377">
        <v>18.618910275062316</v>
      </c>
    </row>
    <row r="378" spans="1:34" x14ac:dyDescent="0.25">
      <c r="A378">
        <v>377</v>
      </c>
      <c r="B378">
        <f t="shared" ca="1" si="90"/>
        <v>15.649590285706241</v>
      </c>
      <c r="C378">
        <f t="shared" ca="1" si="91"/>
        <v>7.3647737203678094</v>
      </c>
      <c r="D378">
        <f t="shared" ca="1" si="92"/>
        <v>7.3453396584492259</v>
      </c>
      <c r="E378">
        <f t="shared" ca="1" si="93"/>
        <v>115.59810476044541</v>
      </c>
      <c r="F378">
        <f t="shared" ca="1" si="94"/>
        <v>116.49489996642235</v>
      </c>
      <c r="G378">
        <f t="shared" ca="1" si="95"/>
        <v>55.591638432458957</v>
      </c>
      <c r="H378">
        <f t="shared" ca="1" si="96"/>
        <v>47.280754486034319</v>
      </c>
      <c r="I378">
        <f t="shared" ca="1" si="97"/>
        <v>45.99747798211358</v>
      </c>
      <c r="J378">
        <f t="shared" ca="1" si="98"/>
        <v>30.558455780097407</v>
      </c>
      <c r="K378">
        <f t="shared" ca="1" si="99"/>
        <v>18.716748696129219</v>
      </c>
      <c r="L378">
        <f t="shared" ca="1" si="100"/>
        <v>18.004699838000377</v>
      </c>
      <c r="M378">
        <f t="shared" ca="1" si="101"/>
        <v>10.476758203594216</v>
      </c>
      <c r="N378">
        <f t="shared" ca="1" si="102"/>
        <v>569.60943384551513</v>
      </c>
      <c r="O378">
        <f t="shared" ca="1" si="103"/>
        <v>847.52645775520671</v>
      </c>
      <c r="P378">
        <f t="shared" ca="1" si="104"/>
        <v>20.504230106844457</v>
      </c>
      <c r="S378">
        <v>377</v>
      </c>
      <c r="T378">
        <v>17.307601873191189</v>
      </c>
      <c r="U378">
        <v>7.1196857733721401</v>
      </c>
      <c r="V378">
        <v>7.0128647535254798</v>
      </c>
      <c r="W378">
        <v>123.34643338603165</v>
      </c>
      <c r="X378">
        <v>121.38869479493339</v>
      </c>
      <c r="Y378">
        <v>51.889101970280876</v>
      </c>
      <c r="Z378">
        <v>49.106893938229959</v>
      </c>
      <c r="AA378">
        <v>49.928935884175701</v>
      </c>
      <c r="AB378">
        <v>29.420353871444323</v>
      </c>
      <c r="AC378">
        <v>19.42089751276761</v>
      </c>
      <c r="AD378">
        <v>20.072555240318511</v>
      </c>
      <c r="AE378">
        <v>10.822166596440125</v>
      </c>
      <c r="AF378">
        <v>589.63178911310786</v>
      </c>
      <c r="AG378">
        <v>864.98760275369546</v>
      </c>
      <c r="AH378">
        <v>21.791185318480498</v>
      </c>
    </row>
    <row r="379" spans="1:34" x14ac:dyDescent="0.25">
      <c r="A379">
        <v>378</v>
      </c>
      <c r="B379">
        <f t="shared" ca="1" si="90"/>
        <v>17.360456432343128</v>
      </c>
      <c r="C379">
        <f t="shared" ca="1" si="91"/>
        <v>16.45532830458167</v>
      </c>
      <c r="D379">
        <f t="shared" ca="1" si="92"/>
        <v>9.8975173875068165</v>
      </c>
      <c r="E379">
        <f t="shared" ca="1" si="93"/>
        <v>285.96159100864537</v>
      </c>
      <c r="F379">
        <f t="shared" ca="1" si="94"/>
        <v>172.13827726982205</v>
      </c>
      <c r="G379">
        <f t="shared" ca="1" si="95"/>
        <v>163.07357570696149</v>
      </c>
      <c r="H379">
        <f t="shared" ca="1" si="96"/>
        <v>69.08297839670675</v>
      </c>
      <c r="I379">
        <f t="shared" ca="1" si="97"/>
        <v>56.001565924736028</v>
      </c>
      <c r="J379">
        <f t="shared" ca="1" si="98"/>
        <v>54.421530766555961</v>
      </c>
      <c r="K379">
        <f t="shared" ca="1" si="99"/>
        <v>24.617782616208512</v>
      </c>
      <c r="L379">
        <f t="shared" ca="1" si="100"/>
        <v>20.29237728549074</v>
      </c>
      <c r="M379">
        <f t="shared" ca="1" si="101"/>
        <v>20.882160224608192</v>
      </c>
      <c r="N379">
        <f t="shared" ca="1" si="102"/>
        <v>1242.6429506133261</v>
      </c>
      <c r="O379">
        <f t="shared" ca="1" si="103"/>
        <v>2827.4532081586458</v>
      </c>
      <c r="P379">
        <f t="shared" ca="1" si="104"/>
        <v>27.660458964735216</v>
      </c>
      <c r="S379">
        <v>378</v>
      </c>
      <c r="T379">
        <v>10.581236373523257</v>
      </c>
      <c r="U379">
        <v>12.744051550434669</v>
      </c>
      <c r="V379">
        <v>9.2409751373545816</v>
      </c>
      <c r="W379">
        <v>134.92132065102032</v>
      </c>
      <c r="X379">
        <v>98.235880290454318</v>
      </c>
      <c r="Y379">
        <v>117.99261279502535</v>
      </c>
      <c r="Z379">
        <v>47.972558601288043</v>
      </c>
      <c r="AA379">
        <v>41.306316607507341</v>
      </c>
      <c r="AB379">
        <v>45.157599113530225</v>
      </c>
      <c r="AC379">
        <v>17.030361330658408</v>
      </c>
      <c r="AD379">
        <v>14.609295480707834</v>
      </c>
      <c r="AE379">
        <v>17.108793614557008</v>
      </c>
      <c r="AF379">
        <v>702.19107213877021</v>
      </c>
      <c r="AG379">
        <v>1246.2837412286076</v>
      </c>
      <c r="AH379">
        <v>19.351845808844153</v>
      </c>
    </row>
    <row r="380" spans="1:34" x14ac:dyDescent="0.25">
      <c r="A380">
        <v>379</v>
      </c>
      <c r="B380">
        <f t="shared" ca="1" si="90"/>
        <v>14.405298547120299</v>
      </c>
      <c r="C380">
        <f t="shared" ca="1" si="91"/>
        <v>6.2922258198551333</v>
      </c>
      <c r="D380">
        <f t="shared" ca="1" si="92"/>
        <v>3.2774524796399138</v>
      </c>
      <c r="E380">
        <f t="shared" ca="1" si="93"/>
        <v>90.959011045916498</v>
      </c>
      <c r="F380">
        <f t="shared" ca="1" si="94"/>
        <v>48.806536537979319</v>
      </c>
      <c r="G380">
        <f t="shared" ca="1" si="95"/>
        <v>21.158545057422181</v>
      </c>
      <c r="H380">
        <f t="shared" ca="1" si="96"/>
        <v>41.84255073096142</v>
      </c>
      <c r="I380">
        <f t="shared" ca="1" si="97"/>
        <v>35.988249114543557</v>
      </c>
      <c r="J380">
        <f t="shared" ca="1" si="98"/>
        <v>20.027166522186722</v>
      </c>
      <c r="K380">
        <f t="shared" ca="1" si="99"/>
        <v>17.690206158589518</v>
      </c>
      <c r="L380">
        <f t="shared" ca="1" si="100"/>
        <v>15.356765663347886</v>
      </c>
      <c r="M380">
        <f t="shared" ca="1" si="101"/>
        <v>8.6858880723314638</v>
      </c>
      <c r="N380">
        <f t="shared" ca="1" si="102"/>
        <v>317.82711593954264</v>
      </c>
      <c r="O380">
        <f t="shared" ca="1" si="103"/>
        <v>297.56126236722264</v>
      </c>
      <c r="P380">
        <f t="shared" ca="1" si="104"/>
        <v>16.814440497699774</v>
      </c>
      <c r="S380">
        <v>379</v>
      </c>
      <c r="T380">
        <v>12.309077005871863</v>
      </c>
      <c r="U380">
        <v>11.68712489715279</v>
      </c>
      <c r="V380">
        <v>4.2001860489926983</v>
      </c>
      <c r="W380">
        <v>145.75765911268417</v>
      </c>
      <c r="X380">
        <v>52.749209984465061</v>
      </c>
      <c r="Y380">
        <v>49.615011699521517</v>
      </c>
      <c r="Z380">
        <v>49.223489011775911</v>
      </c>
      <c r="AA380">
        <v>33.418002970376421</v>
      </c>
      <c r="AB380">
        <v>32.199701703782118</v>
      </c>
      <c r="AC380">
        <v>18.232849742052689</v>
      </c>
      <c r="AD380">
        <v>14.42398815443692</v>
      </c>
      <c r="AE380">
        <v>13.861574770904065</v>
      </c>
      <c r="AF380">
        <v>490.75318057152106</v>
      </c>
      <c r="AG380">
        <v>606.01712225730103</v>
      </c>
      <c r="AH380">
        <v>18.608145054092166</v>
      </c>
    </row>
    <row r="381" spans="1:34" x14ac:dyDescent="0.25">
      <c r="A381">
        <v>380</v>
      </c>
      <c r="B381">
        <f t="shared" ca="1" si="90"/>
        <v>19.931022665839059</v>
      </c>
      <c r="C381">
        <f t="shared" ca="1" si="91"/>
        <v>15.097973767787316</v>
      </c>
      <c r="D381">
        <f t="shared" ca="1" si="92"/>
        <v>6.2925444977856753</v>
      </c>
      <c r="E381">
        <f t="shared" ca="1" si="93"/>
        <v>301.8041740509255</v>
      </c>
      <c r="F381">
        <f t="shared" ca="1" si="94"/>
        <v>126.47400839881622</v>
      </c>
      <c r="G381">
        <f t="shared" ca="1" si="95"/>
        <v>96.645849344678425</v>
      </c>
      <c r="H381">
        <f t="shared" ca="1" si="96"/>
        <v>71.029067157487191</v>
      </c>
      <c r="I381">
        <f t="shared" ca="1" si="97"/>
        <v>54.13311778735379</v>
      </c>
      <c r="J381">
        <f t="shared" ca="1" si="98"/>
        <v>43.260708026740801</v>
      </c>
      <c r="K381">
        <f t="shared" ca="1" si="99"/>
        <v>26.190957538076315</v>
      </c>
      <c r="L381">
        <f t="shared" ca="1" si="100"/>
        <v>22.052689956099162</v>
      </c>
      <c r="M381">
        <f t="shared" ca="1" si="101"/>
        <v>17.985639195150164</v>
      </c>
      <c r="N381">
        <f t="shared" ca="1" si="102"/>
        <v>1044.4171003681226</v>
      </c>
      <c r="O381">
        <f t="shared" ca="1" si="103"/>
        <v>1893.559826417172</v>
      </c>
      <c r="P381">
        <f t="shared" ca="1" si="104"/>
        <v>27.409086122598339</v>
      </c>
      <c r="S381">
        <v>380</v>
      </c>
      <c r="T381">
        <v>16.519488215112865</v>
      </c>
      <c r="U381">
        <v>15.537095553853817</v>
      </c>
      <c r="V381">
        <v>9.9622102550622529</v>
      </c>
      <c r="W381">
        <v>258.09707949003479</v>
      </c>
      <c r="X381">
        <v>166.04123477452242</v>
      </c>
      <c r="Y381">
        <v>156.51551486262926</v>
      </c>
      <c r="Z381">
        <v>65.491466642171218</v>
      </c>
      <c r="AA381">
        <v>54.225958981274466</v>
      </c>
      <c r="AB381">
        <v>51.03368218384368</v>
      </c>
      <c r="AC381">
        <v>24.406342350656448</v>
      </c>
      <c r="AD381">
        <v>20.079339679917958</v>
      </c>
      <c r="AE381">
        <v>18.502113194537152</v>
      </c>
      <c r="AF381">
        <v>1153.2595658883511</v>
      </c>
      <c r="AG381">
        <v>2558.9241791689028</v>
      </c>
      <c r="AH381">
        <v>25.308337131699901</v>
      </c>
    </row>
    <row r="382" spans="1:34" x14ac:dyDescent="0.25">
      <c r="A382">
        <v>381</v>
      </c>
      <c r="B382">
        <f t="shared" ca="1" si="90"/>
        <v>11.459062707102655</v>
      </c>
      <c r="C382">
        <f t="shared" ca="1" si="91"/>
        <v>5.0371082349521261</v>
      </c>
      <c r="D382">
        <f t="shared" ca="1" si="92"/>
        <v>5.9920159025161288</v>
      </c>
      <c r="E382">
        <f t="shared" ca="1" si="93"/>
        <v>59.613309333477048</v>
      </c>
      <c r="F382">
        <f t="shared" ca="1" si="94"/>
        <v>69.61036232410035</v>
      </c>
      <c r="G382">
        <f t="shared" ca="1" si="95"/>
        <v>31.244686483958453</v>
      </c>
      <c r="H382">
        <f t="shared" ca="1" si="96"/>
        <v>34.380529347976797</v>
      </c>
      <c r="I382">
        <f t="shared" ca="1" si="97"/>
        <v>35.879642893369514</v>
      </c>
      <c r="J382">
        <f t="shared" ca="1" si="98"/>
        <v>23.110033729594253</v>
      </c>
      <c r="K382">
        <f t="shared" ca="1" si="99"/>
        <v>12.782901858383706</v>
      </c>
      <c r="L382">
        <f t="shared" ca="1" si="100"/>
        <v>14.551920919960079</v>
      </c>
      <c r="M382">
        <f t="shared" ca="1" si="101"/>
        <v>8.137828695149981</v>
      </c>
      <c r="N382">
        <f t="shared" ca="1" si="102"/>
        <v>314.7473825444514</v>
      </c>
      <c r="O382">
        <f t="shared" ca="1" si="103"/>
        <v>346.5767670644754</v>
      </c>
      <c r="P382">
        <f t="shared" ca="1" si="104"/>
        <v>14.384871246649409</v>
      </c>
      <c r="S382">
        <v>381</v>
      </c>
      <c r="T382">
        <v>16.119430522229315</v>
      </c>
      <c r="U382">
        <v>6.3150868215143614</v>
      </c>
      <c r="V382">
        <v>9.3286994857177721</v>
      </c>
      <c r="W382">
        <v>103.18299524081149</v>
      </c>
      <c r="X382">
        <v>152.3642863993046</v>
      </c>
      <c r="Y382">
        <v>59.707792532838596</v>
      </c>
      <c r="Z382">
        <v>46.279416275665362</v>
      </c>
      <c r="AA382">
        <v>52.438744411446081</v>
      </c>
      <c r="AB382">
        <v>31.400275555147367</v>
      </c>
      <c r="AC382">
        <v>18.576726583900189</v>
      </c>
      <c r="AD382">
        <v>19.612541820583953</v>
      </c>
      <c r="AE382">
        <v>12.445565409815107</v>
      </c>
      <c r="AF382">
        <v>622.26282963438405</v>
      </c>
      <c r="AG382">
        <v>949.988941676953</v>
      </c>
      <c r="AH382">
        <v>21.41175798488003</v>
      </c>
    </row>
    <row r="383" spans="1:34" x14ac:dyDescent="0.25">
      <c r="A383">
        <v>382</v>
      </c>
      <c r="B383">
        <f t="shared" ca="1" si="90"/>
        <v>16.492788533644706</v>
      </c>
      <c r="C383">
        <f t="shared" ca="1" si="91"/>
        <v>15.619196176854832</v>
      </c>
      <c r="D383">
        <f t="shared" ca="1" si="92"/>
        <v>6.0337648203160539</v>
      </c>
      <c r="E383">
        <f t="shared" ca="1" si="93"/>
        <v>258.18124537196354</v>
      </c>
      <c r="F383">
        <f t="shared" ca="1" si="94"/>
        <v>100.65306753435688</v>
      </c>
      <c r="G383">
        <f t="shared" ca="1" si="95"/>
        <v>96.09668795747389</v>
      </c>
      <c r="H383">
        <f t="shared" ca="1" si="96"/>
        <v>65.680894075734159</v>
      </c>
      <c r="I383">
        <f t="shared" ca="1" si="97"/>
        <v>45.902144328519753</v>
      </c>
      <c r="J383">
        <f t="shared" ca="1" si="98"/>
        <v>44.239475309863451</v>
      </c>
      <c r="K383">
        <f t="shared" ca="1" si="99"/>
        <v>22.879170980646222</v>
      </c>
      <c r="L383">
        <f t="shared" ca="1" si="100"/>
        <v>18.975714524291135</v>
      </c>
      <c r="M383">
        <f t="shared" ca="1" si="101"/>
        <v>17.214590967828602</v>
      </c>
      <c r="N383">
        <f t="shared" ca="1" si="102"/>
        <v>903.52007413835702</v>
      </c>
      <c r="O383">
        <f t="shared" ca="1" si="103"/>
        <v>1556.129360790263</v>
      </c>
      <c r="P383">
        <f t="shared" ca="1" si="104"/>
        <v>25.360629359863832</v>
      </c>
      <c r="S383">
        <v>382</v>
      </c>
      <c r="T383">
        <v>15.413093312331124</v>
      </c>
      <c r="U383">
        <v>14.473398451341076</v>
      </c>
      <c r="V383">
        <v>4.0743951578151787</v>
      </c>
      <c r="W383">
        <v>223.65206552406136</v>
      </c>
      <c r="X383">
        <v>63.026559522136829</v>
      </c>
      <c r="Y383">
        <v>59.644719626336027</v>
      </c>
      <c r="Z383">
        <v>60.361515975310652</v>
      </c>
      <c r="AA383">
        <v>40.392004624987791</v>
      </c>
      <c r="AB383">
        <v>37.768071294283068</v>
      </c>
      <c r="AC383">
        <v>23.120433519424797</v>
      </c>
      <c r="AD383">
        <v>15.996370662347147</v>
      </c>
      <c r="AE383">
        <v>16.751504626489716</v>
      </c>
      <c r="AF383">
        <v>691.59696835502064</v>
      </c>
      <c r="AG383">
        <v>910.41782604937305</v>
      </c>
      <c r="AH383">
        <v>23.436375121969988</v>
      </c>
    </row>
    <row r="384" spans="1:34" x14ac:dyDescent="0.25">
      <c r="A384">
        <v>383</v>
      </c>
      <c r="B384">
        <f t="shared" ca="1" si="90"/>
        <v>14.443909955458977</v>
      </c>
      <c r="C384">
        <f t="shared" ca="1" si="91"/>
        <v>16.595447819825598</v>
      </c>
      <c r="D384">
        <f t="shared" ca="1" si="92"/>
        <v>9.8408056257037586</v>
      </c>
      <c r="E384">
        <f t="shared" ca="1" si="93"/>
        <v>241.33722418102462</v>
      </c>
      <c r="F384">
        <f t="shared" ca="1" si="94"/>
        <v>144.08696716888701</v>
      </c>
      <c r="G384">
        <f t="shared" ca="1" si="95"/>
        <v>164.67265749779705</v>
      </c>
      <c r="H384">
        <f t="shared" ca="1" si="96"/>
        <v>63.743796119390971</v>
      </c>
      <c r="I384">
        <f t="shared" ca="1" si="97"/>
        <v>50.115868023148792</v>
      </c>
      <c r="J384">
        <f t="shared" ca="1" si="98"/>
        <v>53.492472039883673</v>
      </c>
      <c r="K384">
        <f t="shared" ca="1" si="99"/>
        <v>22.10428779791102</v>
      </c>
      <c r="L384">
        <f t="shared" ca="1" si="100"/>
        <v>18.815197172879113</v>
      </c>
      <c r="M384">
        <f t="shared" ca="1" si="101"/>
        <v>20.189657059340369</v>
      </c>
      <c r="N384">
        <f t="shared" ca="1" si="102"/>
        <v>1090.53775531566</v>
      </c>
      <c r="O384">
        <f t="shared" ca="1" si="103"/>
        <v>2360.5125671451638</v>
      </c>
      <c r="P384">
        <f t="shared" ca="1" si="104"/>
        <v>25.55961329759085</v>
      </c>
      <c r="S384">
        <v>383</v>
      </c>
      <c r="T384">
        <v>15.524992698513881</v>
      </c>
      <c r="U384">
        <v>5.2628800744759694</v>
      </c>
      <c r="V384">
        <v>7.7182597478806851</v>
      </c>
      <c r="W384">
        <v>82.326975672640827</v>
      </c>
      <c r="X384">
        <v>120.01110068743122</v>
      </c>
      <c r="Y384">
        <v>42.616670726347834</v>
      </c>
      <c r="Z384">
        <v>43.31640191906925</v>
      </c>
      <c r="AA384">
        <v>47.61706279004509</v>
      </c>
      <c r="AB384">
        <v>27.889825045557373</v>
      </c>
      <c r="AC384">
        <v>16.856401798680469</v>
      </c>
      <c r="AD384">
        <v>18.203578201874851</v>
      </c>
      <c r="AE384">
        <v>10.550510163323652</v>
      </c>
      <c r="AF384">
        <v>485.77471593076427</v>
      </c>
      <c r="AG384">
        <v>631.68841699876646</v>
      </c>
      <c r="AH384">
        <v>20.103191183972264</v>
      </c>
    </row>
    <row r="385" spans="1:34" x14ac:dyDescent="0.25">
      <c r="A385">
        <v>384</v>
      </c>
      <c r="B385">
        <f t="shared" ca="1" si="90"/>
        <v>13.347021467012446</v>
      </c>
      <c r="C385">
        <f t="shared" ca="1" si="91"/>
        <v>6.5470381643567563</v>
      </c>
      <c r="D385">
        <f t="shared" ca="1" si="92"/>
        <v>9.2570767684122846</v>
      </c>
      <c r="E385">
        <f t="shared" ca="1" si="93"/>
        <v>88.879043960456585</v>
      </c>
      <c r="F385">
        <f t="shared" ca="1" si="94"/>
        <v>123.72342133506676</v>
      </c>
      <c r="G385">
        <f t="shared" ca="1" si="95"/>
        <v>61.480779378873009</v>
      </c>
      <c r="H385">
        <f t="shared" ca="1" si="96"/>
        <v>40.798525142005005</v>
      </c>
      <c r="I385">
        <f t="shared" ca="1" si="97"/>
        <v>45.699772514854253</v>
      </c>
      <c r="J385">
        <f t="shared" ca="1" si="98"/>
        <v>31.637219293733246</v>
      </c>
      <c r="K385">
        <f t="shared" ca="1" si="99"/>
        <v>15.062472803747665</v>
      </c>
      <c r="L385">
        <f t="shared" ca="1" si="100"/>
        <v>18.117729071024815</v>
      </c>
      <c r="M385">
        <f t="shared" ca="1" si="101"/>
        <v>13.195022854092283</v>
      </c>
      <c r="N385">
        <f t="shared" ca="1" si="102"/>
        <v>544.38102111080389</v>
      </c>
      <c r="O385">
        <f t="shared" ca="1" si="103"/>
        <v>810.8025542068915</v>
      </c>
      <c r="P385">
        <f t="shared" ca="1" si="104"/>
        <v>19.483706363613017</v>
      </c>
      <c r="S385">
        <v>384</v>
      </c>
      <c r="T385">
        <v>16.627017482093855</v>
      </c>
      <c r="U385">
        <v>12.552766911930215</v>
      </c>
      <c r="V385">
        <v>7.5458810122576399</v>
      </c>
      <c r="W385">
        <v>210.2577503155274</v>
      </c>
      <c r="X385">
        <v>126.74511389191311</v>
      </c>
      <c r="Y385">
        <v>96.456110322377114</v>
      </c>
      <c r="Z385">
        <v>59.793108902501494</v>
      </c>
      <c r="AA385">
        <v>48.536788625656584</v>
      </c>
      <c r="AB385">
        <v>41.680525257095475</v>
      </c>
      <c r="AC385">
        <v>21.125824295979342</v>
      </c>
      <c r="AD385">
        <v>19.092687954290234</v>
      </c>
      <c r="AE385">
        <v>16.430567883184992</v>
      </c>
      <c r="AF385">
        <v>858.20061496010499</v>
      </c>
      <c r="AG385">
        <v>1575.2466503758699</v>
      </c>
      <c r="AH385">
        <v>22.400176324822521</v>
      </c>
    </row>
    <row r="386" spans="1:34" x14ac:dyDescent="0.25">
      <c r="A386">
        <v>385</v>
      </c>
      <c r="B386">
        <f t="shared" ca="1" si="90"/>
        <v>13.386508727767541</v>
      </c>
      <c r="C386">
        <f t="shared" ca="1" si="91"/>
        <v>7.6833512553989047</v>
      </c>
      <c r="D386">
        <f t="shared" ca="1" si="92"/>
        <v>7.1757456440824248</v>
      </c>
      <c r="E386">
        <f t="shared" ca="1" si="93"/>
        <v>103.02160657431561</v>
      </c>
      <c r="F386">
        <f t="shared" ca="1" si="94"/>
        <v>97.31516033518686</v>
      </c>
      <c r="G386">
        <f t="shared" ca="1" si="95"/>
        <v>56.442448122573033</v>
      </c>
      <c r="H386">
        <f t="shared" ca="1" si="96"/>
        <v>42.917653297334411</v>
      </c>
      <c r="I386">
        <f t="shared" ca="1" si="97"/>
        <v>42.291878339881386</v>
      </c>
      <c r="J386">
        <f t="shared" ca="1" si="98"/>
        <v>30.518938902034737</v>
      </c>
      <c r="K386">
        <f t="shared" ca="1" si="99"/>
        <v>16.668968689511527</v>
      </c>
      <c r="L386">
        <f t="shared" ca="1" si="100"/>
        <v>16.650902006189316</v>
      </c>
      <c r="M386">
        <f t="shared" ca="1" si="101"/>
        <v>12.236691800333134</v>
      </c>
      <c r="N386">
        <f t="shared" ca="1" si="102"/>
        <v>509.30888431223553</v>
      </c>
      <c r="O386">
        <f t="shared" ca="1" si="103"/>
        <v>739.87523652243783</v>
      </c>
      <c r="P386">
        <f t="shared" ca="1" si="104"/>
        <v>17.084223320010437</v>
      </c>
      <c r="S386">
        <v>385</v>
      </c>
      <c r="T386">
        <v>13.905349462971296</v>
      </c>
      <c r="U386">
        <v>16.874883019623169</v>
      </c>
      <c r="V386">
        <v>8.9293730546984769</v>
      </c>
      <c r="W386">
        <v>235.43007891005922</v>
      </c>
      <c r="X386">
        <v>124.90319844469686</v>
      </c>
      <c r="Y386">
        <v>151.54380308484963</v>
      </c>
      <c r="Z386">
        <v>62.466150553934725</v>
      </c>
      <c r="AA386">
        <v>47.16502695978366</v>
      </c>
      <c r="AB386">
        <v>52.121636718478463</v>
      </c>
      <c r="AC386">
        <v>23.018977563091774</v>
      </c>
      <c r="AD386">
        <v>18.184584417125031</v>
      </c>
      <c r="AE386">
        <v>20.069951317709922</v>
      </c>
      <c r="AF386">
        <v>1020.4596463202998</v>
      </c>
      <c r="AG386">
        <v>2095.7793947367381</v>
      </c>
      <c r="AH386">
        <v>24.737609799819182</v>
      </c>
    </row>
    <row r="387" spans="1:34" x14ac:dyDescent="0.25">
      <c r="A387">
        <v>386</v>
      </c>
      <c r="B387">
        <f t="shared" ref="B387:B401" ca="1" si="105">10*RAND()+10</f>
        <v>15.647280544134782</v>
      </c>
      <c r="C387">
        <f t="shared" ref="C387:C401" ca="1" si="106">12*RAND()+5</f>
        <v>14.715106273176449</v>
      </c>
      <c r="D387">
        <f t="shared" ref="D387:D401" ca="1" si="107">8*RAND()+2</f>
        <v>4.1275265691490874</v>
      </c>
      <c r="E387">
        <f t="shared" ref="E387:E401" ca="1" si="108">B387*C387+2*RAND()</f>
        <v>231.66402057776716</v>
      </c>
      <c r="F387">
        <f t="shared" ref="F387:F401" ca="1" si="109">B387*D387+2*RAND()</f>
        <v>66.20258581101541</v>
      </c>
      <c r="G387">
        <f t="shared" ref="G387:G401" ca="1" si="110">C387*D387+2*RAND()</f>
        <v>62.733051055763667</v>
      </c>
      <c r="H387">
        <f t="shared" ref="H387:H401" ca="1" si="111">2*B387+2*C387+2*RAND()</f>
        <v>62.675979489754397</v>
      </c>
      <c r="I387">
        <f t="shared" ref="I387:I401" ca="1" si="112">2*B387+2*D387+2*RAND()</f>
        <v>41.361033355720032</v>
      </c>
      <c r="J387">
        <f t="shared" ref="J387:J401" ca="1" si="113">2*C387+2*D387+2*RAND()</f>
        <v>39.107616796764958</v>
      </c>
      <c r="K387">
        <f t="shared" ref="K387:K401" ca="1" si="114">SQRT(B387^2+C387^2)+2*RAND()</f>
        <v>22.7001260234738</v>
      </c>
      <c r="L387">
        <f t="shared" ref="L387:L401" ca="1" si="115">SQRT(B387^2+D387^2)+2*RAND()</f>
        <v>17.488388562833812</v>
      </c>
      <c r="M387">
        <f t="shared" ref="M387:M401" ca="1" si="116">SQRT(C387^2+D387^2)+2*RAND()</f>
        <v>16.052344412795772</v>
      </c>
      <c r="N387">
        <f t="shared" ref="N387:N401" ca="1" si="117">2*(B387*C387+B387*D387+C387*D387)+2*RAND()</f>
        <v>712.50928697013364</v>
      </c>
      <c r="O387">
        <f t="shared" ref="O387:O401" ca="1" si="118">B387*C387*D387+2*RAND()</f>
        <v>952.34980260824432</v>
      </c>
      <c r="P387">
        <f t="shared" ref="P387:P401" ca="1" si="119">SQRT(B387^2+C387^2+D387^2)+2*RAND()</f>
        <v>23.106928511465892</v>
      </c>
      <c r="S387">
        <v>386</v>
      </c>
      <c r="T387">
        <v>17.009712819421708</v>
      </c>
      <c r="U387">
        <v>16.991877775227202</v>
      </c>
      <c r="V387">
        <v>8.1875751606428189</v>
      </c>
      <c r="W387">
        <v>289.79078061322679</v>
      </c>
      <c r="X387">
        <v>140.89074117845414</v>
      </c>
      <c r="Y387">
        <v>140.63486997752665</v>
      </c>
      <c r="Z387">
        <v>69.866660048269168</v>
      </c>
      <c r="AA387">
        <v>51.262571060105422</v>
      </c>
      <c r="AB387">
        <v>50.388688999373031</v>
      </c>
      <c r="AC387">
        <v>24.174252295720517</v>
      </c>
      <c r="AD387">
        <v>19.220273473246309</v>
      </c>
      <c r="AE387">
        <v>19.401997709580339</v>
      </c>
      <c r="AF387">
        <v>1135.9646476534208</v>
      </c>
      <c r="AG387">
        <v>2366.9897634411418</v>
      </c>
      <c r="AH387">
        <v>25.990214115260979</v>
      </c>
    </row>
    <row r="388" spans="1:34" x14ac:dyDescent="0.25">
      <c r="A388">
        <v>387</v>
      </c>
      <c r="B388">
        <f t="shared" ca="1" si="105"/>
        <v>11.856149724823013</v>
      </c>
      <c r="C388">
        <f t="shared" ca="1" si="106"/>
        <v>16.847844293199771</v>
      </c>
      <c r="D388">
        <f t="shared" ca="1" si="107"/>
        <v>7.9153919768450827</v>
      </c>
      <c r="E388">
        <f t="shared" ca="1" si="108"/>
        <v>200.97397463604514</v>
      </c>
      <c r="F388">
        <f t="shared" ca="1" si="109"/>
        <v>94.957170870202162</v>
      </c>
      <c r="G388">
        <f t="shared" ca="1" si="110"/>
        <v>134.81131232268024</v>
      </c>
      <c r="H388">
        <f t="shared" ca="1" si="111"/>
        <v>58.604161071659689</v>
      </c>
      <c r="I388">
        <f t="shared" ca="1" si="112"/>
        <v>40.121949135217214</v>
      </c>
      <c r="J388">
        <f t="shared" ca="1" si="113"/>
        <v>50.274785515166386</v>
      </c>
      <c r="K388">
        <f t="shared" ca="1" si="114"/>
        <v>22.314345032764205</v>
      </c>
      <c r="L388">
        <f t="shared" ca="1" si="115"/>
        <v>15.728665666811942</v>
      </c>
      <c r="M388">
        <f t="shared" ca="1" si="116"/>
        <v>19.126504227672591</v>
      </c>
      <c r="N388">
        <f t="shared" ca="1" si="117"/>
        <v>853.95039417672808</v>
      </c>
      <c r="O388">
        <f t="shared" ca="1" si="118"/>
        <v>1581.5714263870784</v>
      </c>
      <c r="P388">
        <f t="shared" ca="1" si="119"/>
        <v>22.771113474086771</v>
      </c>
      <c r="S388">
        <v>387</v>
      </c>
      <c r="T388">
        <v>15.504898474151721</v>
      </c>
      <c r="U388">
        <v>8.2856627267891945</v>
      </c>
      <c r="V388">
        <v>9.843706993389576</v>
      </c>
      <c r="W388">
        <v>129.86311956884086</v>
      </c>
      <c r="X388">
        <v>153.74853931292313</v>
      </c>
      <c r="Y388">
        <v>81.753541485244341</v>
      </c>
      <c r="Z388">
        <v>48.6447410986001</v>
      </c>
      <c r="AA388">
        <v>52.452045846209323</v>
      </c>
      <c r="AB388">
        <v>37.220361973887407</v>
      </c>
      <c r="AC388">
        <v>19.482436372967506</v>
      </c>
      <c r="AD388">
        <v>19.400538620184257</v>
      </c>
      <c r="AE388">
        <v>12.948842020394551</v>
      </c>
      <c r="AF388">
        <v>725.57546766953919</v>
      </c>
      <c r="AG388">
        <v>1266.4630495847753</v>
      </c>
      <c r="AH388">
        <v>21.312366847375305</v>
      </c>
    </row>
    <row r="389" spans="1:34" x14ac:dyDescent="0.25">
      <c r="A389">
        <v>388</v>
      </c>
      <c r="B389">
        <f t="shared" ca="1" si="105"/>
        <v>12.783546320251634</v>
      </c>
      <c r="C389">
        <f t="shared" ca="1" si="106"/>
        <v>7.5429238689416609</v>
      </c>
      <c r="D389">
        <f t="shared" ca="1" si="107"/>
        <v>6.2938313016672849</v>
      </c>
      <c r="E389">
        <f t="shared" ca="1" si="108"/>
        <v>97.004944309583649</v>
      </c>
      <c r="F389">
        <f t="shared" ca="1" si="109"/>
        <v>81.017762215827787</v>
      </c>
      <c r="G389">
        <f t="shared" ca="1" si="110"/>
        <v>47.528308644924756</v>
      </c>
      <c r="H389">
        <f t="shared" ca="1" si="111"/>
        <v>42.127976401060401</v>
      </c>
      <c r="I389">
        <f t="shared" ca="1" si="112"/>
        <v>38.331075455161887</v>
      </c>
      <c r="J389">
        <f t="shared" ca="1" si="113"/>
        <v>27.765642059732759</v>
      </c>
      <c r="K389">
        <f t="shared" ca="1" si="114"/>
        <v>15.694496615880899</v>
      </c>
      <c r="L389">
        <f t="shared" ca="1" si="115"/>
        <v>14.573857689312971</v>
      </c>
      <c r="M389">
        <f t="shared" ca="1" si="116"/>
        <v>11.440401116612513</v>
      </c>
      <c r="N389">
        <f t="shared" ca="1" si="117"/>
        <v>450.6351020567821</v>
      </c>
      <c r="O389">
        <f t="shared" ca="1" si="118"/>
        <v>607.02656921876269</v>
      </c>
      <c r="P389">
        <f t="shared" ca="1" si="119"/>
        <v>17.395842902574518</v>
      </c>
      <c r="S389">
        <v>388</v>
      </c>
      <c r="T389">
        <v>18.189866981345858</v>
      </c>
      <c r="U389">
        <v>13.693540220982474</v>
      </c>
      <c r="V389">
        <v>8.6261200732287975</v>
      </c>
      <c r="W389">
        <v>250.85925477727235</v>
      </c>
      <c r="X389">
        <v>157.47472124620742</v>
      </c>
      <c r="Y389">
        <v>119.59116217310967</v>
      </c>
      <c r="Z389">
        <v>65.360893018770327</v>
      </c>
      <c r="AA389">
        <v>55.408641731501831</v>
      </c>
      <c r="AB389">
        <v>45.383353736039588</v>
      </c>
      <c r="AC389">
        <v>23.926922057711614</v>
      </c>
      <c r="AD389">
        <v>21.683776197761379</v>
      </c>
      <c r="AE389">
        <v>17.820250240288704</v>
      </c>
      <c r="AF389">
        <v>1049.5880165626054</v>
      </c>
      <c r="AG389">
        <v>2150.1312077955326</v>
      </c>
      <c r="AH389">
        <v>26.267382688714605</v>
      </c>
    </row>
    <row r="390" spans="1:34" x14ac:dyDescent="0.25">
      <c r="A390">
        <v>389</v>
      </c>
      <c r="B390">
        <f t="shared" ca="1" si="105"/>
        <v>12.731977202434248</v>
      </c>
      <c r="C390">
        <f t="shared" ca="1" si="106"/>
        <v>9.4748671351894469</v>
      </c>
      <c r="D390">
        <f t="shared" ca="1" si="107"/>
        <v>2.1174935833507469</v>
      </c>
      <c r="E390">
        <f t="shared" ca="1" si="108"/>
        <v>121.59550852840873</v>
      </c>
      <c r="F390">
        <f t="shared" ca="1" si="109"/>
        <v>28.158780802141592</v>
      </c>
      <c r="G390">
        <f t="shared" ca="1" si="110"/>
        <v>21.027785699461724</v>
      </c>
      <c r="H390">
        <f t="shared" ca="1" si="111"/>
        <v>45.302131089906567</v>
      </c>
      <c r="I390">
        <f t="shared" ca="1" si="112"/>
        <v>30.542771290174567</v>
      </c>
      <c r="J390">
        <f t="shared" ca="1" si="113"/>
        <v>24.338311725657068</v>
      </c>
      <c r="K390">
        <f t="shared" ca="1" si="114"/>
        <v>16.073339125214289</v>
      </c>
      <c r="L390">
        <f t="shared" ca="1" si="115"/>
        <v>14.76247371476344</v>
      </c>
      <c r="M390">
        <f t="shared" ca="1" si="116"/>
        <v>10.192343075590871</v>
      </c>
      <c r="N390">
        <f t="shared" ca="1" si="117"/>
        <v>335.75673149969759</v>
      </c>
      <c r="O390">
        <f t="shared" ca="1" si="118"/>
        <v>255.45954538647447</v>
      </c>
      <c r="P390">
        <f t="shared" ca="1" si="119"/>
        <v>17.648394498463187</v>
      </c>
      <c r="S390">
        <v>389</v>
      </c>
      <c r="T390">
        <v>11.9036004496011</v>
      </c>
      <c r="U390">
        <v>16.943344408220792</v>
      </c>
      <c r="V390">
        <v>8.1251087883571191</v>
      </c>
      <c r="W390">
        <v>203.08319117626488</v>
      </c>
      <c r="X390">
        <v>97.791700681646063</v>
      </c>
      <c r="Y390">
        <v>137.96730644442744</v>
      </c>
      <c r="Z390">
        <v>58.56889936361668</v>
      </c>
      <c r="AA390">
        <v>40.518472859112237</v>
      </c>
      <c r="AB390">
        <v>51.977208337192337</v>
      </c>
      <c r="AC390">
        <v>21.235306226458871</v>
      </c>
      <c r="AD390">
        <v>14.716991595764068</v>
      </c>
      <c r="AE390">
        <v>19.737925426281492</v>
      </c>
      <c r="AF390">
        <v>872.61577653075676</v>
      </c>
      <c r="AG390">
        <v>1640.5052507485295</v>
      </c>
      <c r="AH390">
        <v>22.601709251530799</v>
      </c>
    </row>
    <row r="391" spans="1:34" x14ac:dyDescent="0.25">
      <c r="A391">
        <v>390</v>
      </c>
      <c r="B391">
        <f t="shared" ca="1" si="105"/>
        <v>10.960271252477602</v>
      </c>
      <c r="C391">
        <f t="shared" ca="1" si="106"/>
        <v>9.1446867837104389</v>
      </c>
      <c r="D391">
        <f t="shared" ca="1" si="107"/>
        <v>9.868368840519091</v>
      </c>
      <c r="E391">
        <f t="shared" ca="1" si="108"/>
        <v>100.9035447817497</v>
      </c>
      <c r="F391">
        <f t="shared" ca="1" si="109"/>
        <v>108.24236656357331</v>
      </c>
      <c r="G391">
        <f t="shared" ca="1" si="110"/>
        <v>91.74781371822715</v>
      </c>
      <c r="H391">
        <f t="shared" ca="1" si="111"/>
        <v>41.667930039612784</v>
      </c>
      <c r="I391">
        <f t="shared" ca="1" si="112"/>
        <v>42.979834146922194</v>
      </c>
      <c r="J391">
        <f t="shared" ca="1" si="113"/>
        <v>39.039521613337534</v>
      </c>
      <c r="K391">
        <f t="shared" ca="1" si="114"/>
        <v>15.475615544182807</v>
      </c>
      <c r="L391">
        <f t="shared" ca="1" si="115"/>
        <v>15.516459642159344</v>
      </c>
      <c r="M391">
        <f t="shared" ca="1" si="116"/>
        <v>14.455256127850806</v>
      </c>
      <c r="N391">
        <f t="shared" ca="1" si="117"/>
        <v>598.93711927952995</v>
      </c>
      <c r="O391">
        <f t="shared" ca="1" si="118"/>
        <v>989.4359517602087</v>
      </c>
      <c r="P391">
        <f t="shared" ca="1" si="119"/>
        <v>17.623783238154118</v>
      </c>
      <c r="S391">
        <v>390</v>
      </c>
      <c r="T391">
        <v>11.515796438725644</v>
      </c>
      <c r="U391">
        <v>16.886688287493762</v>
      </c>
      <c r="V391">
        <v>7.8818139239555558</v>
      </c>
      <c r="W391">
        <v>195.69612065985351</v>
      </c>
      <c r="X391">
        <v>91.007287474581972</v>
      </c>
      <c r="Y391">
        <v>134.84151799600806</v>
      </c>
      <c r="Z391">
        <v>58.318324250119829</v>
      </c>
      <c r="AA391">
        <v>38.941847853860608</v>
      </c>
      <c r="AB391">
        <v>50.835101213792449</v>
      </c>
      <c r="AC391">
        <v>21.760185909564008</v>
      </c>
      <c r="AD391">
        <v>14.513391256732305</v>
      </c>
      <c r="AE391">
        <v>19.543163976956826</v>
      </c>
      <c r="AF391">
        <v>838.40554831280951</v>
      </c>
      <c r="AG391">
        <v>1532.7636747762936</v>
      </c>
      <c r="AH391">
        <v>21.921042151198709</v>
      </c>
    </row>
    <row r="392" spans="1:34" x14ac:dyDescent="0.25">
      <c r="A392">
        <v>391</v>
      </c>
      <c r="B392">
        <f t="shared" ca="1" si="105"/>
        <v>19.012753555332459</v>
      </c>
      <c r="C392">
        <f t="shared" ca="1" si="106"/>
        <v>6.9455410079306841</v>
      </c>
      <c r="D392">
        <f t="shared" ca="1" si="107"/>
        <v>5.6106699055430571</v>
      </c>
      <c r="E392">
        <f t="shared" ca="1" si="108"/>
        <v>132.43291168241151</v>
      </c>
      <c r="F392">
        <f t="shared" ca="1" si="109"/>
        <v>106.68080602723565</v>
      </c>
      <c r="G392">
        <f t="shared" ca="1" si="110"/>
        <v>39.087670569686971</v>
      </c>
      <c r="H392">
        <f t="shared" ca="1" si="111"/>
        <v>53.723509157053272</v>
      </c>
      <c r="I392">
        <f t="shared" ca="1" si="112"/>
        <v>50.920069066045095</v>
      </c>
      <c r="J392">
        <f t="shared" ca="1" si="113"/>
        <v>26.303205773498785</v>
      </c>
      <c r="K392">
        <f t="shared" ca="1" si="114"/>
        <v>21.683414443246367</v>
      </c>
      <c r="L392">
        <f t="shared" ca="1" si="115"/>
        <v>20.792377261712613</v>
      </c>
      <c r="M392">
        <f t="shared" ca="1" si="116"/>
        <v>10.469200493172053</v>
      </c>
      <c r="N392">
        <f t="shared" ca="1" si="117"/>
        <v>556.05357318706524</v>
      </c>
      <c r="O392">
        <f t="shared" ca="1" si="118"/>
        <v>741.48587930606379</v>
      </c>
      <c r="P392">
        <f t="shared" ca="1" si="119"/>
        <v>22.254404035126964</v>
      </c>
      <c r="S392">
        <v>391</v>
      </c>
      <c r="T392">
        <v>14.149944013956894</v>
      </c>
      <c r="U392">
        <v>9.1545319178519993</v>
      </c>
      <c r="V392">
        <v>7.7500402453030652</v>
      </c>
      <c r="W392">
        <v>130.61214972595297</v>
      </c>
      <c r="X392">
        <v>110.488053355411</v>
      </c>
      <c r="Y392">
        <v>72.002735503382624</v>
      </c>
      <c r="Z392">
        <v>47.225054457441466</v>
      </c>
      <c r="AA392">
        <v>44.997186574314128</v>
      </c>
      <c r="AB392">
        <v>34.230115414636515</v>
      </c>
      <c r="AC392">
        <v>18.337823547134107</v>
      </c>
      <c r="AD392">
        <v>17.646218153453464</v>
      </c>
      <c r="AE392">
        <v>13.122960742817668</v>
      </c>
      <c r="AF392">
        <v>621.63610707509304</v>
      </c>
      <c r="AG392">
        <v>1005.8588031415621</v>
      </c>
      <c r="AH392">
        <v>20.080978434247537</v>
      </c>
    </row>
    <row r="393" spans="1:34" x14ac:dyDescent="0.25">
      <c r="A393">
        <v>392</v>
      </c>
      <c r="B393">
        <f t="shared" ca="1" si="105"/>
        <v>14.376554869893218</v>
      </c>
      <c r="C393">
        <f t="shared" ca="1" si="106"/>
        <v>9.5679592622642673</v>
      </c>
      <c r="D393">
        <f t="shared" ca="1" si="107"/>
        <v>8.5113742337050766</v>
      </c>
      <c r="E393">
        <f t="shared" ca="1" si="108"/>
        <v>139.20483936349785</v>
      </c>
      <c r="F393">
        <f t="shared" ca="1" si="109"/>
        <v>122.83318942686196</v>
      </c>
      <c r="G393">
        <f t="shared" ca="1" si="110"/>
        <v>83.052473101635627</v>
      </c>
      <c r="H393">
        <f t="shared" ca="1" si="111"/>
        <v>49.416745644097247</v>
      </c>
      <c r="I393">
        <f t="shared" ca="1" si="112"/>
        <v>46.217527586075647</v>
      </c>
      <c r="J393">
        <f t="shared" ca="1" si="113"/>
        <v>36.624177477503956</v>
      </c>
      <c r="K393">
        <f t="shared" ca="1" si="114"/>
        <v>17.48910427920077</v>
      </c>
      <c r="L393">
        <f t="shared" ca="1" si="115"/>
        <v>18.002735167911673</v>
      </c>
      <c r="M393">
        <f t="shared" ca="1" si="116"/>
        <v>13.117846060977341</v>
      </c>
      <c r="N393">
        <f t="shared" ca="1" si="117"/>
        <v>682.79419425658614</v>
      </c>
      <c r="O393">
        <f t="shared" ca="1" si="118"/>
        <v>1171.8410091348064</v>
      </c>
      <c r="P393">
        <f t="shared" ca="1" si="119"/>
        <v>20.181053817671668</v>
      </c>
      <c r="S393">
        <v>392</v>
      </c>
      <c r="T393">
        <v>13.595327149666531</v>
      </c>
      <c r="U393">
        <v>11.608835658307267</v>
      </c>
      <c r="V393">
        <v>6.1468963396619358</v>
      </c>
      <c r="W393">
        <v>158.60931815216966</v>
      </c>
      <c r="X393">
        <v>84.911040983940083</v>
      </c>
      <c r="Y393">
        <v>71.764498359396939</v>
      </c>
      <c r="Z393">
        <v>50.619426923821351</v>
      </c>
      <c r="AA393">
        <v>40.924760167883221</v>
      </c>
      <c r="AB393">
        <v>36.533900259528437</v>
      </c>
      <c r="AC393">
        <v>18.646545708796307</v>
      </c>
      <c r="AD393">
        <v>16.569787082216557</v>
      </c>
      <c r="AE393">
        <v>13.578115171443464</v>
      </c>
      <c r="AF393">
        <v>627.41449165400513</v>
      </c>
      <c r="AG393">
        <v>971.58785646923695</v>
      </c>
      <c r="AH393">
        <v>19.491748338034022</v>
      </c>
    </row>
    <row r="394" spans="1:34" x14ac:dyDescent="0.25">
      <c r="A394">
        <v>393</v>
      </c>
      <c r="B394">
        <f t="shared" ca="1" si="105"/>
        <v>13.894092204432091</v>
      </c>
      <c r="C394">
        <f t="shared" ca="1" si="106"/>
        <v>6.3378824757635961</v>
      </c>
      <c r="D394">
        <f t="shared" ca="1" si="107"/>
        <v>5.5469180190384471</v>
      </c>
      <c r="E394">
        <f t="shared" ca="1" si="108"/>
        <v>89.342816603478681</v>
      </c>
      <c r="F394">
        <f t="shared" ca="1" si="109"/>
        <v>78.259978019659073</v>
      </c>
      <c r="G394">
        <f t="shared" ca="1" si="110"/>
        <v>36.370743771095718</v>
      </c>
      <c r="H394">
        <f t="shared" ca="1" si="111"/>
        <v>42.003783993866463</v>
      </c>
      <c r="I394">
        <f t="shared" ca="1" si="112"/>
        <v>40.322139449940835</v>
      </c>
      <c r="J394">
        <f t="shared" ca="1" si="113"/>
        <v>25.349280721771557</v>
      </c>
      <c r="K394">
        <f t="shared" ca="1" si="114"/>
        <v>16.736512868340885</v>
      </c>
      <c r="L394">
        <f t="shared" ca="1" si="115"/>
        <v>16.958464178861401</v>
      </c>
      <c r="M394">
        <f t="shared" ca="1" si="116"/>
        <v>9.9819616997399194</v>
      </c>
      <c r="N394">
        <f t="shared" ca="1" si="117"/>
        <v>402.37884932995701</v>
      </c>
      <c r="O394">
        <f t="shared" ca="1" si="118"/>
        <v>489.59031421007768</v>
      </c>
      <c r="P394">
        <f t="shared" ca="1" si="119"/>
        <v>16.318693159173822</v>
      </c>
      <c r="S394">
        <v>393</v>
      </c>
      <c r="T394">
        <v>12.227628158358039</v>
      </c>
      <c r="U394">
        <v>15.92026815363988</v>
      </c>
      <c r="V394">
        <v>5.8585816201148937</v>
      </c>
      <c r="W394">
        <v>195.08576673168307</v>
      </c>
      <c r="X394">
        <v>73.310507663571912</v>
      </c>
      <c r="Y394">
        <v>94.008529290178032</v>
      </c>
      <c r="Z394">
        <v>58.269659516587382</v>
      </c>
      <c r="AA394">
        <v>37.482587947748222</v>
      </c>
      <c r="AB394">
        <v>44.43605407208269</v>
      </c>
      <c r="AC394">
        <v>21.344026432881478</v>
      </c>
      <c r="AD394">
        <v>13.907218877298513</v>
      </c>
      <c r="AE394">
        <v>18.081429684492328</v>
      </c>
      <c r="AF394">
        <v>719.53204224527724</v>
      </c>
      <c r="AG394">
        <v>1141.8293997066471</v>
      </c>
      <c r="AH394">
        <v>21.79576743039398</v>
      </c>
    </row>
    <row r="395" spans="1:34" x14ac:dyDescent="0.25">
      <c r="A395">
        <v>394</v>
      </c>
      <c r="B395">
        <f t="shared" ca="1" si="105"/>
        <v>19.3709494816733</v>
      </c>
      <c r="C395">
        <f t="shared" ca="1" si="106"/>
        <v>6.4322502350882225</v>
      </c>
      <c r="D395">
        <f t="shared" ca="1" si="107"/>
        <v>5.3896614607829454</v>
      </c>
      <c r="E395">
        <f t="shared" ca="1" si="108"/>
        <v>126.45965976745296</v>
      </c>
      <c r="F395">
        <f t="shared" ca="1" si="109"/>
        <v>105.44675048422737</v>
      </c>
      <c r="G395">
        <f t="shared" ca="1" si="110"/>
        <v>35.868038071545726</v>
      </c>
      <c r="H395">
        <f t="shared" ca="1" si="111"/>
        <v>53.069831872276232</v>
      </c>
      <c r="I395">
        <f t="shared" ca="1" si="112"/>
        <v>51.108793166370944</v>
      </c>
      <c r="J395">
        <f t="shared" ca="1" si="113"/>
        <v>24.455206321733318</v>
      </c>
      <c r="K395">
        <f t="shared" ca="1" si="114"/>
        <v>20.566481215960486</v>
      </c>
      <c r="L395">
        <f t="shared" ca="1" si="115"/>
        <v>20.32543846900764</v>
      </c>
      <c r="M395">
        <f t="shared" ca="1" si="116"/>
        <v>8.4595066410241859</v>
      </c>
      <c r="N395">
        <f t="shared" ca="1" si="117"/>
        <v>527.70090084704043</v>
      </c>
      <c r="O395">
        <f t="shared" ca="1" si="118"/>
        <v>672.82491663734561</v>
      </c>
      <c r="P395">
        <f t="shared" ca="1" si="119"/>
        <v>21.138221856749592</v>
      </c>
      <c r="S395">
        <v>394</v>
      </c>
      <c r="T395">
        <v>16.42789899187752</v>
      </c>
      <c r="U395">
        <v>14.184424616203025</v>
      </c>
      <c r="V395">
        <v>3.7158303592929007</v>
      </c>
      <c r="W395">
        <v>233.89684462107002</v>
      </c>
      <c r="X395">
        <v>62.702426075175637</v>
      </c>
      <c r="Y395">
        <v>54.303279017406759</v>
      </c>
      <c r="Z395">
        <v>62.197731258362843</v>
      </c>
      <c r="AA395">
        <v>40.977409073633531</v>
      </c>
      <c r="AB395">
        <v>36.054751604316188</v>
      </c>
      <c r="AC395">
        <v>22.320640971561012</v>
      </c>
      <c r="AD395">
        <v>17.923984462030162</v>
      </c>
      <c r="AE395">
        <v>14.744013308993519</v>
      </c>
      <c r="AF395">
        <v>694.56925434668381</v>
      </c>
      <c r="AG395">
        <v>867.6283847666499</v>
      </c>
      <c r="AH395">
        <v>22.570965938353847</v>
      </c>
    </row>
    <row r="396" spans="1:34" x14ac:dyDescent="0.25">
      <c r="A396">
        <v>395</v>
      </c>
      <c r="B396">
        <f t="shared" ca="1" si="105"/>
        <v>19.586019215771891</v>
      </c>
      <c r="C396">
        <f t="shared" ca="1" si="106"/>
        <v>8.5363127468819222</v>
      </c>
      <c r="D396">
        <f t="shared" ca="1" si="107"/>
        <v>8.7533972956132722</v>
      </c>
      <c r="E396">
        <f t="shared" ca="1" si="108"/>
        <v>167.2147529546526</v>
      </c>
      <c r="F396">
        <f t="shared" ca="1" si="109"/>
        <v>171.49964186783515</v>
      </c>
      <c r="G396">
        <f t="shared" ca="1" si="110"/>
        <v>75.818999235855827</v>
      </c>
      <c r="H396">
        <f t="shared" ca="1" si="111"/>
        <v>57.421371005104959</v>
      </c>
      <c r="I396">
        <f t="shared" ca="1" si="112"/>
        <v>58.115636256715064</v>
      </c>
      <c r="J396">
        <f t="shared" ca="1" si="113"/>
        <v>35.747207406827471</v>
      </c>
      <c r="K396">
        <f t="shared" ca="1" si="114"/>
        <v>21.418017143013575</v>
      </c>
      <c r="L396">
        <f t="shared" ca="1" si="115"/>
        <v>23.172990154458599</v>
      </c>
      <c r="M396">
        <f t="shared" ca="1" si="116"/>
        <v>13.444463473846856</v>
      </c>
      <c r="N396">
        <f t="shared" ca="1" si="117"/>
        <v>828.45572846296477</v>
      </c>
      <c r="O396">
        <f t="shared" ca="1" si="118"/>
        <v>1465.3837773712271</v>
      </c>
      <c r="P396">
        <f t="shared" ca="1" si="119"/>
        <v>23.173111751444548</v>
      </c>
      <c r="S396">
        <v>395</v>
      </c>
      <c r="T396">
        <v>18.915484067073546</v>
      </c>
      <c r="U396">
        <v>15.353021024923462</v>
      </c>
      <c r="V396">
        <v>9.0852654237072485</v>
      </c>
      <c r="W396">
        <v>291.35675995141327</v>
      </c>
      <c r="X396">
        <v>172.12599082545856</v>
      </c>
      <c r="Y396">
        <v>141.41726396709049</v>
      </c>
      <c r="Z396">
        <v>69.822705181534857</v>
      </c>
      <c r="AA396">
        <v>56.830016239955484</v>
      </c>
      <c r="AB396">
        <v>50.004891543575091</v>
      </c>
      <c r="AC396">
        <v>25.445868673700808</v>
      </c>
      <c r="AD396">
        <v>22.800566642098779</v>
      </c>
      <c r="AE396">
        <v>18.801932665368071</v>
      </c>
      <c r="AF396">
        <v>1205.4817222317631</v>
      </c>
      <c r="AG396">
        <v>2640.1249886286187</v>
      </c>
      <c r="AH396">
        <v>26.587508364679934</v>
      </c>
    </row>
    <row r="397" spans="1:34" x14ac:dyDescent="0.25">
      <c r="A397">
        <v>396</v>
      </c>
      <c r="B397">
        <f t="shared" ca="1" si="105"/>
        <v>13.397072985589006</v>
      </c>
      <c r="C397">
        <f t="shared" ca="1" si="106"/>
        <v>16.877603483849949</v>
      </c>
      <c r="D397">
        <f t="shared" ca="1" si="107"/>
        <v>8.432108219443414</v>
      </c>
      <c r="E397">
        <f t="shared" ca="1" si="108"/>
        <v>227.19407233700665</v>
      </c>
      <c r="F397">
        <f t="shared" ca="1" si="109"/>
        <v>114.05385861276135</v>
      </c>
      <c r="G397">
        <f t="shared" ca="1" si="110"/>
        <v>143.47493861587441</v>
      </c>
      <c r="H397">
        <f t="shared" ca="1" si="111"/>
        <v>62.204705815402072</v>
      </c>
      <c r="I397">
        <f t="shared" ca="1" si="112"/>
        <v>44.326857834892898</v>
      </c>
      <c r="J397">
        <f t="shared" ca="1" si="113"/>
        <v>51.034931995535644</v>
      </c>
      <c r="K397">
        <f t="shared" ca="1" si="114"/>
        <v>23.156510310997778</v>
      </c>
      <c r="L397">
        <f t="shared" ca="1" si="115"/>
        <v>17.381297607400207</v>
      </c>
      <c r="M397">
        <f t="shared" ca="1" si="116"/>
        <v>19.189463531744035</v>
      </c>
      <c r="N397">
        <f t="shared" ca="1" si="117"/>
        <v>963.97306377451616</v>
      </c>
      <c r="O397">
        <f t="shared" ca="1" si="118"/>
        <v>1907.031981172348</v>
      </c>
      <c r="P397">
        <f t="shared" ca="1" si="119"/>
        <v>24.70833627653521</v>
      </c>
      <c r="S397">
        <v>396</v>
      </c>
      <c r="T397">
        <v>11.618662461581462</v>
      </c>
      <c r="U397">
        <v>9.0554594928822638</v>
      </c>
      <c r="V397">
        <v>2.187813644725817</v>
      </c>
      <c r="W397">
        <v>105.44999506847</v>
      </c>
      <c r="X397">
        <v>25.443514189869259</v>
      </c>
      <c r="Y397">
        <v>20.42956836306853</v>
      </c>
      <c r="Z397">
        <v>42.49127238072883</v>
      </c>
      <c r="AA397">
        <v>27.663788470642075</v>
      </c>
      <c r="AB397">
        <v>22.986105103138001</v>
      </c>
      <c r="AC397">
        <v>15.974943307768731</v>
      </c>
      <c r="AD397">
        <v>13.060485592511762</v>
      </c>
      <c r="AE397">
        <v>10.80922721093361</v>
      </c>
      <c r="AF397">
        <v>302.61769117298007</v>
      </c>
      <c r="AG397">
        <v>230.58909768180845</v>
      </c>
      <c r="AH397">
        <v>15.779933946037776</v>
      </c>
    </row>
    <row r="398" spans="1:34" x14ac:dyDescent="0.25">
      <c r="A398">
        <v>397</v>
      </c>
      <c r="B398">
        <f t="shared" ca="1" si="105"/>
        <v>16.944048412133419</v>
      </c>
      <c r="C398">
        <f t="shared" ca="1" si="106"/>
        <v>10.952731398456518</v>
      </c>
      <c r="D398">
        <f t="shared" ca="1" si="107"/>
        <v>5.6982665222270281</v>
      </c>
      <c r="E398">
        <f t="shared" ca="1" si="108"/>
        <v>186.81008600717976</v>
      </c>
      <c r="F398">
        <f t="shared" ca="1" si="109"/>
        <v>96.55722088287861</v>
      </c>
      <c r="G398">
        <f t="shared" ca="1" si="110"/>
        <v>62.754699110652211</v>
      </c>
      <c r="H398">
        <f t="shared" ca="1" si="111"/>
        <v>56.339885350857323</v>
      </c>
      <c r="I398">
        <f t="shared" ca="1" si="112"/>
        <v>45.79234958903848</v>
      </c>
      <c r="J398">
        <f t="shared" ca="1" si="113"/>
        <v>33.787570919564182</v>
      </c>
      <c r="K398">
        <f t="shared" ca="1" si="114"/>
        <v>21.725657365920682</v>
      </c>
      <c r="L398">
        <f t="shared" ca="1" si="115"/>
        <v>18.80418537467764</v>
      </c>
      <c r="M398">
        <f t="shared" ca="1" si="116"/>
        <v>12.764596705679747</v>
      </c>
      <c r="N398">
        <f t="shared" ca="1" si="117"/>
        <v>690.50661327050864</v>
      </c>
      <c r="O398">
        <f t="shared" ca="1" si="118"/>
        <v>1058.5169438675862</v>
      </c>
      <c r="P398">
        <f t="shared" ca="1" si="119"/>
        <v>22.302802879718367</v>
      </c>
      <c r="S398">
        <v>397</v>
      </c>
      <c r="T398">
        <v>14.931344594165303</v>
      </c>
      <c r="U398">
        <v>10.131728592350084</v>
      </c>
      <c r="V398">
        <v>5.4446653625103512</v>
      </c>
      <c r="W398">
        <v>152.31733604742706</v>
      </c>
      <c r="X398">
        <v>81.818326985171112</v>
      </c>
      <c r="Y398">
        <v>56.708622944614028</v>
      </c>
      <c r="Z398">
        <v>51.505940498670988</v>
      </c>
      <c r="AA398">
        <v>41.887320960590444</v>
      </c>
      <c r="AB398">
        <v>32.910497885011658</v>
      </c>
      <c r="AC398">
        <v>19.430429110952442</v>
      </c>
      <c r="AD398">
        <v>17.151263804909625</v>
      </c>
      <c r="AE398">
        <v>11.957341639538495</v>
      </c>
      <c r="AF398">
        <v>577.2744896901205</v>
      </c>
      <c r="AG398">
        <v>824.33584623700301</v>
      </c>
      <c r="AH398">
        <v>19.507122735827863</v>
      </c>
    </row>
    <row r="399" spans="1:34" x14ac:dyDescent="0.25">
      <c r="A399">
        <v>398</v>
      </c>
      <c r="B399">
        <f t="shared" ca="1" si="105"/>
        <v>13.869365299016838</v>
      </c>
      <c r="C399">
        <f t="shared" ca="1" si="106"/>
        <v>6.9977293973190315</v>
      </c>
      <c r="D399">
        <f t="shared" ca="1" si="107"/>
        <v>7.6679366284157107</v>
      </c>
      <c r="E399">
        <f t="shared" ca="1" si="108"/>
        <v>98.60996257979788</v>
      </c>
      <c r="F399">
        <f t="shared" ca="1" si="109"/>
        <v>107.80894864246709</v>
      </c>
      <c r="G399">
        <f t="shared" ca="1" si="110"/>
        <v>53.697234220532863</v>
      </c>
      <c r="H399">
        <f t="shared" ca="1" si="111"/>
        <v>42.569811098846408</v>
      </c>
      <c r="I399">
        <f t="shared" ca="1" si="112"/>
        <v>44.560144805389051</v>
      </c>
      <c r="J399">
        <f t="shared" ca="1" si="113"/>
        <v>30.599589252312033</v>
      </c>
      <c r="K399">
        <f t="shared" ca="1" si="114"/>
        <v>17.209939190461757</v>
      </c>
      <c r="L399">
        <f t="shared" ca="1" si="115"/>
        <v>16.565239733473611</v>
      </c>
      <c r="M399">
        <f t="shared" ca="1" si="116"/>
        <v>12.074625754142174</v>
      </c>
      <c r="N399">
        <f t="shared" ca="1" si="117"/>
        <v>514.87945818742253</v>
      </c>
      <c r="O399">
        <f t="shared" ca="1" si="118"/>
        <v>745.65622977429177</v>
      </c>
      <c r="P399">
        <f t="shared" ca="1" si="119"/>
        <v>17.973644190684261</v>
      </c>
      <c r="S399">
        <v>398</v>
      </c>
      <c r="T399">
        <v>17.318837371503797</v>
      </c>
      <c r="U399">
        <v>15.984226203058642</v>
      </c>
      <c r="V399">
        <v>9.2968728993657841</v>
      </c>
      <c r="W399">
        <v>277.7179068445169</v>
      </c>
      <c r="X399">
        <v>161.37384692814169</v>
      </c>
      <c r="Y399">
        <v>150.49513229375833</v>
      </c>
      <c r="Z399">
        <v>67.350649054772646</v>
      </c>
      <c r="AA399">
        <v>53.721459525991776</v>
      </c>
      <c r="AB399">
        <v>52.203029547504642</v>
      </c>
      <c r="AC399">
        <v>23.99275718187733</v>
      </c>
      <c r="AD399">
        <v>20.354468801588428</v>
      </c>
      <c r="AE399">
        <v>20.022896282591937</v>
      </c>
      <c r="AF399">
        <v>1173.8525252980194</v>
      </c>
      <c r="AG399">
        <v>2574.7383783944447</v>
      </c>
      <c r="AH399">
        <v>25.83824467782301</v>
      </c>
    </row>
    <row r="400" spans="1:34" x14ac:dyDescent="0.25">
      <c r="A400">
        <v>399</v>
      </c>
      <c r="B400">
        <f t="shared" ca="1" si="105"/>
        <v>15.989505288350628</v>
      </c>
      <c r="C400">
        <f t="shared" ca="1" si="106"/>
        <v>7.8364476160243415</v>
      </c>
      <c r="D400">
        <f t="shared" ca="1" si="107"/>
        <v>7.5171527120353359</v>
      </c>
      <c r="E400">
        <f t="shared" ca="1" si="108"/>
        <v>125.53212472253945</v>
      </c>
      <c r="F400">
        <f t="shared" ca="1" si="109"/>
        <v>120.83899791531046</v>
      </c>
      <c r="G400">
        <f t="shared" ca="1" si="110"/>
        <v>60.064054176813094</v>
      </c>
      <c r="H400">
        <f t="shared" ca="1" si="111"/>
        <v>47.893710343704953</v>
      </c>
      <c r="I400">
        <f t="shared" ca="1" si="112"/>
        <v>48.085125301454141</v>
      </c>
      <c r="J400">
        <f t="shared" ca="1" si="113"/>
        <v>32.277362141695235</v>
      </c>
      <c r="K400">
        <f t="shared" ca="1" si="114"/>
        <v>18.988632796356207</v>
      </c>
      <c r="L400">
        <f t="shared" ca="1" si="115"/>
        <v>19.413645872190056</v>
      </c>
      <c r="M400">
        <f t="shared" ca="1" si="116"/>
        <v>12.846132427424401</v>
      </c>
      <c r="N400">
        <f t="shared" ca="1" si="117"/>
        <v>610.47951323613563</v>
      </c>
      <c r="O400">
        <f t="shared" ca="1" si="118"/>
        <v>942.76235186018846</v>
      </c>
      <c r="P400">
        <f t="shared" ca="1" si="119"/>
        <v>21.186341947495851</v>
      </c>
      <c r="S400">
        <v>399</v>
      </c>
      <c r="T400">
        <v>19.041736682936552</v>
      </c>
      <c r="U400">
        <v>5.4086809315876172</v>
      </c>
      <c r="V400">
        <v>6.3829410564593525</v>
      </c>
      <c r="W400">
        <v>103.46459921383925</v>
      </c>
      <c r="X400">
        <v>122.78012806080683</v>
      </c>
      <c r="Y400">
        <v>36.123557325360736</v>
      </c>
      <c r="Z400">
        <v>48.973315017756889</v>
      </c>
      <c r="AA400">
        <v>51.43035982477975</v>
      </c>
      <c r="AB400">
        <v>23.702518461538279</v>
      </c>
      <c r="AC400">
        <v>21.022459363199371</v>
      </c>
      <c r="AD400">
        <v>20.875642171728973</v>
      </c>
      <c r="AE400">
        <v>9.0146930567992225</v>
      </c>
      <c r="AF400">
        <v>519.70306617764857</v>
      </c>
      <c r="AG400">
        <v>658.46068362319716</v>
      </c>
      <c r="AH400">
        <v>21.543450144862383</v>
      </c>
    </row>
    <row r="401" spans="1:34" x14ac:dyDescent="0.25">
      <c r="A401">
        <v>400</v>
      </c>
      <c r="B401">
        <f t="shared" ca="1" si="105"/>
        <v>11.151646656779672</v>
      </c>
      <c r="C401">
        <f t="shared" ca="1" si="106"/>
        <v>10.287002084644911</v>
      </c>
      <c r="D401">
        <f t="shared" ca="1" si="107"/>
        <v>7.9826697188668652</v>
      </c>
      <c r="E401">
        <f t="shared" ca="1" si="108"/>
        <v>114.84134246923246</v>
      </c>
      <c r="F401">
        <f t="shared" ca="1" si="109"/>
        <v>89.124678354989769</v>
      </c>
      <c r="G401">
        <f t="shared" ca="1" si="110"/>
        <v>82.312477001269968</v>
      </c>
      <c r="H401">
        <f t="shared" ca="1" si="111"/>
        <v>43.91803644612817</v>
      </c>
      <c r="I401">
        <f t="shared" ca="1" si="112"/>
        <v>38.819123093187144</v>
      </c>
      <c r="J401">
        <f t="shared" ca="1" si="113"/>
        <v>37.383533278632882</v>
      </c>
      <c r="K401">
        <f t="shared" ca="1" si="114"/>
        <v>16.4895269694677</v>
      </c>
      <c r="L401">
        <f t="shared" ca="1" si="115"/>
        <v>15.688330557660571</v>
      </c>
      <c r="M401">
        <f t="shared" ca="1" si="116"/>
        <v>13.526310848155873</v>
      </c>
      <c r="N401">
        <f t="shared" ca="1" si="117"/>
        <v>571.87455221794778</v>
      </c>
      <c r="O401">
        <f t="shared" ca="1" si="118"/>
        <v>916.47953051103332</v>
      </c>
      <c r="P401">
        <f t="shared" ca="1" si="119"/>
        <v>19.018435989166413</v>
      </c>
      <c r="S401">
        <v>400</v>
      </c>
      <c r="T401">
        <v>13.869012219925921</v>
      </c>
      <c r="U401">
        <v>7.0335464236544976</v>
      </c>
      <c r="V401">
        <v>7.3858704870328724</v>
      </c>
      <c r="W401">
        <v>97.79857384214084</v>
      </c>
      <c r="X401">
        <v>102.46595984974515</v>
      </c>
      <c r="Y401">
        <v>52.765945872296008</v>
      </c>
      <c r="Z401">
        <v>43.61129169975144</v>
      </c>
      <c r="AA401">
        <v>43.756366128665348</v>
      </c>
      <c r="AB401">
        <v>30.766866937580058</v>
      </c>
      <c r="AC401">
        <v>16.902433097768544</v>
      </c>
      <c r="AD401">
        <v>17.548517073112684</v>
      </c>
      <c r="AE401">
        <v>10.757646536751938</v>
      </c>
      <c r="AF401">
        <v>504.84640108947451</v>
      </c>
      <c r="AG401">
        <v>722.19297557748405</v>
      </c>
      <c r="AH401">
        <v>17.509908457066025</v>
      </c>
    </row>
  </sheetData>
  <conditionalFormatting sqref="AK2:AY1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30098-66F1-4AC0-8E36-184BAB9FD42F}">
  <dimension ref="A1:BQ401"/>
  <sheetViews>
    <sheetView topLeftCell="AK25" zoomScale="130" zoomScaleNormal="130" workbookViewId="0">
      <selection activeCell="BB36" sqref="BB36"/>
    </sheetView>
  </sheetViews>
  <sheetFormatPr defaultRowHeight="15" x14ac:dyDescent="0.25"/>
  <cols>
    <col min="1" max="1" width="4" bestFit="1" customWidth="1"/>
    <col min="2" max="16" width="7.140625" customWidth="1"/>
    <col min="36" max="51" width="7.42578125" customWidth="1"/>
  </cols>
  <sheetData>
    <row r="1" spans="1:53" x14ac:dyDescent="0.25">
      <c r="A1" t="s">
        <v>0</v>
      </c>
      <c r="B1" t="s">
        <v>144</v>
      </c>
      <c r="C1" t="s">
        <v>145</v>
      </c>
      <c r="D1" t="s">
        <v>146</v>
      </c>
      <c r="E1" t="s">
        <v>147</v>
      </c>
      <c r="F1" t="s">
        <v>148</v>
      </c>
      <c r="G1" t="s">
        <v>149</v>
      </c>
      <c r="H1" t="s">
        <v>150</v>
      </c>
      <c r="I1" t="s">
        <v>151</v>
      </c>
      <c r="J1" t="s">
        <v>152</v>
      </c>
      <c r="K1" t="s">
        <v>153</v>
      </c>
      <c r="L1" t="s">
        <v>154</v>
      </c>
      <c r="M1" t="s">
        <v>155</v>
      </c>
      <c r="N1" t="s">
        <v>156</v>
      </c>
      <c r="O1" t="s">
        <v>157</v>
      </c>
      <c r="P1" t="s">
        <v>158</v>
      </c>
      <c r="R1" t="s">
        <v>159</v>
      </c>
      <c r="S1" t="s">
        <v>0</v>
      </c>
      <c r="T1" t="s">
        <v>144</v>
      </c>
      <c r="U1" t="s">
        <v>145</v>
      </c>
      <c r="V1" t="s">
        <v>146</v>
      </c>
      <c r="W1" t="s">
        <v>147</v>
      </c>
      <c r="X1" t="s">
        <v>148</v>
      </c>
      <c r="Y1" t="s">
        <v>149</v>
      </c>
      <c r="Z1" t="s">
        <v>150</v>
      </c>
      <c r="AA1" t="s">
        <v>151</v>
      </c>
      <c r="AB1" t="s">
        <v>152</v>
      </c>
      <c r="AC1" t="s">
        <v>153</v>
      </c>
      <c r="AD1" t="s">
        <v>154</v>
      </c>
      <c r="AE1" t="s">
        <v>155</v>
      </c>
      <c r="AF1" t="s">
        <v>156</v>
      </c>
      <c r="AG1" t="s">
        <v>157</v>
      </c>
      <c r="AH1" t="s">
        <v>158</v>
      </c>
      <c r="AJ1" s="9" t="s">
        <v>48</v>
      </c>
      <c r="AK1" t="s">
        <v>144</v>
      </c>
      <c r="AL1" t="s">
        <v>145</v>
      </c>
      <c r="AM1" t="s">
        <v>146</v>
      </c>
      <c r="AN1" t="s">
        <v>147</v>
      </c>
      <c r="AO1" t="s">
        <v>148</v>
      </c>
      <c r="AP1" t="s">
        <v>149</v>
      </c>
      <c r="AQ1" t="s">
        <v>150</v>
      </c>
      <c r="AR1" t="s">
        <v>151</v>
      </c>
      <c r="AS1" t="s">
        <v>152</v>
      </c>
      <c r="AT1" t="s">
        <v>153</v>
      </c>
      <c r="AU1" t="s">
        <v>154</v>
      </c>
      <c r="AV1" t="s">
        <v>155</v>
      </c>
      <c r="AW1" t="s">
        <v>156</v>
      </c>
      <c r="AX1" t="s">
        <v>157</v>
      </c>
      <c r="AY1" t="s">
        <v>158</v>
      </c>
    </row>
    <row r="2" spans="1:53" x14ac:dyDescent="0.25">
      <c r="A2">
        <v>1</v>
      </c>
      <c r="B2">
        <f ca="1">10*RAND()+10</f>
        <v>14.567619734756665</v>
      </c>
      <c r="C2">
        <f ca="1">12*RAND()+5</f>
        <v>9.9085437762355966</v>
      </c>
      <c r="D2">
        <f ca="1">8*RAND()+2</f>
        <v>6.4620471095851473</v>
      </c>
      <c r="E2">
        <f ca="1">B2*C2+2*RAND()</f>
        <v>144.44234764995079</v>
      </c>
      <c r="F2">
        <f ca="1">B2*D2+2*RAND()</f>
        <v>94.414150186511606</v>
      </c>
      <c r="G2">
        <f ca="1">C2*D2+2*RAND()</f>
        <v>65.01808066218544</v>
      </c>
      <c r="H2">
        <f ca="1">2*B2+2*C2+2*RAND()</f>
        <v>49.861106989184385</v>
      </c>
      <c r="I2">
        <f ca="1">2*B2+2*D2+2*RAND()</f>
        <v>43.065724803515216</v>
      </c>
      <c r="J2">
        <f ca="1">2*C2+2*D2+2*RAND()</f>
        <v>33.998603434099778</v>
      </c>
      <c r="K2">
        <f ca="1">SQRT(B2^2+C2^2)+2*RAND()</f>
        <v>17.850798206780301</v>
      </c>
      <c r="L2">
        <f ca="1">SQRT(B2^2+D2^2)+2*RAND()</f>
        <v>16.218732368959181</v>
      </c>
      <c r="M2">
        <f ca="1">SQRT(C2^2+D2^2)+2*RAND()</f>
        <v>12.203494033818668</v>
      </c>
      <c r="N2">
        <f ca="1">2*(B2*C2+B2*D2+C2*D2)+2*RAND()</f>
        <v>606.43692951013463</v>
      </c>
      <c r="O2">
        <f ca="1">B2*C2*D2+2*RAND()</f>
        <v>934.11369811195812</v>
      </c>
      <c r="P2">
        <f ca="1">SQRT(B2^2+C2^2+D2^2)+2*RAND()</f>
        <v>20.6101755007669</v>
      </c>
      <c r="R2" t="s">
        <v>160</v>
      </c>
      <c r="S2">
        <v>1</v>
      </c>
      <c r="T2">
        <v>14.689540009339691</v>
      </c>
      <c r="U2">
        <v>5.1695022609342942</v>
      </c>
      <c r="V2">
        <v>9.7764253777137302</v>
      </c>
      <c r="W2">
        <v>77.167339581767237</v>
      </c>
      <c r="X2">
        <v>144.08762613144734</v>
      </c>
      <c r="Y2">
        <v>51.45157060221819</v>
      </c>
      <c r="Z2">
        <v>39.77912204492155</v>
      </c>
      <c r="AA2">
        <v>49.683453100573374</v>
      </c>
      <c r="AB2">
        <v>31.193769482039897</v>
      </c>
      <c r="AC2">
        <v>17.271249179337179</v>
      </c>
      <c r="AD2">
        <v>18.472015055201663</v>
      </c>
      <c r="AE2">
        <v>11.699791495932789</v>
      </c>
      <c r="AF2">
        <v>540.44291672962788</v>
      </c>
      <c r="AG2">
        <v>742.61899455642754</v>
      </c>
      <c r="AH2">
        <v>18.532491202387693</v>
      </c>
      <c r="AJ2" t="s">
        <v>144</v>
      </c>
      <c r="AK2" s="26">
        <f>PEARSON(T2:T401,T2:T401)</f>
        <v>1</v>
      </c>
      <c r="AL2" s="26">
        <f>PEARSON(T2:T401,U2:U401)</f>
        <v>2.8165693862658915E-2</v>
      </c>
      <c r="AM2" s="26">
        <f t="shared" ref="AM2:AY2" si="0">PEARSON($T$2:$T$401,V2:V401)</f>
        <v>-2.9481883054674045E-4</v>
      </c>
      <c r="AN2" s="26">
        <f t="shared" si="0"/>
        <v>0.51044249697748112</v>
      </c>
      <c r="AO2" s="26">
        <f t="shared" si="0"/>
        <v>0.42507990727697775</v>
      </c>
      <c r="AP2" s="26">
        <f t="shared" si="0"/>
        <v>1.2761873427364911E-2</v>
      </c>
      <c r="AQ2" s="26">
        <f t="shared" si="0"/>
        <v>0.62332067847747319</v>
      </c>
      <c r="AR2" s="26">
        <f t="shared" si="0"/>
        <v>0.76520957313102378</v>
      </c>
      <c r="AS2" s="26">
        <f t="shared" si="0"/>
        <v>2.2318731085229322E-2</v>
      </c>
      <c r="AT2" s="26">
        <f t="shared" si="0"/>
        <v>0.72003049932718155</v>
      </c>
      <c r="AU2" s="26">
        <f t="shared" si="0"/>
        <v>0.92989399737128042</v>
      </c>
      <c r="AV2" s="26">
        <f t="shared" si="0"/>
        <v>6.0043728629147379E-3</v>
      </c>
      <c r="AW2" s="26">
        <f t="shared" si="0"/>
        <v>0.43582176526207661</v>
      </c>
      <c r="AX2" s="26">
        <f t="shared" si="0"/>
        <v>0.32654154091973714</v>
      </c>
      <c r="AY2" s="26">
        <f t="shared" si="0"/>
        <v>0.69651362898862568</v>
      </c>
    </row>
    <row r="3" spans="1:53" x14ac:dyDescent="0.25">
      <c r="A3">
        <v>2</v>
      </c>
      <c r="B3">
        <f t="shared" ref="B3:B66" ca="1" si="1">10*RAND()+10</f>
        <v>15.097708273033964</v>
      </c>
      <c r="C3">
        <f t="shared" ref="C3:C66" ca="1" si="2">12*RAND()+5</f>
        <v>10.745508961318256</v>
      </c>
      <c r="D3">
        <f t="shared" ref="D3:D66" ca="1" si="3">8*RAND()+2</f>
        <v>6.6156082574244506</v>
      </c>
      <c r="E3">
        <f t="shared" ref="E3:E66" ca="1" si="4">B3*C3+2*RAND()</f>
        <v>162.53439791150464</v>
      </c>
      <c r="F3">
        <f t="shared" ref="F3:F66" ca="1" si="5">B3*D3+2*RAND()</f>
        <v>100.55711066140974</v>
      </c>
      <c r="G3">
        <f t="shared" ref="G3:G66" ca="1" si="6">C3*D3+2*RAND()</f>
        <v>72.531786251550756</v>
      </c>
      <c r="H3">
        <f t="shared" ref="H3:H66" ca="1" si="7">2*B3+2*C3+2*RAND()</f>
        <v>53.607864568537885</v>
      </c>
      <c r="I3">
        <f t="shared" ref="I3:I66" ca="1" si="8">2*B3+2*D3+2*RAND()</f>
        <v>43.786203139446457</v>
      </c>
      <c r="J3">
        <f t="shared" ref="J3:J66" ca="1" si="9">2*C3+2*D3+2*RAND()</f>
        <v>34.943499822149441</v>
      </c>
      <c r="K3">
        <f t="shared" ref="K3:K66" ca="1" si="10">SQRT(B3^2+C3^2)+2*RAND()</f>
        <v>18.999590866621311</v>
      </c>
      <c r="L3">
        <f t="shared" ref="L3:L66" ca="1" si="11">SQRT(B3^2+D3^2)+2*RAND()</f>
        <v>16.913123983451179</v>
      </c>
      <c r="M3">
        <f t="shared" ref="M3:M66" ca="1" si="12">SQRT(C3^2+D3^2)+2*RAND()</f>
        <v>14.571253701720709</v>
      </c>
      <c r="N3">
        <f t="shared" ref="N3:N66" ca="1" si="13">2*(B3*C3+B3*D3+C3*D3)+2*RAND()</f>
        <v>668.39294098946573</v>
      </c>
      <c r="O3">
        <f t="shared" ref="O3:O66" ca="1" si="14">B3*C3*D3+2*RAND()</f>
        <v>1073.3289978931161</v>
      </c>
      <c r="P3">
        <f t="shared" ref="P3:P66" ca="1" si="15">SQRT(B3^2+C3^2+D3^2)+2*RAND()</f>
        <v>20.282956808827585</v>
      </c>
      <c r="S3">
        <v>2</v>
      </c>
      <c r="T3">
        <v>14.820262555331635</v>
      </c>
      <c r="U3">
        <v>12.79146956787832</v>
      </c>
      <c r="V3">
        <v>9.52217309129394</v>
      </c>
      <c r="W3">
        <v>190.15765946779254</v>
      </c>
      <c r="X3">
        <v>142.91096495672551</v>
      </c>
      <c r="Y3">
        <v>122.49422754453778</v>
      </c>
      <c r="Z3">
        <v>55.968201475048211</v>
      </c>
      <c r="AA3">
        <v>48.905459217612403</v>
      </c>
      <c r="AB3">
        <v>44.69630339853218</v>
      </c>
      <c r="AC3">
        <v>19.982122793385461</v>
      </c>
      <c r="AD3">
        <v>17.800020364946082</v>
      </c>
      <c r="AE3">
        <v>16.872532871616592</v>
      </c>
      <c r="AF3">
        <v>905.36722830290796</v>
      </c>
      <c r="AG3">
        <v>1806.539808302512</v>
      </c>
      <c r="AH3">
        <v>21.887575711081336</v>
      </c>
      <c r="AJ3" t="s">
        <v>145</v>
      </c>
      <c r="AK3" s="26">
        <f>PEARSON($U$2:$U$401,T2:T401)</f>
        <v>2.8165693862658915E-2</v>
      </c>
      <c r="AL3" s="26">
        <f t="shared" ref="AL3:AX3" si="16">PEARSON($U$2:$U$401,U2:U401)</f>
        <v>1.0000000000000002</v>
      </c>
      <c r="AM3" s="26">
        <f t="shared" si="16"/>
        <v>9.6127760564678116E-2</v>
      </c>
      <c r="AN3" s="26">
        <f t="shared" si="16"/>
        <v>0.85863912840478362</v>
      </c>
      <c r="AO3" s="26">
        <f t="shared" si="16"/>
        <v>9.6424685759140594E-2</v>
      </c>
      <c r="AP3" s="26">
        <f t="shared" si="16"/>
        <v>0.67236892638109491</v>
      </c>
      <c r="AQ3" s="26">
        <f t="shared" si="16"/>
        <v>0.7968285233816379</v>
      </c>
      <c r="AR3" s="26">
        <f t="shared" si="16"/>
        <v>8.1040664281901265E-2</v>
      </c>
      <c r="AS3" s="26">
        <f t="shared" si="16"/>
        <v>0.8533545049772292</v>
      </c>
      <c r="AT3" s="26">
        <f t="shared" si="16"/>
        <v>0.68156719535695276</v>
      </c>
      <c r="AU3" s="26">
        <f t="shared" si="16"/>
        <v>5.67969215534221E-2</v>
      </c>
      <c r="AV3" s="26">
        <f t="shared" si="16"/>
        <v>0.93130492027953715</v>
      </c>
      <c r="AW3" s="26">
        <f t="shared" si="16"/>
        <v>0.73135700395443215</v>
      </c>
      <c r="AX3" s="26">
        <f t="shared" si="16"/>
        <v>0.63369645171126154</v>
      </c>
      <c r="AY3" s="26">
        <f>PEARSON($U$2:$U$401,AH2:AH401)</f>
        <v>0.67236700660682835</v>
      </c>
    </row>
    <row r="4" spans="1:53" x14ac:dyDescent="0.25">
      <c r="A4">
        <v>3</v>
      </c>
      <c r="B4">
        <f t="shared" ca="1" si="1"/>
        <v>18.508414107581622</v>
      </c>
      <c r="C4">
        <f t="shared" ca="1" si="2"/>
        <v>7.6581917358546363</v>
      </c>
      <c r="D4">
        <f t="shared" ca="1" si="3"/>
        <v>3.2477111604055908</v>
      </c>
      <c r="E4">
        <f t="shared" ca="1" si="4"/>
        <v>142.10477533015981</v>
      </c>
      <c r="F4">
        <f t="shared" ca="1" si="5"/>
        <v>60.325514978436281</v>
      </c>
      <c r="G4">
        <f t="shared" ca="1" si="6"/>
        <v>26.526834536090661</v>
      </c>
      <c r="H4">
        <f t="shared" ca="1" si="7"/>
        <v>53.025706036666065</v>
      </c>
      <c r="I4">
        <f t="shared" ca="1" si="8"/>
        <v>43.616528414126023</v>
      </c>
      <c r="J4">
        <f t="shared" ca="1" si="9"/>
        <v>22.791920677856613</v>
      </c>
      <c r="K4">
        <f t="shared" ca="1" si="10"/>
        <v>21.996900895068549</v>
      </c>
      <c r="L4">
        <f t="shared" ca="1" si="11"/>
        <v>20.227838448682917</v>
      </c>
      <c r="M4">
        <f t="shared" ca="1" si="12"/>
        <v>10.103004215171344</v>
      </c>
      <c r="N4">
        <f t="shared" ca="1" si="13"/>
        <v>455.04289805784572</v>
      </c>
      <c r="O4">
        <f t="shared" ca="1" si="14"/>
        <v>460.42069480783312</v>
      </c>
      <c r="P4">
        <f t="shared" ca="1" si="15"/>
        <v>21.072057934605237</v>
      </c>
      <c r="S4">
        <v>3</v>
      </c>
      <c r="T4">
        <v>18.825076608121982</v>
      </c>
      <c r="U4">
        <v>15.518320572755135</v>
      </c>
      <c r="V4">
        <v>8.5849402206587087</v>
      </c>
      <c r="W4">
        <v>293.95587038937532</v>
      </c>
      <c r="X4">
        <v>162.53908809647993</v>
      </c>
      <c r="Y4">
        <v>134.84193813868387</v>
      </c>
      <c r="Z4">
        <v>69.047737414446573</v>
      </c>
      <c r="AA4">
        <v>56.050928530960107</v>
      </c>
      <c r="AB4">
        <v>48.638311010395171</v>
      </c>
      <c r="AC4">
        <v>26.075852375299046</v>
      </c>
      <c r="AD4">
        <v>22.281703907393744</v>
      </c>
      <c r="AE4">
        <v>18.960878593458439</v>
      </c>
      <c r="AF4">
        <v>1175.3547152949679</v>
      </c>
      <c r="AG4">
        <v>2508.7942372196594</v>
      </c>
      <c r="AH4">
        <v>27.031126984992149</v>
      </c>
      <c r="AJ4" t="s">
        <v>146</v>
      </c>
      <c r="AK4" s="26">
        <f t="shared" ref="AK4:AY4" si="17">PEARSON($V$2:$V$401,T2:T401)</f>
        <v>-2.9481883054674045E-4</v>
      </c>
      <c r="AL4" s="26">
        <f t="shared" si="17"/>
        <v>9.6127760564678116E-2</v>
      </c>
      <c r="AM4" s="26">
        <f t="shared" si="17"/>
        <v>1.0000000000000002</v>
      </c>
      <c r="AN4" s="26">
        <f t="shared" si="17"/>
        <v>7.9006091227848865E-2</v>
      </c>
      <c r="AO4" s="26">
        <f t="shared" si="17"/>
        <v>0.88929981831888438</v>
      </c>
      <c r="AP4" s="26">
        <f t="shared" si="17"/>
        <v>0.76517147859687895</v>
      </c>
      <c r="AQ4" s="26">
        <f t="shared" si="17"/>
        <v>7.265619402696942E-2</v>
      </c>
      <c r="AR4" s="26">
        <f t="shared" si="17"/>
        <v>0.63896003222078523</v>
      </c>
      <c r="AS4" s="26">
        <f t="shared" si="17"/>
        <v>0.59674944736577573</v>
      </c>
      <c r="AT4" s="26">
        <f t="shared" si="17"/>
        <v>6.5418947353930015E-2</v>
      </c>
      <c r="AU4" s="26">
        <f t="shared" si="17"/>
        <v>0.29868787977318645</v>
      </c>
      <c r="AV4" s="26">
        <f t="shared" si="17"/>
        <v>0.39892882105116823</v>
      </c>
      <c r="AW4" s="26">
        <f t="shared" si="17"/>
        <v>0.59149080396105258</v>
      </c>
      <c r="AX4" s="26">
        <f t="shared" si="17"/>
        <v>0.71148921128970921</v>
      </c>
      <c r="AY4" s="26">
        <f t="shared" si="17"/>
        <v>0.2751720285215401</v>
      </c>
    </row>
    <row r="5" spans="1:53" x14ac:dyDescent="0.25">
      <c r="A5">
        <v>4</v>
      </c>
      <c r="B5">
        <f t="shared" ca="1" si="1"/>
        <v>10.183230608541633</v>
      </c>
      <c r="C5">
        <f t="shared" ca="1" si="2"/>
        <v>10.963188358987011</v>
      </c>
      <c r="D5">
        <f t="shared" ca="1" si="3"/>
        <v>9.0541402559825404</v>
      </c>
      <c r="E5">
        <f t="shared" ca="1" si="4"/>
        <v>111.64279516945663</v>
      </c>
      <c r="F5">
        <f t="shared" ca="1" si="5"/>
        <v>93.434405943096124</v>
      </c>
      <c r="G5">
        <f t="shared" ca="1" si="6"/>
        <v>100.58301903943047</v>
      </c>
      <c r="H5">
        <f t="shared" ca="1" si="7"/>
        <v>43.663529342528612</v>
      </c>
      <c r="I5">
        <f t="shared" ca="1" si="8"/>
        <v>40.334913518769298</v>
      </c>
      <c r="J5">
        <f t="shared" ca="1" si="9"/>
        <v>40.643270922351704</v>
      </c>
      <c r="K5">
        <f t="shared" ca="1" si="10"/>
        <v>16.026805884153454</v>
      </c>
      <c r="L5">
        <f t="shared" ca="1" si="11"/>
        <v>13.708350643546012</v>
      </c>
      <c r="M5">
        <f t="shared" ca="1" si="12"/>
        <v>14.405408207221393</v>
      </c>
      <c r="N5">
        <f t="shared" ca="1" si="13"/>
        <v>606.83921971777454</v>
      </c>
      <c r="O5">
        <f t="shared" ca="1" si="14"/>
        <v>1011.8445065058519</v>
      </c>
      <c r="P5">
        <f t="shared" ca="1" si="15"/>
        <v>19.367397193591287</v>
      </c>
      <c r="S5">
        <v>4</v>
      </c>
      <c r="T5">
        <v>18.312214200075648</v>
      </c>
      <c r="U5">
        <v>15.197895110029304</v>
      </c>
      <c r="V5">
        <v>9.4189754943851796</v>
      </c>
      <c r="W5">
        <v>279.9660292191374</v>
      </c>
      <c r="X5">
        <v>174.33837590411136</v>
      </c>
      <c r="Y5">
        <v>144.56083457988422</v>
      </c>
      <c r="Z5">
        <v>68.04953935262678</v>
      </c>
      <c r="AA5">
        <v>55.603341072742445</v>
      </c>
      <c r="AB5">
        <v>50.781244936974218</v>
      </c>
      <c r="AC5">
        <v>24.138400802895912</v>
      </c>
      <c r="AD5">
        <v>21.972153125430435</v>
      </c>
      <c r="AE5">
        <v>18.700646341763594</v>
      </c>
      <c r="AF5">
        <v>1189.7805167952388</v>
      </c>
      <c r="AG5">
        <v>2622.5743850012868</v>
      </c>
      <c r="AH5">
        <v>26.139909854463696</v>
      </c>
      <c r="AJ5" t="s">
        <v>147</v>
      </c>
      <c r="AK5" s="26">
        <f t="shared" ref="AK5:AY5" si="18">PEARSON($W$2:$W$401,T2:T401)</f>
        <v>0.51044249697748112</v>
      </c>
      <c r="AL5" s="26">
        <f t="shared" si="18"/>
        <v>0.85863912840478362</v>
      </c>
      <c r="AM5" s="26">
        <f t="shared" si="18"/>
        <v>7.9006091227848865E-2</v>
      </c>
      <c r="AN5" s="26">
        <f t="shared" si="18"/>
        <v>1</v>
      </c>
      <c r="AO5" s="26">
        <f t="shared" si="18"/>
        <v>0.28772189401514586</v>
      </c>
      <c r="AP5" s="26">
        <f t="shared" si="18"/>
        <v>0.57052966166224828</v>
      </c>
      <c r="AQ5" s="26">
        <f t="shared" si="18"/>
        <v>0.97678939174747192</v>
      </c>
      <c r="AR5" s="26">
        <f t="shared" si="18"/>
        <v>0.43939913810064418</v>
      </c>
      <c r="AS5" s="26">
        <f t="shared" si="18"/>
        <v>0.73100820327173732</v>
      </c>
      <c r="AT5" s="26">
        <f t="shared" si="18"/>
        <v>0.91283680766398101</v>
      </c>
      <c r="AU5" s="26">
        <f t="shared" si="18"/>
        <v>0.50260483688039703</v>
      </c>
      <c r="AV5" s="26">
        <f t="shared" si="18"/>
        <v>0.79141352753523575</v>
      </c>
      <c r="AW5" s="26">
        <f t="shared" si="18"/>
        <v>0.84327241454344781</v>
      </c>
      <c r="AX5" s="26">
        <f t="shared" si="18"/>
        <v>0.70896259921259641</v>
      </c>
      <c r="AY5" s="26">
        <f t="shared" si="18"/>
        <v>0.89669254008422306</v>
      </c>
    </row>
    <row r="6" spans="1:53" x14ac:dyDescent="0.25">
      <c r="A6">
        <v>5</v>
      </c>
      <c r="B6">
        <f t="shared" ca="1" si="1"/>
        <v>14.995843798485804</v>
      </c>
      <c r="C6">
        <f t="shared" ca="1" si="2"/>
        <v>7.9879496241186825</v>
      </c>
      <c r="D6">
        <f t="shared" ca="1" si="3"/>
        <v>8.2298580047864682</v>
      </c>
      <c r="E6">
        <f t="shared" ca="1" si="4"/>
        <v>120.57742050570793</v>
      </c>
      <c r="F6">
        <f t="shared" ca="1" si="5"/>
        <v>125.190725887531</v>
      </c>
      <c r="G6">
        <f t="shared" ca="1" si="6"/>
        <v>67.28106284524705</v>
      </c>
      <c r="H6">
        <f t="shared" ca="1" si="7"/>
        <v>47.721346643399166</v>
      </c>
      <c r="I6">
        <f t="shared" ca="1" si="8"/>
        <v>46.516460834440842</v>
      </c>
      <c r="J6">
        <f t="shared" ca="1" si="9"/>
        <v>33.124408058688175</v>
      </c>
      <c r="K6">
        <f t="shared" ca="1" si="10"/>
        <v>17.948443558238381</v>
      </c>
      <c r="L6">
        <f t="shared" ca="1" si="11"/>
        <v>17.305311482588674</v>
      </c>
      <c r="M6">
        <f t="shared" ca="1" si="12"/>
        <v>11.50416227941488</v>
      </c>
      <c r="N6">
        <f t="shared" ca="1" si="13"/>
        <v>618.66186965366705</v>
      </c>
      <c r="O6">
        <f t="shared" ca="1" si="14"/>
        <v>987.32734920230905</v>
      </c>
      <c r="P6">
        <f t="shared" ca="1" si="15"/>
        <v>20.548502995677726</v>
      </c>
      <c r="S6">
        <v>5</v>
      </c>
      <c r="T6">
        <v>19.621904789934703</v>
      </c>
      <c r="U6">
        <v>16.247298197638319</v>
      </c>
      <c r="V6">
        <v>6.9774200627540877</v>
      </c>
      <c r="W6">
        <v>319.97221916248174</v>
      </c>
      <c r="X6">
        <v>138.19066059187139</v>
      </c>
      <c r="Y6">
        <v>115.25130037988065</v>
      </c>
      <c r="Z6">
        <v>71.768391460467285</v>
      </c>
      <c r="AA6">
        <v>53.993534747314783</v>
      </c>
      <c r="AB6">
        <v>48.332824294153575</v>
      </c>
      <c r="AC6">
        <v>27.163560987420869</v>
      </c>
      <c r="AD6">
        <v>22.589994203992681</v>
      </c>
      <c r="AE6">
        <v>17.851088769173181</v>
      </c>
      <c r="AF6">
        <v>1138.8884730141847</v>
      </c>
      <c r="AG6">
        <v>2225.0759152493429</v>
      </c>
      <c r="AH6">
        <v>27.430105088566442</v>
      </c>
      <c r="AJ6" t="s">
        <v>148</v>
      </c>
      <c r="AK6" s="26">
        <f t="shared" ref="AK6:AY6" si="19">PEARSON($X$2:$X$401,T2:T401)</f>
        <v>0.42507990727697775</v>
      </c>
      <c r="AL6" s="26">
        <f t="shared" si="19"/>
        <v>9.6424685759140594E-2</v>
      </c>
      <c r="AM6" s="26">
        <f t="shared" si="19"/>
        <v>0.88929981831888438</v>
      </c>
      <c r="AN6" s="26">
        <f t="shared" si="19"/>
        <v>0.28772189401514586</v>
      </c>
      <c r="AO6" s="26">
        <f t="shared" si="19"/>
        <v>0.99999999999999989</v>
      </c>
      <c r="AP6" s="26">
        <f t="shared" si="19"/>
        <v>0.68746849230541329</v>
      </c>
      <c r="AQ6" s="26">
        <f t="shared" si="19"/>
        <v>0.32867552197314931</v>
      </c>
      <c r="AR6" s="26">
        <f t="shared" si="19"/>
        <v>0.89245511095568286</v>
      </c>
      <c r="AS6" s="26">
        <f t="shared" si="19"/>
        <v>0.53940402738484261</v>
      </c>
      <c r="AT6" s="26">
        <f t="shared" si="19"/>
        <v>0.36338324011313461</v>
      </c>
      <c r="AU6" s="26">
        <f t="shared" si="19"/>
        <v>0.65310655736475864</v>
      </c>
      <c r="AV6" s="26">
        <f t="shared" si="19"/>
        <v>0.35523630512525883</v>
      </c>
      <c r="AW6" s="26">
        <f t="shared" si="19"/>
        <v>0.72171767100912398</v>
      </c>
      <c r="AX6" s="26">
        <f t="shared" si="19"/>
        <v>0.79474221325370353</v>
      </c>
      <c r="AY6" s="26">
        <f t="shared" si="19"/>
        <v>0.53507010727903515</v>
      </c>
    </row>
    <row r="7" spans="1:53" x14ac:dyDescent="0.25">
      <c r="A7">
        <v>6</v>
      </c>
      <c r="B7">
        <f t="shared" ca="1" si="1"/>
        <v>19.277451696552578</v>
      </c>
      <c r="C7">
        <f t="shared" ca="1" si="2"/>
        <v>8.9206573032784533</v>
      </c>
      <c r="D7">
        <f t="shared" ca="1" si="3"/>
        <v>8.2517147074622379</v>
      </c>
      <c r="E7">
        <f t="shared" ca="1" si="4"/>
        <v>172.89195608040748</v>
      </c>
      <c r="F7">
        <f t="shared" ca="1" si="5"/>
        <v>160.73118075561575</v>
      </c>
      <c r="G7">
        <f t="shared" ca="1" si="6"/>
        <v>73.852226670059622</v>
      </c>
      <c r="H7">
        <f t="shared" ca="1" si="7"/>
        <v>56.670507460730086</v>
      </c>
      <c r="I7">
        <f t="shared" ca="1" si="8"/>
        <v>55.160503094563225</v>
      </c>
      <c r="J7">
        <f t="shared" ca="1" si="9"/>
        <v>35.404292184274162</v>
      </c>
      <c r="K7">
        <f t="shared" ca="1" si="10"/>
        <v>23.014234902235213</v>
      </c>
      <c r="L7">
        <f t="shared" ca="1" si="11"/>
        <v>22.452400007327771</v>
      </c>
      <c r="M7">
        <f t="shared" ca="1" si="12"/>
        <v>12.928734860662455</v>
      </c>
      <c r="N7">
        <f t="shared" ca="1" si="13"/>
        <v>810.67215815945724</v>
      </c>
      <c r="O7">
        <f t="shared" ca="1" si="14"/>
        <v>1419.1915074130973</v>
      </c>
      <c r="P7">
        <f t="shared" ca="1" si="15"/>
        <v>23.200673008670236</v>
      </c>
      <c r="S7">
        <v>6</v>
      </c>
      <c r="T7">
        <v>16.774016204097684</v>
      </c>
      <c r="U7">
        <v>10.286731353383431</v>
      </c>
      <c r="V7">
        <v>2.4636156655121555</v>
      </c>
      <c r="W7">
        <v>173.80567002711228</v>
      </c>
      <c r="X7">
        <v>41.658525361315533</v>
      </c>
      <c r="Y7">
        <v>26.13189096592555</v>
      </c>
      <c r="Z7">
        <v>54.34190537663499</v>
      </c>
      <c r="AA7">
        <v>39.736088935035511</v>
      </c>
      <c r="AB7">
        <v>26.457384383213714</v>
      </c>
      <c r="AC7">
        <v>20.418992601591668</v>
      </c>
      <c r="AD7">
        <v>17.901972238245186</v>
      </c>
      <c r="AE7">
        <v>11.313393830814192</v>
      </c>
      <c r="AF7">
        <v>479.10849410841303</v>
      </c>
      <c r="AG7">
        <v>426.06628546385826</v>
      </c>
      <c r="AH7">
        <v>20.484490113846046</v>
      </c>
      <c r="AJ7" t="s">
        <v>149</v>
      </c>
      <c r="AK7" s="26">
        <f t="shared" ref="AK7:AY7" si="20">PEARSON($Y$2:$Y$401,T2:T401)</f>
        <v>1.2761873427364911E-2</v>
      </c>
      <c r="AL7" s="26">
        <f t="shared" si="20"/>
        <v>0.67236892638109491</v>
      </c>
      <c r="AM7" s="26">
        <f t="shared" si="20"/>
        <v>0.76517147859687895</v>
      </c>
      <c r="AN7" s="26">
        <f t="shared" si="20"/>
        <v>0.57052966166224828</v>
      </c>
      <c r="AO7" s="26">
        <f t="shared" si="20"/>
        <v>0.68746849230541329</v>
      </c>
      <c r="AP7" s="26">
        <f t="shared" si="20"/>
        <v>0.99999999999999978</v>
      </c>
      <c r="AQ7" s="26">
        <f t="shared" si="20"/>
        <v>0.53021538942833402</v>
      </c>
      <c r="AR7" s="26">
        <f t="shared" si="20"/>
        <v>0.49651569266720474</v>
      </c>
      <c r="AS7" s="26">
        <f t="shared" si="20"/>
        <v>0.9382288414814498</v>
      </c>
      <c r="AT7" s="26">
        <f t="shared" si="20"/>
        <v>0.45648944351282938</v>
      </c>
      <c r="AU7" s="26">
        <f t="shared" si="20"/>
        <v>0.23465792456999451</v>
      </c>
      <c r="AV7" s="26">
        <f t="shared" si="20"/>
        <v>0.82762208577999907</v>
      </c>
      <c r="AW7" s="26">
        <f t="shared" si="20"/>
        <v>0.87484804657574611</v>
      </c>
      <c r="AX7" s="26">
        <f t="shared" si="20"/>
        <v>0.93331142564122638</v>
      </c>
      <c r="AY7" s="26">
        <f t="shared" si="20"/>
        <v>0.59285719426994943</v>
      </c>
    </row>
    <row r="8" spans="1:53" x14ac:dyDescent="0.25">
      <c r="A8">
        <v>7</v>
      </c>
      <c r="B8">
        <f t="shared" ca="1" si="1"/>
        <v>16.905047657266245</v>
      </c>
      <c r="C8">
        <f t="shared" ca="1" si="2"/>
        <v>15.575091827282764</v>
      </c>
      <c r="D8">
        <f t="shared" ca="1" si="3"/>
        <v>9.3709609976201449</v>
      </c>
      <c r="E8">
        <f t="shared" ca="1" si="4"/>
        <v>264.07601892452692</v>
      </c>
      <c r="F8">
        <f t="shared" ca="1" si="5"/>
        <v>159.01034348026513</v>
      </c>
      <c r="G8">
        <f t="shared" ca="1" si="6"/>
        <v>146.61789480364519</v>
      </c>
      <c r="H8">
        <f t="shared" ca="1" si="7"/>
        <v>65.099333948849576</v>
      </c>
      <c r="I8">
        <f t="shared" ca="1" si="8"/>
        <v>53.863891241578109</v>
      </c>
      <c r="J8">
        <f t="shared" ca="1" si="9"/>
        <v>51.130306395634214</v>
      </c>
      <c r="K8">
        <f t="shared" ca="1" si="10"/>
        <v>23.713473952550331</v>
      </c>
      <c r="L8">
        <f t="shared" ca="1" si="11"/>
        <v>20.894669844062406</v>
      </c>
      <c r="M8">
        <f t="shared" ca="1" si="12"/>
        <v>18.566333856382862</v>
      </c>
      <c r="N8">
        <f t="shared" ca="1" si="13"/>
        <v>1136.7645917879988</v>
      </c>
      <c r="O8">
        <f t="shared" ca="1" si="14"/>
        <v>2467.7287331480143</v>
      </c>
      <c r="P8">
        <f t="shared" ca="1" si="15"/>
        <v>26.624912740197448</v>
      </c>
      <c r="S8">
        <v>7</v>
      </c>
      <c r="T8">
        <v>18.061472210284904</v>
      </c>
      <c r="U8">
        <v>8.092868405474249</v>
      </c>
      <c r="V8">
        <v>7.937244704931647</v>
      </c>
      <c r="W8">
        <v>147.84316574962145</v>
      </c>
      <c r="X8">
        <v>145.25269194102236</v>
      </c>
      <c r="Y8">
        <v>65.781223983615419</v>
      </c>
      <c r="Z8">
        <v>52.411705890548916</v>
      </c>
      <c r="AA8">
        <v>53.672251442384621</v>
      </c>
      <c r="AB8">
        <v>33.852563325552801</v>
      </c>
      <c r="AC8">
        <v>21.288806920614213</v>
      </c>
      <c r="AD8">
        <v>21.104667449866746</v>
      </c>
      <c r="AE8">
        <v>12.550379079311771</v>
      </c>
      <c r="AF8">
        <v>708.0192130399721</v>
      </c>
      <c r="AG8">
        <v>1162.0665927877596</v>
      </c>
      <c r="AH8">
        <v>23.221280076644007</v>
      </c>
      <c r="AJ8" t="s">
        <v>150</v>
      </c>
      <c r="AK8" s="26">
        <f t="shared" ref="AK8:AY8" si="21">PEARSON($Z$2:$Z$401,T2:T401)</f>
        <v>0.62332067847747319</v>
      </c>
      <c r="AL8" s="26">
        <f t="shared" si="21"/>
        <v>0.7968285233816379</v>
      </c>
      <c r="AM8" s="26">
        <f t="shared" si="21"/>
        <v>7.265619402696942E-2</v>
      </c>
      <c r="AN8" s="26">
        <f t="shared" si="21"/>
        <v>0.97678939174747192</v>
      </c>
      <c r="AO8" s="26">
        <f t="shared" si="21"/>
        <v>0.32867552197314931</v>
      </c>
      <c r="AP8" s="26">
        <f t="shared" si="21"/>
        <v>0.53021538942833402</v>
      </c>
      <c r="AQ8" s="26">
        <f t="shared" si="21"/>
        <v>1</v>
      </c>
      <c r="AR8" s="26">
        <f t="shared" si="21"/>
        <v>0.52206708928572632</v>
      </c>
      <c r="AS8" s="26">
        <f t="shared" si="21"/>
        <v>0.67781281258611359</v>
      </c>
      <c r="AT8" s="26">
        <f t="shared" si="21"/>
        <v>0.96436864059441485</v>
      </c>
      <c r="AU8" s="26">
        <f t="shared" si="21"/>
        <v>0.60200389309843017</v>
      </c>
      <c r="AV8" s="26">
        <f t="shared" si="21"/>
        <v>0.72908481892380628</v>
      </c>
      <c r="AW8" s="26">
        <f t="shared" si="21"/>
        <v>0.83124072025549167</v>
      </c>
      <c r="AX8" s="26">
        <f t="shared" si="21"/>
        <v>0.68897789518062702</v>
      </c>
      <c r="AY8" s="26">
        <f t="shared" si="21"/>
        <v>0.94283882434929367</v>
      </c>
    </row>
    <row r="9" spans="1:53" x14ac:dyDescent="0.25">
      <c r="A9">
        <v>8</v>
      </c>
      <c r="B9">
        <f t="shared" ca="1" si="1"/>
        <v>12.036908493732247</v>
      </c>
      <c r="C9">
        <f t="shared" ca="1" si="2"/>
        <v>15.309234007638098</v>
      </c>
      <c r="D9">
        <f t="shared" ca="1" si="3"/>
        <v>2.7038872527553366</v>
      </c>
      <c r="E9">
        <f t="shared" ca="1" si="4"/>
        <v>186.02474113755733</v>
      </c>
      <c r="F9">
        <f t="shared" ca="1" si="5"/>
        <v>33.745253766549105</v>
      </c>
      <c r="G9">
        <f t="shared" ca="1" si="6"/>
        <v>42.71716367802145</v>
      </c>
      <c r="H9">
        <f t="shared" ca="1" si="7"/>
        <v>54.951555839550672</v>
      </c>
      <c r="I9">
        <f t="shared" ca="1" si="8"/>
        <v>29.984322479362596</v>
      </c>
      <c r="J9">
        <f t="shared" ca="1" si="9"/>
        <v>36.563748468953442</v>
      </c>
      <c r="K9">
        <f t="shared" ca="1" si="10"/>
        <v>20.174942247349566</v>
      </c>
      <c r="L9">
        <f t="shared" ca="1" si="11"/>
        <v>14.246327535730851</v>
      </c>
      <c r="M9">
        <f t="shared" ca="1" si="12"/>
        <v>17.051294555181709</v>
      </c>
      <c r="N9">
        <f t="shared" ca="1" si="13"/>
        <v>517.78326518779431</v>
      </c>
      <c r="O9">
        <f t="shared" ca="1" si="14"/>
        <v>499.93538255691436</v>
      </c>
      <c r="P9">
        <f t="shared" ca="1" si="15"/>
        <v>20.591596265950585</v>
      </c>
      <c r="S9">
        <v>8</v>
      </c>
      <c r="T9">
        <v>16.05570759457359</v>
      </c>
      <c r="U9">
        <v>10.559244284759</v>
      </c>
      <c r="V9">
        <v>5.4620165743315896</v>
      </c>
      <c r="W9">
        <v>170.80078029085567</v>
      </c>
      <c r="X9">
        <v>89.320667592419142</v>
      </c>
      <c r="Y9">
        <v>57.74176994112311</v>
      </c>
      <c r="Z9">
        <v>54.114306327525014</v>
      </c>
      <c r="AA9">
        <v>44.661813957045226</v>
      </c>
      <c r="AB9">
        <v>32.867056826983472</v>
      </c>
      <c r="AC9">
        <v>20.192492991004126</v>
      </c>
      <c r="AD9">
        <v>18.844289974426719</v>
      </c>
      <c r="AE9">
        <v>13.534010195103956</v>
      </c>
      <c r="AF9">
        <v>631.58936998815238</v>
      </c>
      <c r="AG9">
        <v>927.78767225368995</v>
      </c>
      <c r="AH9">
        <v>21.372747322980771</v>
      </c>
      <c r="AJ9" t="s">
        <v>151</v>
      </c>
      <c r="AK9" s="26">
        <f t="shared" ref="AK9:AY9" si="22">PEARSON($AA$2:$AA$401,T2:T401)</f>
        <v>0.76520957313102378</v>
      </c>
      <c r="AL9" s="26">
        <f t="shared" si="22"/>
        <v>8.1040664281901265E-2</v>
      </c>
      <c r="AM9" s="26">
        <f t="shared" si="22"/>
        <v>0.63896003222078523</v>
      </c>
      <c r="AN9" s="26">
        <f t="shared" si="22"/>
        <v>0.43939913810064418</v>
      </c>
      <c r="AO9" s="26">
        <f t="shared" si="22"/>
        <v>0.89245511095568286</v>
      </c>
      <c r="AP9" s="26">
        <f t="shared" si="22"/>
        <v>0.49651569266720474</v>
      </c>
      <c r="AQ9" s="26">
        <f t="shared" si="22"/>
        <v>0.52206708928572632</v>
      </c>
      <c r="AR9" s="26">
        <f t="shared" si="22"/>
        <v>1</v>
      </c>
      <c r="AS9" s="26">
        <f t="shared" si="22"/>
        <v>0.39733458633277691</v>
      </c>
      <c r="AT9" s="26">
        <f t="shared" si="22"/>
        <v>0.59189843568720257</v>
      </c>
      <c r="AU9" s="26">
        <f t="shared" si="22"/>
        <v>0.90367974226655734</v>
      </c>
      <c r="AV9" s="26">
        <f t="shared" si="22"/>
        <v>0.2580051970261083</v>
      </c>
      <c r="AW9" s="26">
        <f t="shared" si="22"/>
        <v>0.70944361971092884</v>
      </c>
      <c r="AX9" s="26">
        <f t="shared" si="22"/>
        <v>0.70153467306152706</v>
      </c>
      <c r="AY9" s="26">
        <f t="shared" si="22"/>
        <v>0.70909103877090263</v>
      </c>
    </row>
    <row r="10" spans="1:53" x14ac:dyDescent="0.25">
      <c r="A10">
        <v>9</v>
      </c>
      <c r="B10">
        <f t="shared" ca="1" si="1"/>
        <v>12.093500886624074</v>
      </c>
      <c r="C10">
        <f t="shared" ca="1" si="2"/>
        <v>15.593494709831553</v>
      </c>
      <c r="D10">
        <f t="shared" ca="1" si="3"/>
        <v>9.993728660598082</v>
      </c>
      <c r="E10">
        <f t="shared" ca="1" si="4"/>
        <v>190.46329088323782</v>
      </c>
      <c r="F10">
        <f t="shared" ca="1" si="5"/>
        <v>121.74398443630217</v>
      </c>
      <c r="G10">
        <f t="shared" ca="1" si="6"/>
        <v>157.09203345567758</v>
      </c>
      <c r="H10">
        <f t="shared" ca="1" si="7"/>
        <v>56.637547142869558</v>
      </c>
      <c r="I10">
        <f t="shared" ca="1" si="8"/>
        <v>45.238790877048835</v>
      </c>
      <c r="J10">
        <f t="shared" ca="1" si="9"/>
        <v>51.582023091292371</v>
      </c>
      <c r="K10">
        <f t="shared" ca="1" si="10"/>
        <v>21.448338933174149</v>
      </c>
      <c r="L10">
        <f t="shared" ca="1" si="11"/>
        <v>16.630481643759438</v>
      </c>
      <c r="M10">
        <f t="shared" ca="1" si="12"/>
        <v>19.301754653720412</v>
      </c>
      <c r="N10">
        <f t="shared" ca="1" si="13"/>
        <v>932.06201209302355</v>
      </c>
      <c r="O10">
        <f t="shared" ca="1" si="14"/>
        <v>1885.2739765036815</v>
      </c>
      <c r="P10">
        <f t="shared" ca="1" si="15"/>
        <v>23.713437547427944</v>
      </c>
      <c r="S10">
        <v>9</v>
      </c>
      <c r="T10">
        <v>14.997696777843238</v>
      </c>
      <c r="U10">
        <v>5.9668104318188409</v>
      </c>
      <c r="V10">
        <v>2.7206288148109152</v>
      </c>
      <c r="W10">
        <v>89.743441824858209</v>
      </c>
      <c r="X10">
        <v>42.193498104621639</v>
      </c>
      <c r="Y10">
        <v>17.650695872706418</v>
      </c>
      <c r="Z10">
        <v>42.742688023041794</v>
      </c>
      <c r="AA10">
        <v>35.549774980245353</v>
      </c>
      <c r="AB10">
        <v>18.408485651781547</v>
      </c>
      <c r="AC10">
        <v>16.490822772431688</v>
      </c>
      <c r="AD10">
        <v>16.348281861647759</v>
      </c>
      <c r="AE10">
        <v>7.3570585125181447</v>
      </c>
      <c r="AF10">
        <v>294.59201861007989</v>
      </c>
      <c r="AG10">
        <v>245.29325166912773</v>
      </c>
      <c r="AH10">
        <v>17.753224673284077</v>
      </c>
      <c r="AJ10" t="s">
        <v>152</v>
      </c>
      <c r="AK10" s="26">
        <f t="shared" ref="AK10:AY10" si="23">PEARSON($AB$2:$AB$401,T2:T401)</f>
        <v>2.2318731085229322E-2</v>
      </c>
      <c r="AL10" s="26">
        <f t="shared" si="23"/>
        <v>0.8533545049772292</v>
      </c>
      <c r="AM10" s="26">
        <f t="shared" si="23"/>
        <v>0.59674944736577573</v>
      </c>
      <c r="AN10" s="26">
        <f t="shared" si="23"/>
        <v>0.73100820327173732</v>
      </c>
      <c r="AO10" s="26">
        <f t="shared" si="23"/>
        <v>0.53940402738484261</v>
      </c>
      <c r="AP10" s="26">
        <f t="shared" si="23"/>
        <v>0.9382288414814498</v>
      </c>
      <c r="AQ10" s="26">
        <f t="shared" si="23"/>
        <v>0.67781281258611359</v>
      </c>
      <c r="AR10" s="26">
        <f t="shared" si="23"/>
        <v>0.39733458633277691</v>
      </c>
      <c r="AS10" s="26">
        <f t="shared" si="23"/>
        <v>0.99999999999999978</v>
      </c>
      <c r="AT10" s="26">
        <f t="shared" si="23"/>
        <v>0.581917395573049</v>
      </c>
      <c r="AU10" s="26">
        <f t="shared" si="23"/>
        <v>0.20029775102818573</v>
      </c>
      <c r="AV10" s="26">
        <f t="shared" si="23"/>
        <v>0.95513002202442521</v>
      </c>
      <c r="AW10" s="26">
        <f t="shared" si="23"/>
        <v>0.89509077000823745</v>
      </c>
      <c r="AX10" s="26">
        <f t="shared" si="23"/>
        <v>0.87927192855594105</v>
      </c>
      <c r="AY10" s="26">
        <f t="shared" si="23"/>
        <v>0.68327298949257464</v>
      </c>
    </row>
    <row r="11" spans="1:53" x14ac:dyDescent="0.25">
      <c r="A11">
        <v>10</v>
      </c>
      <c r="B11">
        <f t="shared" ca="1" si="1"/>
        <v>14.93473277681457</v>
      </c>
      <c r="C11">
        <f t="shared" ca="1" si="2"/>
        <v>6.6034438089506953</v>
      </c>
      <c r="D11">
        <f t="shared" ca="1" si="3"/>
        <v>5.9780862632777154</v>
      </c>
      <c r="E11">
        <f t="shared" ca="1" si="4"/>
        <v>99.279516499336069</v>
      </c>
      <c r="F11">
        <f t="shared" ca="1" si="5"/>
        <v>90.88639083511066</v>
      </c>
      <c r="G11">
        <f t="shared" ca="1" si="6"/>
        <v>39.776165182885364</v>
      </c>
      <c r="H11">
        <f t="shared" ca="1" si="7"/>
        <v>43.513758318281795</v>
      </c>
      <c r="I11">
        <f t="shared" ca="1" si="8"/>
        <v>42.679873524005366</v>
      </c>
      <c r="J11">
        <f t="shared" ca="1" si="9"/>
        <v>27.086845064566887</v>
      </c>
      <c r="K11">
        <f t="shared" ca="1" si="10"/>
        <v>17.77308182640359</v>
      </c>
      <c r="L11">
        <f t="shared" ca="1" si="11"/>
        <v>17.180571363473799</v>
      </c>
      <c r="M11">
        <f t="shared" ca="1" si="12"/>
        <v>9.1059228563519206</v>
      </c>
      <c r="N11">
        <f t="shared" ca="1" si="13"/>
        <v>455.54864112370126</v>
      </c>
      <c r="O11">
        <f t="shared" ca="1" si="14"/>
        <v>591.21999168990419</v>
      </c>
      <c r="P11">
        <f t="shared" ca="1" si="15"/>
        <v>18.69607186737041</v>
      </c>
      <c r="S11">
        <v>10</v>
      </c>
      <c r="T11">
        <v>17.5680458399302</v>
      </c>
      <c r="U11">
        <v>14.918888091410121</v>
      </c>
      <c r="V11">
        <v>9.0111763428351583</v>
      </c>
      <c r="W11">
        <v>263.56418767607511</v>
      </c>
      <c r="X11">
        <v>159.57641733622197</v>
      </c>
      <c r="Y11">
        <v>136.02098598696682</v>
      </c>
      <c r="Z11">
        <v>65.798713676228488</v>
      </c>
      <c r="AA11">
        <v>53.555144846944295</v>
      </c>
      <c r="AB11">
        <v>48.688645830903333</v>
      </c>
      <c r="AC11">
        <v>23.649154172967513</v>
      </c>
      <c r="AD11">
        <v>20.551933086942032</v>
      </c>
      <c r="AE11">
        <v>18.226224418025442</v>
      </c>
      <c r="AF11">
        <v>1111.5355401137149</v>
      </c>
      <c r="AG11">
        <v>2362.6234189618149</v>
      </c>
      <c r="AH11">
        <v>24.875332318272022</v>
      </c>
      <c r="AJ11" t="s">
        <v>153</v>
      </c>
      <c r="AK11" s="26">
        <f t="shared" ref="AK11:AY11" si="24">PEARSON($AC$2:$AC$401,T2:T401)</f>
        <v>0.72003049932718155</v>
      </c>
      <c r="AL11" s="26">
        <f t="shared" si="24"/>
        <v>0.68156719535695276</v>
      </c>
      <c r="AM11" s="26">
        <f t="shared" si="24"/>
        <v>6.5418947353930015E-2</v>
      </c>
      <c r="AN11" s="26">
        <f t="shared" si="24"/>
        <v>0.91283680766398101</v>
      </c>
      <c r="AO11" s="26">
        <f t="shared" si="24"/>
        <v>0.36338324011313461</v>
      </c>
      <c r="AP11" s="26">
        <f t="shared" si="24"/>
        <v>0.45648944351282938</v>
      </c>
      <c r="AQ11" s="26">
        <f t="shared" si="24"/>
        <v>0.96436864059441485</v>
      </c>
      <c r="AR11" s="26">
        <f t="shared" si="24"/>
        <v>0.59189843568720257</v>
      </c>
      <c r="AS11" s="26">
        <f t="shared" si="24"/>
        <v>0.581917395573049</v>
      </c>
      <c r="AT11" s="26">
        <f t="shared" si="24"/>
        <v>1.0000000000000002</v>
      </c>
      <c r="AU11" s="26">
        <f t="shared" si="24"/>
        <v>0.68965837685202258</v>
      </c>
      <c r="AV11" s="26">
        <f t="shared" si="24"/>
        <v>0.62242196858853338</v>
      </c>
      <c r="AW11" s="26">
        <f t="shared" si="24"/>
        <v>0.78340571320829067</v>
      </c>
      <c r="AX11" s="26">
        <f t="shared" si="24"/>
        <v>0.64098133337240049</v>
      </c>
      <c r="AY11" s="26">
        <f t="shared" si="24"/>
        <v>0.94149311101314481</v>
      </c>
    </row>
    <row r="12" spans="1:53" x14ac:dyDescent="0.25">
      <c r="A12">
        <v>11</v>
      </c>
      <c r="B12">
        <f t="shared" ca="1" si="1"/>
        <v>12.966222203092471</v>
      </c>
      <c r="C12">
        <f t="shared" ca="1" si="2"/>
        <v>15.039118105535877</v>
      </c>
      <c r="D12">
        <f t="shared" ca="1" si="3"/>
        <v>6.2227959867239138</v>
      </c>
      <c r="E12">
        <f t="shared" ca="1" si="4"/>
        <v>195.70005549270115</v>
      </c>
      <c r="F12">
        <f t="shared" ca="1" si="5"/>
        <v>80.907806734131327</v>
      </c>
      <c r="G12">
        <f t="shared" ca="1" si="6"/>
        <v>93.824256706781057</v>
      </c>
      <c r="H12">
        <f t="shared" ca="1" si="7"/>
        <v>57.264298953964655</v>
      </c>
      <c r="I12">
        <f t="shared" ca="1" si="8"/>
        <v>38.869797330268405</v>
      </c>
      <c r="J12">
        <f t="shared" ca="1" si="9"/>
        <v>44.2205707390778</v>
      </c>
      <c r="K12">
        <f t="shared" ca="1" si="10"/>
        <v>21.155740960891229</v>
      </c>
      <c r="L12">
        <f t="shared" ca="1" si="11"/>
        <v>16.334066536578412</v>
      </c>
      <c r="M12">
        <f t="shared" ca="1" si="12"/>
        <v>16.821677201112909</v>
      </c>
      <c r="N12">
        <f t="shared" ca="1" si="13"/>
        <v>738.67833671932397</v>
      </c>
      <c r="O12">
        <f t="shared" ca="1" si="14"/>
        <v>1214.809328389402</v>
      </c>
      <c r="P12">
        <f t="shared" ca="1" si="15"/>
        <v>21.722673571479948</v>
      </c>
      <c r="S12">
        <v>11</v>
      </c>
      <c r="T12">
        <v>13.887606578669727</v>
      </c>
      <c r="U12">
        <v>9.4850999595727696</v>
      </c>
      <c r="V12">
        <v>7.0205846541172789</v>
      </c>
      <c r="W12">
        <v>132.94070245799921</v>
      </c>
      <c r="X12">
        <v>97.915008789729384</v>
      </c>
      <c r="Y12">
        <v>68.50122268790625</v>
      </c>
      <c r="Z12">
        <v>47.809687751501528</v>
      </c>
      <c r="AA12">
        <v>43.547951405031171</v>
      </c>
      <c r="AB12">
        <v>33.593839683221304</v>
      </c>
      <c r="AC12">
        <v>17.062617657188678</v>
      </c>
      <c r="AD12">
        <v>15.683332004204775</v>
      </c>
      <c r="AE12">
        <v>12.535890516587022</v>
      </c>
      <c r="AF12">
        <v>591.7139040473495</v>
      </c>
      <c r="AG12">
        <v>926.03370499868674</v>
      </c>
      <c r="AH12">
        <v>20.208166442733923</v>
      </c>
      <c r="AJ12" t="s">
        <v>154</v>
      </c>
      <c r="AK12" s="26">
        <f t="shared" ref="AK12:AY12" si="25">PEARSON($AD$2:$AD$401,T2:T401)</f>
        <v>0.92989399737128042</v>
      </c>
      <c r="AL12" s="26">
        <f t="shared" si="25"/>
        <v>5.67969215534221E-2</v>
      </c>
      <c r="AM12" s="26">
        <f t="shared" si="25"/>
        <v>0.29868787977318645</v>
      </c>
      <c r="AN12" s="26">
        <f t="shared" si="25"/>
        <v>0.50260483688039703</v>
      </c>
      <c r="AO12" s="26">
        <f t="shared" si="25"/>
        <v>0.65310655736475864</v>
      </c>
      <c r="AP12" s="26">
        <f t="shared" si="25"/>
        <v>0.23465792456999451</v>
      </c>
      <c r="AQ12" s="26">
        <f t="shared" si="25"/>
        <v>0.60200389309843017</v>
      </c>
      <c r="AR12" s="26">
        <f t="shared" si="25"/>
        <v>0.90367974226655734</v>
      </c>
      <c r="AS12" s="26">
        <f t="shared" si="25"/>
        <v>0.20029775102818573</v>
      </c>
      <c r="AT12" s="26">
        <f t="shared" si="25"/>
        <v>0.68965837685202258</v>
      </c>
      <c r="AU12" s="26">
        <f t="shared" si="25"/>
        <v>0.99999999999999989</v>
      </c>
      <c r="AV12" s="26">
        <f t="shared" si="25"/>
        <v>0.13152159652421869</v>
      </c>
      <c r="AW12" s="26">
        <f t="shared" si="25"/>
        <v>0.57990789999625936</v>
      </c>
      <c r="AX12" s="26">
        <f t="shared" si="25"/>
        <v>0.50652936690659134</v>
      </c>
      <c r="AY12" s="26">
        <f t="shared" si="25"/>
        <v>0.73441107082613843</v>
      </c>
    </row>
    <row r="13" spans="1:53" x14ac:dyDescent="0.25">
      <c r="A13">
        <v>12</v>
      </c>
      <c r="B13">
        <f t="shared" ca="1" si="1"/>
        <v>17.714096000057857</v>
      </c>
      <c r="C13">
        <f t="shared" ca="1" si="2"/>
        <v>11.868272135370711</v>
      </c>
      <c r="D13">
        <f t="shared" ca="1" si="3"/>
        <v>6.7849008571229739</v>
      </c>
      <c r="E13">
        <f t="shared" ca="1" si="4"/>
        <v>210.80005957972935</v>
      </c>
      <c r="F13">
        <f t="shared" ca="1" si="5"/>
        <v>120.91657353634456</v>
      </c>
      <c r="G13">
        <f t="shared" ca="1" si="6"/>
        <v>81.948251650801282</v>
      </c>
      <c r="H13">
        <f t="shared" ca="1" si="7"/>
        <v>60.203157809944642</v>
      </c>
      <c r="I13">
        <f t="shared" ca="1" si="8"/>
        <v>49.522302258527723</v>
      </c>
      <c r="J13">
        <f t="shared" ca="1" si="9"/>
        <v>38.161686027968145</v>
      </c>
      <c r="K13">
        <f t="shared" ca="1" si="10"/>
        <v>21.612493643098109</v>
      </c>
      <c r="L13">
        <f t="shared" ca="1" si="11"/>
        <v>19.276020578994697</v>
      </c>
      <c r="M13">
        <f t="shared" ca="1" si="12"/>
        <v>14.562534852797993</v>
      </c>
      <c r="N13">
        <f t="shared" ca="1" si="13"/>
        <v>822.26142509183444</v>
      </c>
      <c r="O13">
        <f t="shared" ca="1" si="14"/>
        <v>1427.5304063568635</v>
      </c>
      <c r="P13">
        <f t="shared" ca="1" si="15"/>
        <v>23.38262525283502</v>
      </c>
      <c r="S13">
        <v>12</v>
      </c>
      <c r="T13">
        <v>17.082783064178127</v>
      </c>
      <c r="U13">
        <v>15.365665665291983</v>
      </c>
      <c r="V13">
        <v>2.1878226200984594</v>
      </c>
      <c r="W13">
        <v>262.84509264422115</v>
      </c>
      <c r="X13">
        <v>38.917843464180024</v>
      </c>
      <c r="Y13">
        <v>33.882779894415165</v>
      </c>
      <c r="Z13">
        <v>65.270885369777375</v>
      </c>
      <c r="AA13">
        <v>38.875216803815988</v>
      </c>
      <c r="AB13">
        <v>35.189278992621539</v>
      </c>
      <c r="AC13">
        <v>24.697203439976182</v>
      </c>
      <c r="AD13">
        <v>18.806521534518026</v>
      </c>
      <c r="AE13">
        <v>16.914009813043922</v>
      </c>
      <c r="AF13">
        <v>668.17781800983903</v>
      </c>
      <c r="AG13">
        <v>575.84172929023669</v>
      </c>
      <c r="AH13">
        <v>24.638508967925866</v>
      </c>
      <c r="AJ13" t="s">
        <v>155</v>
      </c>
      <c r="AK13" s="26">
        <f t="shared" ref="AK13:AY13" si="26">PEARSON($AE$2:$AE$401,T2:T401)</f>
        <v>6.0043728629147379E-3</v>
      </c>
      <c r="AL13" s="26">
        <f t="shared" si="26"/>
        <v>0.93130492027953715</v>
      </c>
      <c r="AM13" s="26">
        <f t="shared" si="26"/>
        <v>0.39892882105116823</v>
      </c>
      <c r="AN13" s="26">
        <f t="shared" si="26"/>
        <v>0.79141352753523575</v>
      </c>
      <c r="AO13" s="26">
        <f t="shared" si="26"/>
        <v>0.35523630512525883</v>
      </c>
      <c r="AP13" s="26">
        <f t="shared" si="26"/>
        <v>0.82762208577999907</v>
      </c>
      <c r="AQ13" s="26">
        <f t="shared" si="26"/>
        <v>0.72908481892380628</v>
      </c>
      <c r="AR13" s="26">
        <f t="shared" si="26"/>
        <v>0.2580051970261083</v>
      </c>
      <c r="AS13" s="26">
        <f t="shared" si="26"/>
        <v>0.95513002202442521</v>
      </c>
      <c r="AT13" s="26">
        <f t="shared" si="26"/>
        <v>0.62242196858853338</v>
      </c>
      <c r="AU13" s="26">
        <f t="shared" si="26"/>
        <v>0.13152159652421869</v>
      </c>
      <c r="AV13" s="26">
        <f t="shared" si="26"/>
        <v>1.0000000000000002</v>
      </c>
      <c r="AW13" s="26">
        <f t="shared" si="26"/>
        <v>0.8311769524973539</v>
      </c>
      <c r="AX13" s="26">
        <f t="shared" si="26"/>
        <v>0.77177186622444682</v>
      </c>
      <c r="AY13" s="26">
        <f t="shared" si="26"/>
        <v>0.68689433202529981</v>
      </c>
    </row>
    <row r="14" spans="1:53" x14ac:dyDescent="0.25">
      <c r="A14">
        <v>13</v>
      </c>
      <c r="B14">
        <f t="shared" ca="1" si="1"/>
        <v>13.45140054653538</v>
      </c>
      <c r="C14">
        <f t="shared" ca="1" si="2"/>
        <v>14.045680764796534</v>
      </c>
      <c r="D14">
        <f t="shared" ca="1" si="3"/>
        <v>3.8694886603475176</v>
      </c>
      <c r="E14">
        <f t="shared" ca="1" si="4"/>
        <v>190.70145413198151</v>
      </c>
      <c r="F14">
        <f t="shared" ca="1" si="5"/>
        <v>52.255197378330685</v>
      </c>
      <c r="G14">
        <f t="shared" ca="1" si="6"/>
        <v>55.62504453904274</v>
      </c>
      <c r="H14">
        <f t="shared" ca="1" si="7"/>
        <v>55.350971352022611</v>
      </c>
      <c r="I14">
        <f t="shared" ca="1" si="8"/>
        <v>36.082232173424565</v>
      </c>
      <c r="J14">
        <f t="shared" ca="1" si="9"/>
        <v>36.463185650719296</v>
      </c>
      <c r="K14">
        <f t="shared" ca="1" si="10"/>
        <v>20.145170004615409</v>
      </c>
      <c r="L14">
        <f t="shared" ca="1" si="11"/>
        <v>14.950709214206523</v>
      </c>
      <c r="M14">
        <f t="shared" ca="1" si="12"/>
        <v>16.324136514795903</v>
      </c>
      <c r="N14">
        <f t="shared" ca="1" si="13"/>
        <v>591.10275497810687</v>
      </c>
      <c r="O14">
        <f t="shared" ca="1" si="14"/>
        <v>732.30970019947711</v>
      </c>
      <c r="P14">
        <f t="shared" ca="1" si="15"/>
        <v>20.128341362064599</v>
      </c>
      <c r="S14">
        <v>13</v>
      </c>
      <c r="T14">
        <v>11.042476806471599</v>
      </c>
      <c r="U14">
        <v>15.973134507906622</v>
      </c>
      <c r="V14">
        <v>6.3176911155128108</v>
      </c>
      <c r="W14">
        <v>177.10401580556677</v>
      </c>
      <c r="X14">
        <v>71.685088049431457</v>
      </c>
      <c r="Y14">
        <v>102.29384072022776</v>
      </c>
      <c r="Z14">
        <v>54.738313591247071</v>
      </c>
      <c r="AA14">
        <v>35.911726614324266</v>
      </c>
      <c r="AB14">
        <v>44.877745275457642</v>
      </c>
      <c r="AC14">
        <v>19.730571094772184</v>
      </c>
      <c r="AD14">
        <v>13.635114827549698</v>
      </c>
      <c r="AE14">
        <v>17.31676344217184</v>
      </c>
      <c r="AF14">
        <v>694.36401272107707</v>
      </c>
      <c r="AG14">
        <v>1114.3696364586731</v>
      </c>
      <c r="AH14">
        <v>22.013856344154036</v>
      </c>
      <c r="AJ14" t="s">
        <v>156</v>
      </c>
      <c r="AK14" s="26">
        <f t="shared" ref="AK14:AY14" si="27">PEARSON($AF$2:$AF$401,T2:T401)</f>
        <v>0.43582176526207661</v>
      </c>
      <c r="AL14" s="26">
        <f t="shared" si="27"/>
        <v>0.73135700395443215</v>
      </c>
      <c r="AM14" s="26">
        <f t="shared" si="27"/>
        <v>0.59149080396105258</v>
      </c>
      <c r="AN14" s="26">
        <f t="shared" si="27"/>
        <v>0.84327241454344781</v>
      </c>
      <c r="AO14" s="26">
        <f t="shared" si="27"/>
        <v>0.72171767100912398</v>
      </c>
      <c r="AP14" s="26">
        <f t="shared" si="27"/>
        <v>0.87484804657574611</v>
      </c>
      <c r="AQ14" s="26">
        <f t="shared" si="27"/>
        <v>0.83124072025549167</v>
      </c>
      <c r="AR14" s="26">
        <f t="shared" si="27"/>
        <v>0.70944361971092884</v>
      </c>
      <c r="AS14" s="26">
        <f t="shared" si="27"/>
        <v>0.89509077000823745</v>
      </c>
      <c r="AT14" s="26">
        <f t="shared" si="27"/>
        <v>0.78340571320829067</v>
      </c>
      <c r="AU14" s="26">
        <f t="shared" si="27"/>
        <v>0.57990789999625936</v>
      </c>
      <c r="AV14" s="26">
        <f t="shared" si="27"/>
        <v>0.8311769524973539</v>
      </c>
      <c r="AW14" s="26">
        <f t="shared" si="27"/>
        <v>0.99999999999999989</v>
      </c>
      <c r="AX14" s="26">
        <f t="shared" si="27"/>
        <v>0.96800510490981495</v>
      </c>
      <c r="AY14" s="26">
        <f t="shared" si="27"/>
        <v>0.87623658962960116</v>
      </c>
    </row>
    <row r="15" spans="1:53" x14ac:dyDescent="0.25">
      <c r="A15">
        <v>14</v>
      </c>
      <c r="B15">
        <f t="shared" ca="1" si="1"/>
        <v>10.019265031923126</v>
      </c>
      <c r="C15">
        <f t="shared" ca="1" si="2"/>
        <v>5.3739335378041826</v>
      </c>
      <c r="D15">
        <f t="shared" ca="1" si="3"/>
        <v>4.9999229489624417</v>
      </c>
      <c r="E15">
        <f t="shared" ca="1" si="4"/>
        <v>55.137033398796255</v>
      </c>
      <c r="F15">
        <f t="shared" ca="1" si="5"/>
        <v>51.997753711585993</v>
      </c>
      <c r="G15">
        <f t="shared" ca="1" si="6"/>
        <v>27.332061543356417</v>
      </c>
      <c r="H15">
        <f t="shared" ca="1" si="7"/>
        <v>32.132243571423935</v>
      </c>
      <c r="I15">
        <f t="shared" ca="1" si="8"/>
        <v>31.448604850094828</v>
      </c>
      <c r="J15">
        <f t="shared" ca="1" si="9"/>
        <v>22.121081792510253</v>
      </c>
      <c r="K15">
        <f t="shared" ca="1" si="10"/>
        <v>12.289188996585022</v>
      </c>
      <c r="L15">
        <f t="shared" ca="1" si="11"/>
        <v>11.314636308503179</v>
      </c>
      <c r="M15">
        <f t="shared" ca="1" si="12"/>
        <v>7.9023556989464367</v>
      </c>
      <c r="N15">
        <f t="shared" ca="1" si="13"/>
        <v>262.74563784463299</v>
      </c>
      <c r="O15">
        <f t="shared" ca="1" si="14"/>
        <v>269.37498402342027</v>
      </c>
      <c r="P15">
        <f t="shared" ca="1" si="15"/>
        <v>13.177952203796275</v>
      </c>
      <c r="S15">
        <v>14</v>
      </c>
      <c r="T15">
        <v>10.410999880984269</v>
      </c>
      <c r="U15">
        <v>5.664429982188909</v>
      </c>
      <c r="V15">
        <v>5.4721062449422417</v>
      </c>
      <c r="W15">
        <v>60.559941591697516</v>
      </c>
      <c r="X15">
        <v>57.436011599342038</v>
      </c>
      <c r="Y15">
        <v>31.175824265431761</v>
      </c>
      <c r="Z15">
        <v>32.85498131263212</v>
      </c>
      <c r="AA15">
        <v>33.282915977929925</v>
      </c>
      <c r="AB15">
        <v>23.367410890948864</v>
      </c>
      <c r="AC15">
        <v>12.820954506700245</v>
      </c>
      <c r="AD15">
        <v>11.868357171463776</v>
      </c>
      <c r="AE15">
        <v>7.9800933954618873</v>
      </c>
      <c r="AF15">
        <v>294.09403885654416</v>
      </c>
      <c r="AG15">
        <v>323.7118375137963</v>
      </c>
      <c r="AH15">
        <v>14.32467502199157</v>
      </c>
      <c r="AJ15" t="s">
        <v>157</v>
      </c>
      <c r="AK15" s="26">
        <f t="shared" ref="AK15:AY15" si="28">PEARSON($AG$2:$AG$401,T2:T401)</f>
        <v>0.32654154091973714</v>
      </c>
      <c r="AL15" s="26">
        <f t="shared" si="28"/>
        <v>0.63369645171126154</v>
      </c>
      <c r="AM15" s="26">
        <f t="shared" si="28"/>
        <v>0.71148921128970921</v>
      </c>
      <c r="AN15" s="26">
        <f t="shared" si="28"/>
        <v>0.70896259921259641</v>
      </c>
      <c r="AO15" s="26">
        <f t="shared" si="28"/>
        <v>0.79474221325370353</v>
      </c>
      <c r="AP15" s="26">
        <f t="shared" si="28"/>
        <v>0.93331142564122638</v>
      </c>
      <c r="AQ15" s="26">
        <f t="shared" si="28"/>
        <v>0.68897789518062702</v>
      </c>
      <c r="AR15" s="26">
        <f t="shared" si="28"/>
        <v>0.70153467306152706</v>
      </c>
      <c r="AS15" s="26">
        <f t="shared" si="28"/>
        <v>0.87927192855594105</v>
      </c>
      <c r="AT15" s="26">
        <f t="shared" si="28"/>
        <v>0.64098133337240049</v>
      </c>
      <c r="AU15" s="26">
        <f t="shared" si="28"/>
        <v>0.50652936690659134</v>
      </c>
      <c r="AV15" s="26">
        <f t="shared" si="28"/>
        <v>0.77177186622444682</v>
      </c>
      <c r="AW15" s="26">
        <f t="shared" si="28"/>
        <v>0.96800510490981495</v>
      </c>
      <c r="AX15" s="26">
        <f t="shared" si="28"/>
        <v>1</v>
      </c>
      <c r="AY15" s="26">
        <f t="shared" si="28"/>
        <v>0.75999346727750916</v>
      </c>
    </row>
    <row r="16" spans="1:53" x14ac:dyDescent="0.25">
      <c r="A16">
        <v>15</v>
      </c>
      <c r="B16">
        <f t="shared" ca="1" si="1"/>
        <v>14.882525267663933</v>
      </c>
      <c r="C16">
        <f t="shared" ca="1" si="2"/>
        <v>5.8963694694748359</v>
      </c>
      <c r="D16">
        <f t="shared" ca="1" si="3"/>
        <v>8.1416048005576549</v>
      </c>
      <c r="E16">
        <f t="shared" ca="1" si="4"/>
        <v>88.770582402213066</v>
      </c>
      <c r="F16">
        <f t="shared" ca="1" si="5"/>
        <v>122.21673761683782</v>
      </c>
      <c r="G16">
        <f t="shared" ca="1" si="6"/>
        <v>48.236407304795776</v>
      </c>
      <c r="H16">
        <f t="shared" ca="1" si="7"/>
        <v>41.78599214572376</v>
      </c>
      <c r="I16">
        <f t="shared" ca="1" si="8"/>
        <v>47.488012859082176</v>
      </c>
      <c r="J16">
        <f t="shared" ca="1" si="9"/>
        <v>28.902434438107431</v>
      </c>
      <c r="K16">
        <f t="shared" ca="1" si="10"/>
        <v>16.202502243071816</v>
      </c>
      <c r="L16">
        <f t="shared" ca="1" si="11"/>
        <v>17.32372589372731</v>
      </c>
      <c r="M16">
        <f t="shared" ca="1" si="12"/>
        <v>10.774688099408976</v>
      </c>
      <c r="N16">
        <f t="shared" ca="1" si="13"/>
        <v>513.88948620048654</v>
      </c>
      <c r="O16">
        <f t="shared" ca="1" si="14"/>
        <v>714.51313891275231</v>
      </c>
      <c r="P16">
        <f t="shared" ca="1" si="15"/>
        <v>19.82192711144668</v>
      </c>
      <c r="S16">
        <v>15</v>
      </c>
      <c r="T16">
        <v>12.360803997549235</v>
      </c>
      <c r="U16">
        <v>7.0240797354293978</v>
      </c>
      <c r="V16">
        <v>8.0588432637645511</v>
      </c>
      <c r="W16">
        <v>88.645618964343612</v>
      </c>
      <c r="X16">
        <v>100.87571264283116</v>
      </c>
      <c r="Y16">
        <v>58.347183904527832</v>
      </c>
      <c r="Z16">
        <v>38.885844216888785</v>
      </c>
      <c r="AA16">
        <v>41.294029864140221</v>
      </c>
      <c r="AB16">
        <v>30.852324776507352</v>
      </c>
      <c r="AC16">
        <v>14.352922300250032</v>
      </c>
      <c r="AD16">
        <v>16.650997905255519</v>
      </c>
      <c r="AE16">
        <v>11.337418673431484</v>
      </c>
      <c r="AF16">
        <v>487.95809057139166</v>
      </c>
      <c r="AG16">
        <v>700.17698071864913</v>
      </c>
      <c r="AH16">
        <v>17.30030940467179</v>
      </c>
      <c r="AJ16" t="s">
        <v>158</v>
      </c>
      <c r="AK16" s="26">
        <f t="shared" ref="AK16:AY16" si="29">PEARSON($AH$2:$AH$401,T2:T401)</f>
        <v>0.69651362898862568</v>
      </c>
      <c r="AL16" s="26">
        <f t="shared" si="29"/>
        <v>0.67236700660682835</v>
      </c>
      <c r="AM16" s="26">
        <f t="shared" si="29"/>
        <v>0.2751720285215401</v>
      </c>
      <c r="AN16" s="26">
        <f t="shared" si="29"/>
        <v>0.89669254008422306</v>
      </c>
      <c r="AO16" s="26">
        <f t="shared" si="29"/>
        <v>0.53507010727903515</v>
      </c>
      <c r="AP16" s="26">
        <f t="shared" si="29"/>
        <v>0.59285719426994943</v>
      </c>
      <c r="AQ16" s="26">
        <f t="shared" si="29"/>
        <v>0.94283882434929367</v>
      </c>
      <c r="AR16" s="26">
        <f t="shared" si="29"/>
        <v>0.70909103877090263</v>
      </c>
      <c r="AS16" s="26">
        <f t="shared" si="29"/>
        <v>0.68327298949257464</v>
      </c>
      <c r="AT16" s="26">
        <f t="shared" si="29"/>
        <v>0.94149311101314481</v>
      </c>
      <c r="AU16" s="26">
        <f t="shared" si="29"/>
        <v>0.73441107082613843</v>
      </c>
      <c r="AV16" s="26">
        <f t="shared" si="29"/>
        <v>0.68689433202529981</v>
      </c>
      <c r="AW16" s="26">
        <f t="shared" si="29"/>
        <v>0.87623658962960116</v>
      </c>
      <c r="AX16" s="26">
        <f t="shared" si="29"/>
        <v>0.75999346727750916</v>
      </c>
      <c r="AY16" s="26">
        <f t="shared" si="29"/>
        <v>1</v>
      </c>
      <c r="BA16" s="9" t="s">
        <v>165</v>
      </c>
    </row>
    <row r="17" spans="1:67" x14ac:dyDescent="0.25">
      <c r="A17">
        <v>16</v>
      </c>
      <c r="B17">
        <f t="shared" ca="1" si="1"/>
        <v>14.551513944940588</v>
      </c>
      <c r="C17">
        <f t="shared" ca="1" si="2"/>
        <v>14.867565834788898</v>
      </c>
      <c r="D17">
        <f t="shared" ca="1" si="3"/>
        <v>5.4135241793273599</v>
      </c>
      <c r="E17">
        <f t="shared" ca="1" si="4"/>
        <v>216.71978753770324</v>
      </c>
      <c r="F17">
        <f t="shared" ca="1" si="5"/>
        <v>79.157047187384762</v>
      </c>
      <c r="G17">
        <f t="shared" ca="1" si="6"/>
        <v>82.33598036827901</v>
      </c>
      <c r="H17">
        <f t="shared" ca="1" si="7"/>
        <v>60.758047348944999</v>
      </c>
      <c r="I17">
        <f t="shared" ca="1" si="8"/>
        <v>40.323740289135081</v>
      </c>
      <c r="J17">
        <f t="shared" ca="1" si="9"/>
        <v>41.138840473123054</v>
      </c>
      <c r="K17">
        <f t="shared" ca="1" si="10"/>
        <v>20.905774590237332</v>
      </c>
      <c r="L17">
        <f t="shared" ca="1" si="11"/>
        <v>16.221701447412503</v>
      </c>
      <c r="M17">
        <f t="shared" ca="1" si="12"/>
        <v>16.155289108576174</v>
      </c>
      <c r="N17">
        <f t="shared" ca="1" si="13"/>
        <v>752.93127743481102</v>
      </c>
      <c r="O17">
        <f t="shared" ca="1" si="14"/>
        <v>1171.3637891369633</v>
      </c>
      <c r="P17">
        <f t="shared" ca="1" si="15"/>
        <v>21.932688612625427</v>
      </c>
      <c r="S17">
        <v>16</v>
      </c>
      <c r="T17">
        <v>14.000944352231183</v>
      </c>
      <c r="U17">
        <v>15.380401347752489</v>
      </c>
      <c r="V17">
        <v>4.4317277127495389</v>
      </c>
      <c r="W17">
        <v>217.03766674383081</v>
      </c>
      <c r="X17">
        <v>63.38500673162968</v>
      </c>
      <c r="Y17">
        <v>68.463790919245895</v>
      </c>
      <c r="Z17">
        <v>59.553760819983012</v>
      </c>
      <c r="AA17">
        <v>38.864862689103383</v>
      </c>
      <c r="AB17">
        <v>41.569344626713089</v>
      </c>
      <c r="AC17">
        <v>22.311240606684638</v>
      </c>
      <c r="AD17">
        <v>15.519676132835436</v>
      </c>
      <c r="AE17">
        <v>16.255919288819328</v>
      </c>
      <c r="AF17">
        <v>691.4992933129912</v>
      </c>
      <c r="AG17">
        <v>955.62616272585126</v>
      </c>
      <c r="AH17">
        <v>23.033080341317749</v>
      </c>
    </row>
    <row r="18" spans="1:67" ht="18" thickBot="1" x14ac:dyDescent="0.3">
      <c r="A18">
        <v>17</v>
      </c>
      <c r="B18">
        <f t="shared" ca="1" si="1"/>
        <v>19.075674544512623</v>
      </c>
      <c r="C18">
        <f t="shared" ca="1" si="2"/>
        <v>10.037537460905419</v>
      </c>
      <c r="D18">
        <f t="shared" ca="1" si="3"/>
        <v>9.2947374629806383</v>
      </c>
      <c r="E18">
        <f t="shared" ca="1" si="4"/>
        <v>192.08276459131852</v>
      </c>
      <c r="F18">
        <f t="shared" ca="1" si="5"/>
        <v>178.96940727730896</v>
      </c>
      <c r="G18">
        <f t="shared" ca="1" si="6"/>
        <v>94.855996456184968</v>
      </c>
      <c r="H18">
        <f t="shared" ca="1" si="7"/>
        <v>59.26202907701289</v>
      </c>
      <c r="I18">
        <f t="shared" ca="1" si="8"/>
        <v>57.52116652184808</v>
      </c>
      <c r="J18">
        <f t="shared" ca="1" si="9"/>
        <v>39.604320208629311</v>
      </c>
      <c r="K18">
        <f t="shared" ca="1" si="10"/>
        <v>23.012545374121842</v>
      </c>
      <c r="L18">
        <f t="shared" ca="1" si="11"/>
        <v>21.294507402974013</v>
      </c>
      <c r="M18">
        <f t="shared" ca="1" si="12"/>
        <v>14.326505998983615</v>
      </c>
      <c r="N18">
        <f t="shared" ca="1" si="13"/>
        <v>924.23335361472732</v>
      </c>
      <c r="O18">
        <f t="shared" ca="1" si="14"/>
        <v>1781.2771463841441</v>
      </c>
      <c r="P18">
        <f t="shared" ca="1" si="15"/>
        <v>24.51722265013521</v>
      </c>
      <c r="S18">
        <v>17</v>
      </c>
      <c r="T18">
        <v>15.196727642718109</v>
      </c>
      <c r="U18">
        <v>13.964328252445386</v>
      </c>
      <c r="V18">
        <v>3.477741463100708</v>
      </c>
      <c r="W18">
        <v>212.71140557797062</v>
      </c>
      <c r="X18">
        <v>53.53119996504914</v>
      </c>
      <c r="Y18">
        <v>49.433692281714215</v>
      </c>
      <c r="Z18">
        <v>60.28131451222378</v>
      </c>
      <c r="AA18">
        <v>39.194290962732083</v>
      </c>
      <c r="AB18">
        <v>35.841125315903184</v>
      </c>
      <c r="AC18">
        <v>21.529254895080534</v>
      </c>
      <c r="AD18">
        <v>16.025933066281016</v>
      </c>
      <c r="AE18">
        <v>14.722713419024366</v>
      </c>
      <c r="AF18">
        <v>627.62258884019991</v>
      </c>
      <c r="AG18">
        <v>738.65185034865806</v>
      </c>
      <c r="AH18">
        <v>21.951604645690921</v>
      </c>
      <c r="BA18" s="9" t="s">
        <v>118</v>
      </c>
      <c r="BD18" s="9" t="s">
        <v>162</v>
      </c>
    </row>
    <row r="19" spans="1:67" ht="15.75" thickBot="1" x14ac:dyDescent="0.3">
      <c r="A19">
        <v>18</v>
      </c>
      <c r="B19">
        <f t="shared" ca="1" si="1"/>
        <v>19.481722216504838</v>
      </c>
      <c r="C19">
        <f t="shared" ca="1" si="2"/>
        <v>12.429331295999722</v>
      </c>
      <c r="D19">
        <f t="shared" ca="1" si="3"/>
        <v>8.4757168421477918</v>
      </c>
      <c r="E19">
        <f t="shared" ca="1" si="4"/>
        <v>243.87801488546415</v>
      </c>
      <c r="F19">
        <f t="shared" ca="1" si="5"/>
        <v>167.02717979825147</v>
      </c>
      <c r="G19">
        <f t="shared" ca="1" si="6"/>
        <v>107.15456506850443</v>
      </c>
      <c r="H19">
        <f t="shared" ca="1" si="7"/>
        <v>65.409841320020462</v>
      </c>
      <c r="I19">
        <f t="shared" ca="1" si="8"/>
        <v>57.554337158003072</v>
      </c>
      <c r="J19">
        <f t="shared" ca="1" si="9"/>
        <v>43.179950994584068</v>
      </c>
      <c r="K19">
        <f t="shared" ca="1" si="10"/>
        <v>24.823822484228625</v>
      </c>
      <c r="L19">
        <f t="shared" ca="1" si="11"/>
        <v>21.518533510497686</v>
      </c>
      <c r="M19">
        <f t="shared" ca="1" si="12"/>
        <v>16.623974225638023</v>
      </c>
      <c r="N19">
        <f t="shared" ca="1" si="13"/>
        <v>1025.8054354582814</v>
      </c>
      <c r="O19">
        <f t="shared" ca="1" si="14"/>
        <v>2052.4026165215319</v>
      </c>
      <c r="P19">
        <f t="shared" ca="1" si="15"/>
        <v>26.49985951849866</v>
      </c>
      <c r="S19">
        <v>18</v>
      </c>
      <c r="T19">
        <v>18.232569662426251</v>
      </c>
      <c r="U19">
        <v>5.5433332962453443</v>
      </c>
      <c r="V19">
        <v>5.6173808745764884</v>
      </c>
      <c r="W19">
        <v>102.51029710034516</v>
      </c>
      <c r="X19">
        <v>104.20785471451023</v>
      </c>
      <c r="Y19">
        <v>31.98463487308139</v>
      </c>
      <c r="Z19">
        <v>49.021727829048359</v>
      </c>
      <c r="AA19">
        <v>49.691345265065522</v>
      </c>
      <c r="AB19">
        <v>23.781820466680024</v>
      </c>
      <c r="AC19">
        <v>19.771182472265547</v>
      </c>
      <c r="AD19">
        <v>20.902116965168013</v>
      </c>
      <c r="AE19">
        <v>8.7524626910622487</v>
      </c>
      <c r="AF19">
        <v>469.27827913792817</v>
      </c>
      <c r="AG19">
        <v>568.64802501128679</v>
      </c>
      <c r="AH19">
        <v>21.543609043534158</v>
      </c>
      <c r="AL19" s="9" t="s">
        <v>48</v>
      </c>
      <c r="AM19" t="s">
        <v>147</v>
      </c>
      <c r="AN19" s="10">
        <f t="array" ref="AN19:AY30">AN5:AY16</f>
        <v>1</v>
      </c>
      <c r="AO19" s="22">
        <v>0.28772189401514586</v>
      </c>
      <c r="AP19" s="22">
        <v>0.57052966166224828</v>
      </c>
      <c r="AQ19" s="22">
        <v>0.97678939174747192</v>
      </c>
      <c r="AR19" s="22">
        <v>0.43939913810064418</v>
      </c>
      <c r="AS19" s="22">
        <v>0.73100820327173732</v>
      </c>
      <c r="AT19" s="22">
        <v>0.91283680766398101</v>
      </c>
      <c r="AU19" s="22">
        <v>0.50260483688039703</v>
      </c>
      <c r="AV19" s="22">
        <v>0.79141352753523575</v>
      </c>
      <c r="AW19" s="22">
        <v>0.84327241454344781</v>
      </c>
      <c r="AX19" s="22">
        <v>0.70896259921259641</v>
      </c>
      <c r="AY19" s="11">
        <v>0.89669254008422306</v>
      </c>
      <c r="BA19" t="s">
        <v>147</v>
      </c>
      <c r="BB19" s="16">
        <v>0.8747795313686989</v>
      </c>
    </row>
    <row r="20" spans="1:67" ht="15.75" thickBot="1" x14ac:dyDescent="0.3">
      <c r="A20">
        <v>19</v>
      </c>
      <c r="B20">
        <f t="shared" ca="1" si="1"/>
        <v>19.764808988234343</v>
      </c>
      <c r="C20">
        <f t="shared" ca="1" si="2"/>
        <v>5.6199412699530606</v>
      </c>
      <c r="D20">
        <f t="shared" ca="1" si="3"/>
        <v>2.7515926204416461</v>
      </c>
      <c r="E20">
        <f t="shared" ca="1" si="4"/>
        <v>112.75333179824996</v>
      </c>
      <c r="F20">
        <f t="shared" ca="1" si="5"/>
        <v>55.235852037886637</v>
      </c>
      <c r="G20">
        <f t="shared" ca="1" si="6"/>
        <v>15.55791498713049</v>
      </c>
      <c r="H20">
        <f t="shared" ca="1" si="7"/>
        <v>51.028903170315232</v>
      </c>
      <c r="I20">
        <f t="shared" ca="1" si="8"/>
        <v>46.133136252565414</v>
      </c>
      <c r="J20">
        <f t="shared" ca="1" si="9"/>
        <v>17.799241812243714</v>
      </c>
      <c r="K20">
        <f t="shared" ca="1" si="10"/>
        <v>21.123276838572099</v>
      </c>
      <c r="L20">
        <f t="shared" ca="1" si="11"/>
        <v>20.925272743595816</v>
      </c>
      <c r="M20">
        <f t="shared" ca="1" si="12"/>
        <v>6.5013478881370581</v>
      </c>
      <c r="N20">
        <f t="shared" ca="1" si="13"/>
        <v>363.6484644036517</v>
      </c>
      <c r="O20">
        <f t="shared" ca="1" si="14"/>
        <v>306.56794869078954</v>
      </c>
      <c r="P20">
        <f t="shared" ca="1" si="15"/>
        <v>22.331445126258437</v>
      </c>
      <c r="S20">
        <v>19</v>
      </c>
      <c r="T20">
        <v>18.037431754552991</v>
      </c>
      <c r="U20">
        <v>7.0097954179923967</v>
      </c>
      <c r="V20">
        <v>5.1758842767834468</v>
      </c>
      <c r="W20">
        <v>126.68176309826278</v>
      </c>
      <c r="X20">
        <v>93.491116643625489</v>
      </c>
      <c r="Y20">
        <v>37.842082181793181</v>
      </c>
      <c r="Z20">
        <v>51.437953481037368</v>
      </c>
      <c r="AA20">
        <v>48.351347651179374</v>
      </c>
      <c r="AB20">
        <v>25.130868316260255</v>
      </c>
      <c r="AC20">
        <v>19.629004557352861</v>
      </c>
      <c r="AD20">
        <v>19.082907171978611</v>
      </c>
      <c r="AE20">
        <v>9.6292786640852395</v>
      </c>
      <c r="AF20">
        <v>513.03557228357124</v>
      </c>
      <c r="AG20">
        <v>654.96888008232929</v>
      </c>
      <c r="AH20">
        <v>21.277711216326704</v>
      </c>
      <c r="AM20" t="s">
        <v>148</v>
      </c>
      <c r="AN20" s="12">
        <v>0.28772189401514586</v>
      </c>
      <c r="AO20" s="23">
        <v>0.99999999999999989</v>
      </c>
      <c r="AP20" s="23">
        <v>0.68746849230541329</v>
      </c>
      <c r="AQ20" s="23">
        <v>0.32867552197314931</v>
      </c>
      <c r="AR20" s="23">
        <v>0.89245511095568286</v>
      </c>
      <c r="AS20" s="23">
        <v>0.53940402738484261</v>
      </c>
      <c r="AT20" s="23">
        <v>0.36338324011313461</v>
      </c>
      <c r="AU20" s="23">
        <v>0.65310655736475864</v>
      </c>
      <c r="AV20" s="23">
        <v>0.35523630512525883</v>
      </c>
      <c r="AW20" s="23">
        <v>0.72171767100912398</v>
      </c>
      <c r="AX20" s="23">
        <v>0.79474221325370353</v>
      </c>
      <c r="AY20" s="13">
        <v>0.53507010727903515</v>
      </c>
      <c r="BA20" t="s">
        <v>148</v>
      </c>
      <c r="BB20" s="17">
        <v>0.69360147349795132</v>
      </c>
      <c r="BD20" s="19">
        <f t="array" ref="BD20:BO20">TRANSPOSE(BB19:BB30)</f>
        <v>0.8747795313686989</v>
      </c>
      <c r="BE20" s="20">
        <v>0.69360147349795132</v>
      </c>
      <c r="BF20" s="20">
        <v>0.81562526414920977</v>
      </c>
      <c r="BG20" s="20">
        <v>0.88444249683269371</v>
      </c>
      <c r="BH20" s="20">
        <v>0.73768449958212678</v>
      </c>
      <c r="BI20" s="20">
        <v>0.85560947938332166</v>
      </c>
      <c r="BJ20" s="20">
        <v>0.85547476132949685</v>
      </c>
      <c r="BK20" s="20">
        <v>0.65113688897726252</v>
      </c>
      <c r="BL20" s="20">
        <v>0.80914351859546807</v>
      </c>
      <c r="BM20" s="20">
        <v>0.98916312966645092</v>
      </c>
      <c r="BN20" s="20">
        <v>0.93121873561982704</v>
      </c>
      <c r="BO20" s="21">
        <v>0.93301398617199238</v>
      </c>
    </row>
    <row r="21" spans="1:67" x14ac:dyDescent="0.25">
      <c r="A21">
        <v>20</v>
      </c>
      <c r="B21">
        <f t="shared" ca="1" si="1"/>
        <v>16.181621466102001</v>
      </c>
      <c r="C21">
        <f t="shared" ca="1" si="2"/>
        <v>15.288398950243369</v>
      </c>
      <c r="D21">
        <f t="shared" ca="1" si="3"/>
        <v>9.8178344905787363</v>
      </c>
      <c r="E21">
        <f t="shared" ca="1" si="4"/>
        <v>248.03660663229897</v>
      </c>
      <c r="F21">
        <f t="shared" ca="1" si="5"/>
        <v>160.00690033759105</v>
      </c>
      <c r="G21">
        <f t="shared" ca="1" si="6"/>
        <v>150.33774185784353</v>
      </c>
      <c r="H21">
        <f t="shared" ca="1" si="7"/>
        <v>64.050584253201151</v>
      </c>
      <c r="I21">
        <f t="shared" ca="1" si="8"/>
        <v>53.334793459959741</v>
      </c>
      <c r="J21">
        <f t="shared" ca="1" si="9"/>
        <v>51.935619649801112</v>
      </c>
      <c r="K21">
        <f t="shared" ca="1" si="10"/>
        <v>22.478983989340463</v>
      </c>
      <c r="L21">
        <f t="shared" ca="1" si="11"/>
        <v>19.764069745221427</v>
      </c>
      <c r="M21">
        <f t="shared" ca="1" si="12"/>
        <v>20.003837899981125</v>
      </c>
      <c r="N21">
        <f t="shared" ca="1" si="13"/>
        <v>1113.3778551496493</v>
      </c>
      <c r="O21">
        <f t="shared" ca="1" si="14"/>
        <v>2430.2150122353419</v>
      </c>
      <c r="P21">
        <f t="shared" ca="1" si="15"/>
        <v>24.717822594624366</v>
      </c>
      <c r="S21">
        <v>20</v>
      </c>
      <c r="T21">
        <v>14.5443987525189</v>
      </c>
      <c r="U21">
        <v>10.735621449314493</v>
      </c>
      <c r="V21">
        <v>3.757656150501921</v>
      </c>
      <c r="W21">
        <v>158.10892264339228</v>
      </c>
      <c r="X21">
        <v>54.921588512495774</v>
      </c>
      <c r="Y21">
        <v>42.142484719946793</v>
      </c>
      <c r="Z21">
        <v>51.601999150755454</v>
      </c>
      <c r="AA21">
        <v>37.333135810196438</v>
      </c>
      <c r="AB21">
        <v>29.00203814919545</v>
      </c>
      <c r="AC21">
        <v>18.263226068447096</v>
      </c>
      <c r="AD21">
        <v>15.852839855103499</v>
      </c>
      <c r="AE21">
        <v>11.795441793462187</v>
      </c>
      <c r="AF21">
        <v>502.44785789140064</v>
      </c>
      <c r="AG21">
        <v>588.48230079964503</v>
      </c>
      <c r="AH21">
        <v>20.321151613882105</v>
      </c>
      <c r="AM21" t="s">
        <v>149</v>
      </c>
      <c r="AN21" s="12">
        <v>0.57052966166224828</v>
      </c>
      <c r="AO21" s="23">
        <v>0.68746849230541329</v>
      </c>
      <c r="AP21" s="23">
        <v>0.99999999999999978</v>
      </c>
      <c r="AQ21" s="23">
        <v>0.53021538942833402</v>
      </c>
      <c r="AR21" s="23">
        <v>0.49651569266720474</v>
      </c>
      <c r="AS21" s="23">
        <v>0.9382288414814498</v>
      </c>
      <c r="AT21" s="23">
        <v>0.45648944351282938</v>
      </c>
      <c r="AU21" s="23">
        <v>0.23465792456999451</v>
      </c>
      <c r="AV21" s="23">
        <v>0.82762208577999907</v>
      </c>
      <c r="AW21" s="23">
        <v>0.87484804657574611</v>
      </c>
      <c r="AX21" s="23">
        <v>0.93331142564122638</v>
      </c>
      <c r="AY21" s="13">
        <v>0.59285719426994943</v>
      </c>
      <c r="BA21" t="s">
        <v>149</v>
      </c>
      <c r="BB21" s="17">
        <v>0.81562526414920977</v>
      </c>
    </row>
    <row r="22" spans="1:67" x14ac:dyDescent="0.25">
      <c r="A22">
        <v>21</v>
      </c>
      <c r="B22">
        <f t="shared" ca="1" si="1"/>
        <v>10.397450385323836</v>
      </c>
      <c r="C22">
        <f t="shared" ca="1" si="2"/>
        <v>8.4897278478678366</v>
      </c>
      <c r="D22">
        <f t="shared" ca="1" si="3"/>
        <v>7.1095376941246107</v>
      </c>
      <c r="E22">
        <f t="shared" ca="1" si="4"/>
        <v>88.920043425466034</v>
      </c>
      <c r="F22">
        <f t="shared" ca="1" si="5"/>
        <v>74.01646443420114</v>
      </c>
      <c r="G22">
        <f t="shared" ca="1" si="6"/>
        <v>62.209261090937865</v>
      </c>
      <c r="H22">
        <f t="shared" ca="1" si="7"/>
        <v>39.418599102072889</v>
      </c>
      <c r="I22">
        <f t="shared" ca="1" si="8"/>
        <v>36.126936909828586</v>
      </c>
      <c r="J22">
        <f t="shared" ca="1" si="9"/>
        <v>31.428496239562609</v>
      </c>
      <c r="K22">
        <f t="shared" ca="1" si="10"/>
        <v>13.864656052144538</v>
      </c>
      <c r="L22">
        <f t="shared" ca="1" si="11"/>
        <v>13.427488023690389</v>
      </c>
      <c r="M22">
        <f t="shared" ca="1" si="12"/>
        <v>11.103169757196545</v>
      </c>
      <c r="N22">
        <f t="shared" ca="1" si="13"/>
        <v>446.08866843017131</v>
      </c>
      <c r="O22">
        <f t="shared" ca="1" si="14"/>
        <v>628.09726464235894</v>
      </c>
      <c r="P22">
        <f t="shared" ca="1" si="15"/>
        <v>16.812438778357656</v>
      </c>
      <c r="S22">
        <v>21</v>
      </c>
      <c r="T22">
        <v>15.266037955105826</v>
      </c>
      <c r="U22">
        <v>10.549360448086279</v>
      </c>
      <c r="V22">
        <v>7.9314552342913585</v>
      </c>
      <c r="W22">
        <v>162.06721141275611</v>
      </c>
      <c r="X22">
        <v>122.37367293675659</v>
      </c>
      <c r="Y22">
        <v>84.286307698669091</v>
      </c>
      <c r="Z22">
        <v>52.878748978456038</v>
      </c>
      <c r="AA22">
        <v>46.686342957759827</v>
      </c>
      <c r="AB22">
        <v>38.671817467317766</v>
      </c>
      <c r="AC22">
        <v>20.015699724821211</v>
      </c>
      <c r="AD22">
        <v>18.344543570459933</v>
      </c>
      <c r="AE22">
        <v>13.471465553983585</v>
      </c>
      <c r="AF22">
        <v>732.00987086430234</v>
      </c>
      <c r="AG22">
        <v>1278.6621142708602</v>
      </c>
      <c r="AH22">
        <v>21.509107472387868</v>
      </c>
      <c r="AM22" t="s">
        <v>150</v>
      </c>
      <c r="AN22" s="12">
        <v>0.97678939174747192</v>
      </c>
      <c r="AO22" s="23">
        <v>0.32867552197314931</v>
      </c>
      <c r="AP22" s="23">
        <v>0.53021538942833402</v>
      </c>
      <c r="AQ22" s="23">
        <v>1</v>
      </c>
      <c r="AR22" s="23">
        <v>0.52206708928572632</v>
      </c>
      <c r="AS22" s="23">
        <v>0.67781281258611359</v>
      </c>
      <c r="AT22" s="23">
        <v>0.96436864059441485</v>
      </c>
      <c r="AU22" s="23">
        <v>0.60200389309843017</v>
      </c>
      <c r="AV22" s="23">
        <v>0.72908481892380628</v>
      </c>
      <c r="AW22" s="23">
        <v>0.83124072025549167</v>
      </c>
      <c r="AX22" s="23">
        <v>0.68897789518062702</v>
      </c>
      <c r="AY22" s="13">
        <v>0.94283882434929367</v>
      </c>
      <c r="BA22" t="s">
        <v>150</v>
      </c>
      <c r="BB22" s="17">
        <v>0.88444249683269371</v>
      </c>
    </row>
    <row r="23" spans="1:67" x14ac:dyDescent="0.25">
      <c r="A23">
        <v>22</v>
      </c>
      <c r="B23">
        <f t="shared" ca="1" si="1"/>
        <v>16.43580525963462</v>
      </c>
      <c r="C23">
        <f t="shared" ca="1" si="2"/>
        <v>15.40890769992361</v>
      </c>
      <c r="D23">
        <f t="shared" ca="1" si="3"/>
        <v>2.3922947250127367</v>
      </c>
      <c r="E23">
        <f t="shared" ca="1" si="4"/>
        <v>254.68628221437859</v>
      </c>
      <c r="F23">
        <f t="shared" ca="1" si="5"/>
        <v>40.340337464794089</v>
      </c>
      <c r="G23">
        <f t="shared" ca="1" si="6"/>
        <v>37.013841224454445</v>
      </c>
      <c r="H23">
        <f t="shared" ca="1" si="7"/>
        <v>64.57314590900009</v>
      </c>
      <c r="I23">
        <f t="shared" ca="1" si="8"/>
        <v>37.941310937677983</v>
      </c>
      <c r="J23">
        <f t="shared" ca="1" si="9"/>
        <v>36.109744960187278</v>
      </c>
      <c r="K23">
        <f t="shared" ca="1" si="10"/>
        <v>22.710828602699834</v>
      </c>
      <c r="L23">
        <f t="shared" ca="1" si="11"/>
        <v>17.416216517911817</v>
      </c>
      <c r="M23">
        <f t="shared" ca="1" si="12"/>
        <v>16.136954437067597</v>
      </c>
      <c r="N23">
        <f t="shared" ca="1" si="13"/>
        <v>660.34382101707683</v>
      </c>
      <c r="O23">
        <f t="shared" ca="1" si="14"/>
        <v>607.75125879905181</v>
      </c>
      <c r="P23">
        <f t="shared" ca="1" si="15"/>
        <v>24.231223679281612</v>
      </c>
      <c r="S23">
        <v>22</v>
      </c>
      <c r="T23">
        <v>13.125669356086398</v>
      </c>
      <c r="U23">
        <v>14.42758837968239</v>
      </c>
      <c r="V23">
        <v>4.545720152096294</v>
      </c>
      <c r="W23">
        <v>189.46319744228703</v>
      </c>
      <c r="X23">
        <v>60.227345801017961</v>
      </c>
      <c r="Y23">
        <v>66.234722426120783</v>
      </c>
      <c r="Z23">
        <v>55.836187925353315</v>
      </c>
      <c r="AA23">
        <v>36.519866076306236</v>
      </c>
      <c r="AB23">
        <v>39.215457872139979</v>
      </c>
      <c r="AC23">
        <v>19.636084168753019</v>
      </c>
      <c r="AD23">
        <v>15.511510727977729</v>
      </c>
      <c r="AE23">
        <v>16.999047042217338</v>
      </c>
      <c r="AF23">
        <v>631.14655249366297</v>
      </c>
      <c r="AG23">
        <v>862.57632316886418</v>
      </c>
      <c r="AH23">
        <v>21.110195218900532</v>
      </c>
      <c r="AM23" t="s">
        <v>151</v>
      </c>
      <c r="AN23" s="12">
        <v>0.43939913810064418</v>
      </c>
      <c r="AO23" s="23">
        <v>0.89245511095568286</v>
      </c>
      <c r="AP23" s="23">
        <v>0.49651569266720474</v>
      </c>
      <c r="AQ23" s="23">
        <v>0.52206708928572632</v>
      </c>
      <c r="AR23" s="23">
        <v>1</v>
      </c>
      <c r="AS23" s="23">
        <v>0.39733458633277691</v>
      </c>
      <c r="AT23" s="23">
        <v>0.59189843568720257</v>
      </c>
      <c r="AU23" s="23">
        <v>0.90367974226655734</v>
      </c>
      <c r="AV23" s="23">
        <v>0.2580051970261083</v>
      </c>
      <c r="AW23" s="23">
        <v>0.70944361971092884</v>
      </c>
      <c r="AX23" s="23">
        <v>0.70153467306152706</v>
      </c>
      <c r="AY23" s="13">
        <v>0.70909103877090263</v>
      </c>
      <c r="BA23" t="s">
        <v>151</v>
      </c>
      <c r="BB23" s="17">
        <v>0.73768449958212678</v>
      </c>
    </row>
    <row r="24" spans="1:67" x14ac:dyDescent="0.25">
      <c r="A24">
        <v>23</v>
      </c>
      <c r="B24">
        <f t="shared" ca="1" si="1"/>
        <v>17.899008550836029</v>
      </c>
      <c r="C24">
        <f t="shared" ca="1" si="2"/>
        <v>5.5921166670600293</v>
      </c>
      <c r="D24">
        <f t="shared" ca="1" si="3"/>
        <v>7.5806421206719623</v>
      </c>
      <c r="E24">
        <f t="shared" ca="1" si="4"/>
        <v>101.02336307037699</v>
      </c>
      <c r="F24">
        <f t="shared" ca="1" si="5"/>
        <v>136.06314687734951</v>
      </c>
      <c r="G24">
        <f t="shared" ca="1" si="6"/>
        <v>44.382067041560326</v>
      </c>
      <c r="H24">
        <f t="shared" ca="1" si="7"/>
        <v>47.514441196728534</v>
      </c>
      <c r="I24">
        <f t="shared" ca="1" si="8"/>
        <v>51.939519905987154</v>
      </c>
      <c r="J24">
        <f t="shared" ca="1" si="9"/>
        <v>28.095677198602075</v>
      </c>
      <c r="K24">
        <f t="shared" ca="1" si="10"/>
        <v>20.007517522781967</v>
      </c>
      <c r="L24">
        <f t="shared" ca="1" si="11"/>
        <v>19.450293694526074</v>
      </c>
      <c r="M24">
        <f t="shared" ca="1" si="12"/>
        <v>10.718343249307575</v>
      </c>
      <c r="N24">
        <f t="shared" ca="1" si="13"/>
        <v>557.62433803822398</v>
      </c>
      <c r="O24">
        <f t="shared" ca="1" si="14"/>
        <v>760.59215382106015</v>
      </c>
      <c r="P24">
        <f t="shared" ca="1" si="15"/>
        <v>21.293907382297483</v>
      </c>
      <c r="S24">
        <v>23</v>
      </c>
      <c r="T24">
        <v>14.574568477088743</v>
      </c>
      <c r="U24">
        <v>11.593708551142672</v>
      </c>
      <c r="V24">
        <v>8.4053367725437411</v>
      </c>
      <c r="W24">
        <v>170.15957030796017</v>
      </c>
      <c r="X24">
        <v>123.00538728650267</v>
      </c>
      <c r="Y24">
        <v>98.318055138412547</v>
      </c>
      <c r="Z24">
        <v>53.531678128611603</v>
      </c>
      <c r="AA24">
        <v>46.280032929388632</v>
      </c>
      <c r="AB24">
        <v>41.609129715993049</v>
      </c>
      <c r="AC24">
        <v>19.605538897515672</v>
      </c>
      <c r="AD24">
        <v>18.226300355231388</v>
      </c>
      <c r="AE24">
        <v>14.884048295773969</v>
      </c>
      <c r="AF24">
        <v>779.07323667017386</v>
      </c>
      <c r="AG24">
        <v>1421.3989960696538</v>
      </c>
      <c r="AH24">
        <v>21.433578765052328</v>
      </c>
      <c r="AM24" t="s">
        <v>152</v>
      </c>
      <c r="AN24" s="12">
        <v>0.73100820327173732</v>
      </c>
      <c r="AO24" s="23">
        <v>0.53940402738484261</v>
      </c>
      <c r="AP24" s="23">
        <v>0.9382288414814498</v>
      </c>
      <c r="AQ24" s="23">
        <v>0.67781281258611359</v>
      </c>
      <c r="AR24" s="23">
        <v>0.39733458633277691</v>
      </c>
      <c r="AS24" s="23">
        <v>0.99999999999999978</v>
      </c>
      <c r="AT24" s="23">
        <v>0.581917395573049</v>
      </c>
      <c r="AU24" s="23">
        <v>0.20029775102818573</v>
      </c>
      <c r="AV24" s="23">
        <v>0.95513002202442521</v>
      </c>
      <c r="AW24" s="23">
        <v>0.89509077000823745</v>
      </c>
      <c r="AX24" s="23">
        <v>0.87927192855594105</v>
      </c>
      <c r="AY24" s="13">
        <v>0.68327298949257464</v>
      </c>
      <c r="BA24" t="s">
        <v>152</v>
      </c>
      <c r="BB24" s="17">
        <v>0.85560947938332166</v>
      </c>
    </row>
    <row r="25" spans="1:67" x14ac:dyDescent="0.25">
      <c r="A25">
        <v>24</v>
      </c>
      <c r="B25">
        <f t="shared" ca="1" si="1"/>
        <v>15.019332693704609</v>
      </c>
      <c r="C25">
        <f t="shared" ca="1" si="2"/>
        <v>13.485004571153031</v>
      </c>
      <c r="D25">
        <f t="shared" ca="1" si="3"/>
        <v>5.8849151736277694</v>
      </c>
      <c r="E25">
        <f t="shared" ca="1" si="4"/>
        <v>203.49867206981767</v>
      </c>
      <c r="F25">
        <f t="shared" ca="1" si="5"/>
        <v>89.7051465337465</v>
      </c>
      <c r="G25">
        <f t="shared" ca="1" si="6"/>
        <v>80.26124128049625</v>
      </c>
      <c r="H25">
        <f t="shared" ca="1" si="7"/>
        <v>57.077596065051573</v>
      </c>
      <c r="I25">
        <f t="shared" ca="1" si="8"/>
        <v>42.436142066861017</v>
      </c>
      <c r="J25">
        <f t="shared" ca="1" si="9"/>
        <v>39.873722824002868</v>
      </c>
      <c r="K25">
        <f t="shared" ca="1" si="10"/>
        <v>22.12482416564788</v>
      </c>
      <c r="L25">
        <f t="shared" ca="1" si="11"/>
        <v>17.278091849260687</v>
      </c>
      <c r="M25">
        <f t="shared" ca="1" si="12"/>
        <v>16.176714095555074</v>
      </c>
      <c r="N25">
        <f t="shared" ca="1" si="13"/>
        <v>741.83539215566771</v>
      </c>
      <c r="O25">
        <f t="shared" ca="1" si="14"/>
        <v>1193.3436443378382</v>
      </c>
      <c r="P25">
        <f t="shared" ca="1" si="15"/>
        <v>22.918929044473867</v>
      </c>
      <c r="S25">
        <v>24</v>
      </c>
      <c r="T25">
        <v>17.782946935944107</v>
      </c>
      <c r="U25">
        <v>8.8640260933148554</v>
      </c>
      <c r="V25">
        <v>3.7143781934020028</v>
      </c>
      <c r="W25">
        <v>158.28654474115592</v>
      </c>
      <c r="X25">
        <v>67.514119299079638</v>
      </c>
      <c r="Y25">
        <v>33.99550712874295</v>
      </c>
      <c r="Z25">
        <v>53.793962726750642</v>
      </c>
      <c r="AA25">
        <v>43.980346910828622</v>
      </c>
      <c r="AB25">
        <v>26.457378456085628</v>
      </c>
      <c r="AC25">
        <v>20.619558904124379</v>
      </c>
      <c r="AD25">
        <v>19.625348633523178</v>
      </c>
      <c r="AE25">
        <v>10.061596289165806</v>
      </c>
      <c r="AF25">
        <v>514.58719555473681</v>
      </c>
      <c r="AG25">
        <v>585.94470214101841</v>
      </c>
      <c r="AH25">
        <v>21.695853174914454</v>
      </c>
      <c r="AM25" t="s">
        <v>153</v>
      </c>
      <c r="AN25" s="12">
        <v>0.91283680766398101</v>
      </c>
      <c r="AO25" s="23">
        <v>0.36338324011313461</v>
      </c>
      <c r="AP25" s="23">
        <v>0.45648944351282938</v>
      </c>
      <c r="AQ25" s="23">
        <v>0.96436864059441485</v>
      </c>
      <c r="AR25" s="23">
        <v>0.59189843568720257</v>
      </c>
      <c r="AS25" s="23">
        <v>0.581917395573049</v>
      </c>
      <c r="AT25" s="23">
        <v>1.0000000000000002</v>
      </c>
      <c r="AU25" s="23">
        <v>0.68965837685202258</v>
      </c>
      <c r="AV25" s="23">
        <v>0.62242196858853338</v>
      </c>
      <c r="AW25" s="23">
        <v>0.78340571320829067</v>
      </c>
      <c r="AX25" s="23">
        <v>0.64098133337240049</v>
      </c>
      <c r="AY25" s="13">
        <v>0.94149311101314481</v>
      </c>
      <c r="BA25" t="s">
        <v>153</v>
      </c>
      <c r="BB25" s="17">
        <v>0.85547476132949685</v>
      </c>
    </row>
    <row r="26" spans="1:67" x14ac:dyDescent="0.25">
      <c r="A26">
        <v>25</v>
      </c>
      <c r="B26">
        <f t="shared" ca="1" si="1"/>
        <v>14.795002751450284</v>
      </c>
      <c r="C26">
        <f t="shared" ca="1" si="2"/>
        <v>9.5086911539051897</v>
      </c>
      <c r="D26">
        <f t="shared" ca="1" si="3"/>
        <v>5.5705879388191413</v>
      </c>
      <c r="E26">
        <f t="shared" ca="1" si="4"/>
        <v>142.6384447848981</v>
      </c>
      <c r="F26">
        <f t="shared" ca="1" si="5"/>
        <v>82.620646118404423</v>
      </c>
      <c r="G26">
        <f t="shared" ca="1" si="6"/>
        <v>54.897849307789528</v>
      </c>
      <c r="H26">
        <f t="shared" ca="1" si="7"/>
        <v>48.812241450045896</v>
      </c>
      <c r="I26">
        <f t="shared" ca="1" si="8"/>
        <v>41.300817267695173</v>
      </c>
      <c r="J26">
        <f t="shared" ca="1" si="9"/>
        <v>30.634610676743286</v>
      </c>
      <c r="K26">
        <f t="shared" ca="1" si="10"/>
        <v>18.447448527204973</v>
      </c>
      <c r="L26">
        <f t="shared" ca="1" si="11"/>
        <v>15.870016171918419</v>
      </c>
      <c r="M26">
        <f t="shared" ca="1" si="12"/>
        <v>11.972794845202541</v>
      </c>
      <c r="N26">
        <f t="shared" ca="1" si="13"/>
        <v>553.74109589613533</v>
      </c>
      <c r="O26">
        <f t="shared" ca="1" si="14"/>
        <v>784.76264299817547</v>
      </c>
      <c r="P26">
        <f t="shared" ca="1" si="15"/>
        <v>19.96274477099562</v>
      </c>
      <c r="S26">
        <v>25</v>
      </c>
      <c r="T26">
        <v>19.172998078752947</v>
      </c>
      <c r="U26">
        <v>14.147448128883351</v>
      </c>
      <c r="V26">
        <v>6.5578990985063506</v>
      </c>
      <c r="W26">
        <v>272.41116947716932</v>
      </c>
      <c r="X26">
        <v>127.713412386416</v>
      </c>
      <c r="Y26">
        <v>93.283382397414712</v>
      </c>
      <c r="Z26">
        <v>66.645321315520903</v>
      </c>
      <c r="AA26">
        <v>51.919348826365848</v>
      </c>
      <c r="AB26">
        <v>42.986236424597351</v>
      </c>
      <c r="AC26">
        <v>24.906006570987326</v>
      </c>
      <c r="AD26">
        <v>20.869360561073197</v>
      </c>
      <c r="AE26">
        <v>16.734532715239364</v>
      </c>
      <c r="AF26">
        <v>980.57452016034199</v>
      </c>
      <c r="AG26">
        <v>1780.4145631514477</v>
      </c>
      <c r="AH26">
        <v>26.032609658697069</v>
      </c>
      <c r="AM26" t="s">
        <v>154</v>
      </c>
      <c r="AN26" s="12">
        <v>0.50260483688039703</v>
      </c>
      <c r="AO26" s="23">
        <v>0.65310655736475864</v>
      </c>
      <c r="AP26" s="23">
        <v>0.23465792456999451</v>
      </c>
      <c r="AQ26" s="23">
        <v>0.60200389309843017</v>
      </c>
      <c r="AR26" s="23">
        <v>0.90367974226655734</v>
      </c>
      <c r="AS26" s="23">
        <v>0.20029775102818573</v>
      </c>
      <c r="AT26" s="23">
        <v>0.68965837685202258</v>
      </c>
      <c r="AU26" s="23">
        <v>0.99999999999999989</v>
      </c>
      <c r="AV26" s="23">
        <v>0.13152159652421869</v>
      </c>
      <c r="AW26" s="23">
        <v>0.57990789999625936</v>
      </c>
      <c r="AX26" s="23">
        <v>0.50652936690659134</v>
      </c>
      <c r="AY26" s="13">
        <v>0.73441107082613843</v>
      </c>
      <c r="BA26" t="s">
        <v>154</v>
      </c>
      <c r="BB26" s="17">
        <v>0.65113688897726252</v>
      </c>
    </row>
    <row r="27" spans="1:67" x14ac:dyDescent="0.25">
      <c r="A27">
        <v>26</v>
      </c>
      <c r="B27">
        <f t="shared" ca="1" si="1"/>
        <v>15.135552788873374</v>
      </c>
      <c r="C27">
        <f t="shared" ca="1" si="2"/>
        <v>8.7511313288932939</v>
      </c>
      <c r="D27">
        <f t="shared" ca="1" si="3"/>
        <v>8.249941298688082</v>
      </c>
      <c r="E27">
        <f t="shared" ca="1" si="4"/>
        <v>133.31445970046488</v>
      </c>
      <c r="F27">
        <f t="shared" ca="1" si="5"/>
        <v>125.63820532503354</v>
      </c>
      <c r="G27">
        <f t="shared" ca="1" si="6"/>
        <v>74.002675566804825</v>
      </c>
      <c r="H27">
        <f t="shared" ca="1" si="7"/>
        <v>48.88011305707348</v>
      </c>
      <c r="I27">
        <f t="shared" ca="1" si="8"/>
        <v>47.111864969456427</v>
      </c>
      <c r="J27">
        <f t="shared" ca="1" si="9"/>
        <v>34.387120953864269</v>
      </c>
      <c r="K27">
        <f t="shared" ca="1" si="10"/>
        <v>18.095107025064237</v>
      </c>
      <c r="L27">
        <f t="shared" ca="1" si="11"/>
        <v>18.942702253411614</v>
      </c>
      <c r="M27">
        <f t="shared" ca="1" si="12"/>
        <v>12.894972298950869</v>
      </c>
      <c r="N27">
        <f t="shared" ca="1" si="13"/>
        <v>660.16345450156507</v>
      </c>
      <c r="O27">
        <f t="shared" ca="1" si="14"/>
        <v>1093.3212558835214</v>
      </c>
      <c r="P27">
        <f t="shared" ca="1" si="15"/>
        <v>20.667403354576404</v>
      </c>
      <c r="S27">
        <v>26</v>
      </c>
      <c r="T27">
        <v>18.790398788066852</v>
      </c>
      <c r="U27">
        <v>5.0162743665132599</v>
      </c>
      <c r="V27">
        <v>3.7616189402709903</v>
      </c>
      <c r="W27">
        <v>95.471111557715588</v>
      </c>
      <c r="X27">
        <v>71.0754375024448</v>
      </c>
      <c r="Y27">
        <v>19.122333801688463</v>
      </c>
      <c r="Z27">
        <v>47.828770822383213</v>
      </c>
      <c r="AA27">
        <v>46.044410782206008</v>
      </c>
      <c r="AB27">
        <v>17.598355667079357</v>
      </c>
      <c r="AC27">
        <v>20.223302192565189</v>
      </c>
      <c r="AD27">
        <v>20.164792236798739</v>
      </c>
      <c r="AE27">
        <v>6.564827024235921</v>
      </c>
      <c r="AF27">
        <v>369.39550013301101</v>
      </c>
      <c r="AG27">
        <v>354.9549483079536</v>
      </c>
      <c r="AH27">
        <v>20.587656107665282</v>
      </c>
      <c r="AM27" t="s">
        <v>155</v>
      </c>
      <c r="AN27" s="12">
        <v>0.79141352753523575</v>
      </c>
      <c r="AO27" s="23">
        <v>0.35523630512525883</v>
      </c>
      <c r="AP27" s="23">
        <v>0.82762208577999907</v>
      </c>
      <c r="AQ27" s="23">
        <v>0.72908481892380628</v>
      </c>
      <c r="AR27" s="23">
        <v>0.2580051970261083</v>
      </c>
      <c r="AS27" s="23">
        <v>0.95513002202442521</v>
      </c>
      <c r="AT27" s="23">
        <v>0.62242196858853338</v>
      </c>
      <c r="AU27" s="23">
        <v>0.13152159652421869</v>
      </c>
      <c r="AV27" s="23">
        <v>1.0000000000000002</v>
      </c>
      <c r="AW27" s="23">
        <v>0.8311769524973539</v>
      </c>
      <c r="AX27" s="23">
        <v>0.77177186622444682</v>
      </c>
      <c r="AY27" s="13">
        <v>0.68689433202529981</v>
      </c>
      <c r="BA27" t="s">
        <v>155</v>
      </c>
      <c r="BB27" s="17">
        <v>0.80914351859546807</v>
      </c>
    </row>
    <row r="28" spans="1:67" x14ac:dyDescent="0.25">
      <c r="A28">
        <v>27</v>
      </c>
      <c r="B28">
        <f t="shared" ca="1" si="1"/>
        <v>18.428715119331578</v>
      </c>
      <c r="C28">
        <f t="shared" ca="1" si="2"/>
        <v>10.253379126802098</v>
      </c>
      <c r="D28">
        <f t="shared" ca="1" si="3"/>
        <v>4.3601225711548199</v>
      </c>
      <c r="E28">
        <f t="shared" ca="1" si="4"/>
        <v>190.35031132740022</v>
      </c>
      <c r="F28">
        <f t="shared" ca="1" si="5"/>
        <v>80.480319372839389</v>
      </c>
      <c r="G28">
        <f t="shared" ca="1" si="6"/>
        <v>46.408223585215922</v>
      </c>
      <c r="H28">
        <f t="shared" ca="1" si="7"/>
        <v>58.674082892472704</v>
      </c>
      <c r="I28">
        <f t="shared" ca="1" si="8"/>
        <v>46.214606950362018</v>
      </c>
      <c r="J28">
        <f t="shared" ca="1" si="9"/>
        <v>29.577273759902319</v>
      </c>
      <c r="K28">
        <f t="shared" ca="1" si="10"/>
        <v>21.319583828808227</v>
      </c>
      <c r="L28">
        <f t="shared" ca="1" si="11"/>
        <v>20.00397884191694</v>
      </c>
      <c r="M28">
        <f t="shared" ca="1" si="12"/>
        <v>11.876778172071729</v>
      </c>
      <c r="N28">
        <f t="shared" ca="1" si="13"/>
        <v>629.16058570114001</v>
      </c>
      <c r="O28">
        <f t="shared" ca="1" si="14"/>
        <v>824.52966042033609</v>
      </c>
      <c r="P28">
        <f t="shared" ca="1" si="15"/>
        <v>23.409713397556935</v>
      </c>
      <c r="S28">
        <v>27</v>
      </c>
      <c r="T28">
        <v>15.746134430816168</v>
      </c>
      <c r="U28">
        <v>15.366704567205922</v>
      </c>
      <c r="V28">
        <v>4.5386366840682735</v>
      </c>
      <c r="W28">
        <v>242.80507988238404</v>
      </c>
      <c r="X28">
        <v>73.152862587734333</v>
      </c>
      <c r="Y28">
        <v>71.740462529234193</v>
      </c>
      <c r="Z28">
        <v>62.483972454854971</v>
      </c>
      <c r="AA28">
        <v>41.448567310705769</v>
      </c>
      <c r="AB28">
        <v>39.927212809891905</v>
      </c>
      <c r="AC28">
        <v>22.265514609323063</v>
      </c>
      <c r="AD28">
        <v>17.083521584984471</v>
      </c>
      <c r="AE28">
        <v>16.032344527597907</v>
      </c>
      <c r="AF28">
        <v>767.01553357856676</v>
      </c>
      <c r="AG28">
        <v>1099.5138555969381</v>
      </c>
      <c r="AH28">
        <v>23.196538634377141</v>
      </c>
      <c r="AM28" t="s">
        <v>156</v>
      </c>
      <c r="AN28" s="12">
        <v>0.84327241454344781</v>
      </c>
      <c r="AO28" s="23">
        <v>0.72171767100912398</v>
      </c>
      <c r="AP28" s="23">
        <v>0.87484804657574611</v>
      </c>
      <c r="AQ28" s="23">
        <v>0.83124072025549167</v>
      </c>
      <c r="AR28" s="23">
        <v>0.70944361971092884</v>
      </c>
      <c r="AS28" s="23">
        <v>0.89509077000823745</v>
      </c>
      <c r="AT28" s="23">
        <v>0.78340571320829067</v>
      </c>
      <c r="AU28" s="23">
        <v>0.57990789999625936</v>
      </c>
      <c r="AV28" s="23">
        <v>0.8311769524973539</v>
      </c>
      <c r="AW28" s="23">
        <v>0.99999999999999989</v>
      </c>
      <c r="AX28" s="23">
        <v>0.96800510490981495</v>
      </c>
      <c r="AY28" s="13">
        <v>0.87623658962960116</v>
      </c>
      <c r="BA28" t="s">
        <v>156</v>
      </c>
      <c r="BB28" s="17">
        <v>0.98916312966645092</v>
      </c>
    </row>
    <row r="29" spans="1:67" x14ac:dyDescent="0.25">
      <c r="A29">
        <v>28</v>
      </c>
      <c r="B29">
        <f t="shared" ca="1" si="1"/>
        <v>12.176391080149422</v>
      </c>
      <c r="C29">
        <f t="shared" ca="1" si="2"/>
        <v>13.961021695122499</v>
      </c>
      <c r="D29">
        <f t="shared" ca="1" si="3"/>
        <v>9.6993645670380637</v>
      </c>
      <c r="E29">
        <f t="shared" ca="1" si="4"/>
        <v>170.04599466010058</v>
      </c>
      <c r="F29">
        <f t="shared" ca="1" si="5"/>
        <v>119.28531853579756</v>
      </c>
      <c r="G29">
        <f t="shared" ca="1" si="6"/>
        <v>135.99206000207707</v>
      </c>
      <c r="H29">
        <f t="shared" ca="1" si="7"/>
        <v>52.469249962247432</v>
      </c>
      <c r="I29">
        <f t="shared" ca="1" si="8"/>
        <v>44.330026499583234</v>
      </c>
      <c r="J29">
        <f t="shared" ca="1" si="9"/>
        <v>47.740812594790938</v>
      </c>
      <c r="K29">
        <f t="shared" ca="1" si="10"/>
        <v>18.902061534082183</v>
      </c>
      <c r="L29">
        <f t="shared" ca="1" si="11"/>
        <v>17.466212184305501</v>
      </c>
      <c r="M29">
        <f t="shared" ca="1" si="12"/>
        <v>18.495986247716953</v>
      </c>
      <c r="N29">
        <f t="shared" ca="1" si="13"/>
        <v>847.41016595684641</v>
      </c>
      <c r="O29">
        <f t="shared" ca="1" si="14"/>
        <v>1650.8374188913624</v>
      </c>
      <c r="P29">
        <f t="shared" ca="1" si="15"/>
        <v>22.371535344794712</v>
      </c>
      <c r="S29">
        <v>28</v>
      </c>
      <c r="T29">
        <v>10.134874444392029</v>
      </c>
      <c r="U29">
        <v>7.8136699504777027</v>
      </c>
      <c r="V29">
        <v>9.1612239715489032</v>
      </c>
      <c r="W29">
        <v>80.566345729177968</v>
      </c>
      <c r="X29">
        <v>93.191137413777241</v>
      </c>
      <c r="Y29">
        <v>73.176439791366946</v>
      </c>
      <c r="Z29">
        <v>36.804105777030543</v>
      </c>
      <c r="AA29">
        <v>40.059475915844558</v>
      </c>
      <c r="AB29">
        <v>35.899909038924648</v>
      </c>
      <c r="AC29">
        <v>14.649869834405818</v>
      </c>
      <c r="AD29">
        <v>14.533099812026025</v>
      </c>
      <c r="AE29">
        <v>13.769729056422284</v>
      </c>
      <c r="AF29">
        <v>487.92777786182108</v>
      </c>
      <c r="AG29">
        <v>726.2497071198967</v>
      </c>
      <c r="AH29">
        <v>17.049649037462689</v>
      </c>
      <c r="AM29" t="s">
        <v>157</v>
      </c>
      <c r="AN29" s="12">
        <v>0.70896259921259641</v>
      </c>
      <c r="AO29" s="23">
        <v>0.79474221325370353</v>
      </c>
      <c r="AP29" s="23">
        <v>0.93331142564122638</v>
      </c>
      <c r="AQ29" s="23">
        <v>0.68897789518062702</v>
      </c>
      <c r="AR29" s="23">
        <v>0.70153467306152706</v>
      </c>
      <c r="AS29" s="23">
        <v>0.87927192855594105</v>
      </c>
      <c r="AT29" s="23">
        <v>0.64098133337240049</v>
      </c>
      <c r="AU29" s="23">
        <v>0.50652936690659134</v>
      </c>
      <c r="AV29" s="23">
        <v>0.77177186622444682</v>
      </c>
      <c r="AW29" s="23">
        <v>0.96800510490981495</v>
      </c>
      <c r="AX29" s="23">
        <v>1</v>
      </c>
      <c r="AY29" s="13">
        <v>0.75999346727750916</v>
      </c>
      <c r="BA29" t="s">
        <v>157</v>
      </c>
      <c r="BB29" s="17">
        <v>0.93121873561982704</v>
      </c>
    </row>
    <row r="30" spans="1:67" ht="15.75" thickBot="1" x14ac:dyDescent="0.3">
      <c r="A30">
        <v>29</v>
      </c>
      <c r="B30">
        <f t="shared" ca="1" si="1"/>
        <v>17.177000823980478</v>
      </c>
      <c r="C30">
        <f t="shared" ca="1" si="2"/>
        <v>10.844993657438495</v>
      </c>
      <c r="D30">
        <f t="shared" ca="1" si="3"/>
        <v>9.1247906617023347</v>
      </c>
      <c r="E30">
        <f t="shared" ca="1" si="4"/>
        <v>186.61612301851071</v>
      </c>
      <c r="F30">
        <f t="shared" ca="1" si="5"/>
        <v>157.75034883562677</v>
      </c>
      <c r="G30">
        <f t="shared" ca="1" si="6"/>
        <v>99.215371552584855</v>
      </c>
      <c r="H30">
        <f t="shared" ca="1" si="7"/>
        <v>56.98057686545156</v>
      </c>
      <c r="I30">
        <f t="shared" ca="1" si="8"/>
        <v>53.226555001083739</v>
      </c>
      <c r="J30">
        <f t="shared" ca="1" si="9"/>
        <v>40.908159617878148</v>
      </c>
      <c r="K30">
        <f t="shared" ca="1" si="10"/>
        <v>20.896878623380374</v>
      </c>
      <c r="L30">
        <f t="shared" ca="1" si="11"/>
        <v>21.020381486454642</v>
      </c>
      <c r="M30">
        <f t="shared" ca="1" si="12"/>
        <v>15.585666593532993</v>
      </c>
      <c r="N30">
        <f t="shared" ca="1" si="13"/>
        <v>884.79127903182575</v>
      </c>
      <c r="O30">
        <f t="shared" ca="1" si="14"/>
        <v>1701.2323902505223</v>
      </c>
      <c r="P30">
        <f t="shared" ca="1" si="15"/>
        <v>23.867686811660828</v>
      </c>
      <c r="S30">
        <v>29</v>
      </c>
      <c r="T30">
        <v>13.486417774115029</v>
      </c>
      <c r="U30">
        <v>14.003598815989585</v>
      </c>
      <c r="V30">
        <v>6.6987804734449519</v>
      </c>
      <c r="W30">
        <v>190.55816417189084</v>
      </c>
      <c r="X30">
        <v>90.73489601886412</v>
      </c>
      <c r="Y30">
        <v>95.551801443398134</v>
      </c>
      <c r="Z30">
        <v>55.984728013183705</v>
      </c>
      <c r="AA30">
        <v>41.023194109642176</v>
      </c>
      <c r="AB30">
        <v>41.491644058823887</v>
      </c>
      <c r="AC30">
        <v>19.520563484594064</v>
      </c>
      <c r="AD30">
        <v>15.588286670317508</v>
      </c>
      <c r="AE30">
        <v>15.547965080793043</v>
      </c>
      <c r="AF30">
        <v>747.64206847574314</v>
      </c>
      <c r="AG30">
        <v>1265.7031242281307</v>
      </c>
      <c r="AH30">
        <v>22.213066083881401</v>
      </c>
      <c r="AM30" t="s">
        <v>158</v>
      </c>
      <c r="AN30" s="14">
        <v>0.89669254008422306</v>
      </c>
      <c r="AO30" s="24">
        <v>0.53507010727903515</v>
      </c>
      <c r="AP30" s="24">
        <v>0.59285719426994943</v>
      </c>
      <c r="AQ30" s="24">
        <v>0.94283882434929367</v>
      </c>
      <c r="AR30" s="24">
        <v>0.70909103877090263</v>
      </c>
      <c r="AS30" s="24">
        <v>0.68327298949257464</v>
      </c>
      <c r="AT30" s="24">
        <v>0.94149311101314481</v>
      </c>
      <c r="AU30" s="24">
        <v>0.73441107082613843</v>
      </c>
      <c r="AV30" s="24">
        <v>0.68689433202529981</v>
      </c>
      <c r="AW30" s="24">
        <v>0.87623658962960116</v>
      </c>
      <c r="AX30" s="24">
        <v>0.75999346727750916</v>
      </c>
      <c r="AY30" s="15">
        <v>1</v>
      </c>
      <c r="BA30" t="s">
        <v>158</v>
      </c>
      <c r="BB30" s="18">
        <v>0.93301398617199238</v>
      </c>
    </row>
    <row r="31" spans="1:67" ht="15.75" thickBot="1" x14ac:dyDescent="0.3">
      <c r="A31">
        <v>30</v>
      </c>
      <c r="B31">
        <f t="shared" ca="1" si="1"/>
        <v>10.323445644848576</v>
      </c>
      <c r="C31">
        <f t="shared" ca="1" si="2"/>
        <v>7.316508062539814</v>
      </c>
      <c r="D31">
        <f t="shared" ca="1" si="3"/>
        <v>4.0343046445325221</v>
      </c>
      <c r="E31">
        <f t="shared" ca="1" si="4"/>
        <v>76.411679736061757</v>
      </c>
      <c r="F31">
        <f t="shared" ca="1" si="5"/>
        <v>42.252307463355379</v>
      </c>
      <c r="G31">
        <f t="shared" ca="1" si="6"/>
        <v>31.060741903678892</v>
      </c>
      <c r="H31">
        <f t="shared" ca="1" si="7"/>
        <v>37.26531506417026</v>
      </c>
      <c r="I31">
        <f t="shared" ca="1" si="8"/>
        <v>30.556938733110066</v>
      </c>
      <c r="J31">
        <f t="shared" ca="1" si="9"/>
        <v>22.849898308760977</v>
      </c>
      <c r="K31">
        <f t="shared" ca="1" si="10"/>
        <v>14.628916292911558</v>
      </c>
      <c r="L31">
        <f t="shared" ca="1" si="11"/>
        <v>11.198837034799332</v>
      </c>
      <c r="M31">
        <f t="shared" ca="1" si="12"/>
        <v>8.4121533591750541</v>
      </c>
      <c r="N31">
        <f t="shared" ca="1" si="13"/>
        <v>294.24007988314457</v>
      </c>
      <c r="O31">
        <f t="shared" ca="1" si="14"/>
        <v>305.22928800983982</v>
      </c>
      <c r="P31">
        <f t="shared" ca="1" si="15"/>
        <v>13.582845253138416</v>
      </c>
      <c r="S31">
        <v>30</v>
      </c>
      <c r="T31">
        <v>18.835189974466765</v>
      </c>
      <c r="U31">
        <v>14.14021164462385</v>
      </c>
      <c r="V31">
        <v>5.7778944663068383</v>
      </c>
      <c r="W31">
        <v>267.76026102801086</v>
      </c>
      <c r="X31">
        <v>109.65981098114202</v>
      </c>
      <c r="Y31">
        <v>82.938854259041094</v>
      </c>
      <c r="Z31">
        <v>67.87350674903972</v>
      </c>
      <c r="AA31">
        <v>50.479286073753784</v>
      </c>
      <c r="AB31">
        <v>40.95659510775014</v>
      </c>
      <c r="AC31">
        <v>25.106079784983127</v>
      </c>
      <c r="AD31">
        <v>21.630986269131647</v>
      </c>
      <c r="AE31">
        <v>15.554470736695245</v>
      </c>
      <c r="AF31">
        <v>914.42222049424458</v>
      </c>
      <c r="AG31">
        <v>1540.1596616045899</v>
      </c>
      <c r="AH31">
        <v>25.807732886442068</v>
      </c>
    </row>
    <row r="32" spans="1:67" x14ac:dyDescent="0.25">
      <c r="A32">
        <v>31</v>
      </c>
      <c r="B32">
        <f t="shared" ca="1" si="1"/>
        <v>14.684025408005915</v>
      </c>
      <c r="C32">
        <f t="shared" ca="1" si="2"/>
        <v>13.377774163945091</v>
      </c>
      <c r="D32">
        <f t="shared" ca="1" si="3"/>
        <v>8.4035789176126947</v>
      </c>
      <c r="E32">
        <f t="shared" ca="1" si="4"/>
        <v>196.50579166862224</v>
      </c>
      <c r="F32">
        <f t="shared" ca="1" si="5"/>
        <v>123.5210037436506</v>
      </c>
      <c r="G32">
        <f t="shared" ca="1" si="6"/>
        <v>112.76761356603892</v>
      </c>
      <c r="H32">
        <f t="shared" ca="1" si="7"/>
        <v>56.45955378147729</v>
      </c>
      <c r="I32">
        <f t="shared" ca="1" si="8"/>
        <v>47.592113510515141</v>
      </c>
      <c r="J32">
        <f t="shared" ca="1" si="9"/>
        <v>45.043290220018584</v>
      </c>
      <c r="K32">
        <f t="shared" ca="1" si="10"/>
        <v>21.645860539390966</v>
      </c>
      <c r="L32">
        <f t="shared" ca="1" si="11"/>
        <v>18.413989827791632</v>
      </c>
      <c r="M32">
        <f t="shared" ca="1" si="12"/>
        <v>16.924931743762901</v>
      </c>
      <c r="N32">
        <f t="shared" ca="1" si="13"/>
        <v>865.87180421206131</v>
      </c>
      <c r="O32">
        <f t="shared" ca="1" si="14"/>
        <v>1651.6322175598771</v>
      </c>
      <c r="P32">
        <f t="shared" ca="1" si="15"/>
        <v>22.04039691668396</v>
      </c>
      <c r="S32">
        <v>31</v>
      </c>
      <c r="T32">
        <v>16.938653295960467</v>
      </c>
      <c r="U32">
        <v>12.164753857248648</v>
      </c>
      <c r="V32">
        <v>6.574889925646298</v>
      </c>
      <c r="W32">
        <v>207.0828072094472</v>
      </c>
      <c r="X32">
        <v>111.73058810617509</v>
      </c>
      <c r="Y32">
        <v>81.241608004297376</v>
      </c>
      <c r="Z32">
        <v>58.454495270818718</v>
      </c>
      <c r="AA32">
        <v>48.396679895425464</v>
      </c>
      <c r="AB32">
        <v>39.274858633842399</v>
      </c>
      <c r="AC32">
        <v>21.169491257959294</v>
      </c>
      <c r="AD32">
        <v>18.22546565005187</v>
      </c>
      <c r="AE32">
        <v>15.607221064989091</v>
      </c>
      <c r="AF32">
        <v>796.02185900609504</v>
      </c>
      <c r="AG32">
        <v>1355.6939261954467</v>
      </c>
      <c r="AH32">
        <v>22.699697955536003</v>
      </c>
      <c r="AL32" s="9" t="s">
        <v>161</v>
      </c>
      <c r="AM32" t="s">
        <v>147</v>
      </c>
      <c r="AN32" s="10">
        <f t="array" ref="AN32:AY43">MMULT(BB37:BD48,BF38:BQ40)</f>
        <v>0.97466169794572721</v>
      </c>
      <c r="AO32" s="22">
        <v>0.29033171150018572</v>
      </c>
      <c r="AP32" s="22">
        <v>0.57808374169174159</v>
      </c>
      <c r="AQ32" s="22">
        <v>0.9740617495481857</v>
      </c>
      <c r="AR32" s="22">
        <v>0.44238944316494039</v>
      </c>
      <c r="AS32" s="22">
        <v>0.73924217649885626</v>
      </c>
      <c r="AT32" s="22">
        <v>0.92887039711650499</v>
      </c>
      <c r="AU32" s="22">
        <v>0.50107102068249199</v>
      </c>
      <c r="AV32" s="22">
        <v>0.80175340441416432</v>
      </c>
      <c r="AW32" s="22">
        <v>0.83192786571637223</v>
      </c>
      <c r="AX32" s="22">
        <v>0.6955388672814411</v>
      </c>
      <c r="AY32" s="11">
        <v>0.91303801828284914</v>
      </c>
      <c r="BA32" t="s">
        <v>164</v>
      </c>
      <c r="BB32">
        <f>SUMSQ(AN45:AY56)</f>
        <v>1.5236081187198691E-2</v>
      </c>
    </row>
    <row r="33" spans="1:69" x14ac:dyDescent="0.25">
      <c r="A33">
        <v>32</v>
      </c>
      <c r="B33">
        <f t="shared" ca="1" si="1"/>
        <v>12.20077338609299</v>
      </c>
      <c r="C33">
        <f t="shared" ca="1" si="2"/>
        <v>13.435983673371716</v>
      </c>
      <c r="D33">
        <f t="shared" ca="1" si="3"/>
        <v>6.4537882859379154</v>
      </c>
      <c r="E33">
        <f t="shared" ca="1" si="4"/>
        <v>165.70366211789508</v>
      </c>
      <c r="F33">
        <f t="shared" ca="1" si="5"/>
        <v>80.395782988272103</v>
      </c>
      <c r="G33">
        <f t="shared" ca="1" si="6"/>
        <v>86.76331226771093</v>
      </c>
      <c r="H33">
        <f t="shared" ca="1" si="7"/>
        <v>52.33890922641541</v>
      </c>
      <c r="I33">
        <f t="shared" ca="1" si="8"/>
        <v>37.905637725871316</v>
      </c>
      <c r="J33">
        <f t="shared" ca="1" si="9"/>
        <v>41.197698602893382</v>
      </c>
      <c r="K33">
        <f t="shared" ca="1" si="10"/>
        <v>19.815071830594647</v>
      </c>
      <c r="L33">
        <f t="shared" ca="1" si="11"/>
        <v>15.748875721803596</v>
      </c>
      <c r="M33">
        <f t="shared" ca="1" si="12"/>
        <v>15.950010291037866</v>
      </c>
      <c r="N33">
        <f t="shared" ca="1" si="13"/>
        <v>659.59713092386346</v>
      </c>
      <c r="O33">
        <f t="shared" ca="1" si="14"/>
        <v>1058.9117488350216</v>
      </c>
      <c r="P33">
        <f t="shared" ca="1" si="15"/>
        <v>20.836683163175742</v>
      </c>
      <c r="S33">
        <v>32</v>
      </c>
      <c r="T33">
        <v>16.029690247820195</v>
      </c>
      <c r="U33">
        <v>14.525906689231466</v>
      </c>
      <c r="V33">
        <v>3.4448748706526091</v>
      </c>
      <c r="W33">
        <v>234.0870850539726</v>
      </c>
      <c r="X33">
        <v>55.992910979628974</v>
      </c>
      <c r="Y33">
        <v>51.720900560759929</v>
      </c>
      <c r="Z33">
        <v>62.716687856346248</v>
      </c>
      <c r="AA33">
        <v>40.249576372249287</v>
      </c>
      <c r="AB33">
        <v>36.344146024663665</v>
      </c>
      <c r="AC33">
        <v>23.109994175585005</v>
      </c>
      <c r="AD33">
        <v>17.862605175215943</v>
      </c>
      <c r="AE33">
        <v>16.50958068943806</v>
      </c>
      <c r="AF33">
        <v>676.54701346826994</v>
      </c>
      <c r="AG33">
        <v>803.71186957698262</v>
      </c>
      <c r="AH33">
        <v>22.139187703779442</v>
      </c>
      <c r="AM33" t="s">
        <v>148</v>
      </c>
      <c r="AN33" s="12">
        <v>0.29033171150018572</v>
      </c>
      <c r="AO33" s="23">
        <v>0.98369544436346223</v>
      </c>
      <c r="AP33" s="23">
        <v>0.70238769741541651</v>
      </c>
      <c r="AQ33" s="23">
        <v>0.32856623217722608</v>
      </c>
      <c r="AR33" s="23">
        <v>0.89272805948646827</v>
      </c>
      <c r="AS33" s="23">
        <v>0.5363317326060455</v>
      </c>
      <c r="AT33" s="23">
        <v>0.35867092257778865</v>
      </c>
      <c r="AU33" s="23">
        <v>0.66157284148799045</v>
      </c>
      <c r="AV33" s="23">
        <v>0.34582650293669703</v>
      </c>
      <c r="AW33" s="23">
        <v>0.7228973511658956</v>
      </c>
      <c r="AX33" s="23">
        <v>0.80209831437564216</v>
      </c>
      <c r="AY33" s="13">
        <v>0.53321433035754495</v>
      </c>
    </row>
    <row r="34" spans="1:69" x14ac:dyDescent="0.25">
      <c r="A34">
        <v>33</v>
      </c>
      <c r="B34">
        <f t="shared" ca="1" si="1"/>
        <v>18.708281757919849</v>
      </c>
      <c r="C34">
        <f t="shared" ca="1" si="2"/>
        <v>12.113193763924404</v>
      </c>
      <c r="D34">
        <f t="shared" ca="1" si="3"/>
        <v>8.1947384732709878</v>
      </c>
      <c r="E34">
        <f t="shared" ca="1" si="4"/>
        <v>226.76050457661006</v>
      </c>
      <c r="F34">
        <f t="shared" ca="1" si="5"/>
        <v>153.47930259811022</v>
      </c>
      <c r="G34">
        <f t="shared" ca="1" si="6"/>
        <v>100.26005299157093</v>
      </c>
      <c r="H34">
        <f t="shared" ca="1" si="7"/>
        <v>62.204351235041884</v>
      </c>
      <c r="I34">
        <f t="shared" ca="1" si="8"/>
        <v>55.041161513231124</v>
      </c>
      <c r="J34">
        <f t="shared" ca="1" si="9"/>
        <v>42.157374695142877</v>
      </c>
      <c r="K34">
        <f t="shared" ca="1" si="10"/>
        <v>23.517460075542648</v>
      </c>
      <c r="L34">
        <f t="shared" ca="1" si="11"/>
        <v>21.45560601161624</v>
      </c>
      <c r="M34">
        <f t="shared" ca="1" si="12"/>
        <v>15.077449861976721</v>
      </c>
      <c r="N34">
        <f t="shared" ca="1" si="13"/>
        <v>959.29218268824457</v>
      </c>
      <c r="O34">
        <f t="shared" ca="1" si="14"/>
        <v>1858.7795309349133</v>
      </c>
      <c r="P34">
        <f t="shared" ca="1" si="15"/>
        <v>24.928875207431158</v>
      </c>
      <c r="S34">
        <v>33</v>
      </c>
      <c r="T34">
        <v>13.062804132147827</v>
      </c>
      <c r="U34">
        <v>11.300647587735092</v>
      </c>
      <c r="V34">
        <v>6.005407805502565</v>
      </c>
      <c r="W34">
        <v>149.4465949519755</v>
      </c>
      <c r="X34">
        <v>79.479701120376703</v>
      </c>
      <c r="Y34">
        <v>69.010328982686758</v>
      </c>
      <c r="Z34">
        <v>48.842734907885436</v>
      </c>
      <c r="AA34">
        <v>38.208723662340155</v>
      </c>
      <c r="AB34">
        <v>34.777238712442582</v>
      </c>
      <c r="AC34">
        <v>17.485978696746596</v>
      </c>
      <c r="AD34">
        <v>14.424439621488837</v>
      </c>
      <c r="AE34">
        <v>14.208823187328781</v>
      </c>
      <c r="AF34">
        <v>588.78009658910548</v>
      </c>
      <c r="AG34">
        <v>887.69530184681446</v>
      </c>
      <c r="AH34">
        <v>19.207283673799445</v>
      </c>
      <c r="AM34" t="s">
        <v>149</v>
      </c>
      <c r="AN34" s="12">
        <v>0.57808374169174159</v>
      </c>
      <c r="AO34" s="23">
        <v>0.70238769741541651</v>
      </c>
      <c r="AP34" s="23">
        <v>0.97614979943039881</v>
      </c>
      <c r="AQ34" s="23">
        <v>0.52820817035424572</v>
      </c>
      <c r="AR34" s="23">
        <v>0.4983368831824655</v>
      </c>
      <c r="AS34" s="23">
        <v>0.94103102193832511</v>
      </c>
      <c r="AT34" s="23">
        <v>0.44638232951912982</v>
      </c>
      <c r="AU34" s="23">
        <v>0.23023100592204068</v>
      </c>
      <c r="AV34" s="23">
        <v>0.84338175952106209</v>
      </c>
      <c r="AW34" s="23">
        <v>0.87596099919043113</v>
      </c>
      <c r="AX34" s="23">
        <v>0.92581842553964067</v>
      </c>
      <c r="AY34" s="13">
        <v>0.58957686107223484</v>
      </c>
      <c r="BA34" s="9" t="s">
        <v>166</v>
      </c>
    </row>
    <row r="35" spans="1:69" x14ac:dyDescent="0.25">
      <c r="A35">
        <v>34</v>
      </c>
      <c r="B35">
        <f t="shared" ca="1" si="1"/>
        <v>19.650265363949231</v>
      </c>
      <c r="C35">
        <f t="shared" ca="1" si="2"/>
        <v>7.6828020742456875</v>
      </c>
      <c r="D35">
        <f t="shared" ca="1" si="3"/>
        <v>4.6949913001307593</v>
      </c>
      <c r="E35">
        <f t="shared" ca="1" si="4"/>
        <v>151.38671773080614</v>
      </c>
      <c r="F35">
        <f t="shared" ca="1" si="5"/>
        <v>92.642961166983866</v>
      </c>
      <c r="G35">
        <f t="shared" ca="1" si="6"/>
        <v>37.141114931279759</v>
      </c>
      <c r="H35">
        <f t="shared" ca="1" si="7"/>
        <v>55.304096574918731</v>
      </c>
      <c r="I35">
        <f t="shared" ca="1" si="8"/>
        <v>50.233285784940954</v>
      </c>
      <c r="J35">
        <f t="shared" ca="1" si="9"/>
        <v>25.04824937588538</v>
      </c>
      <c r="K35">
        <f t="shared" ca="1" si="10"/>
        <v>21.683376378337648</v>
      </c>
      <c r="L35">
        <f t="shared" ca="1" si="11"/>
        <v>21.092633197340366</v>
      </c>
      <c r="M35">
        <f t="shared" ca="1" si="12"/>
        <v>10.161985977973305</v>
      </c>
      <c r="N35">
        <f t="shared" ca="1" si="13"/>
        <v>559.40199146850125</v>
      </c>
      <c r="O35">
        <f t="shared" ca="1" si="14"/>
        <v>709.53761608403101</v>
      </c>
      <c r="P35">
        <f t="shared" ca="1" si="15"/>
        <v>21.850992761101015</v>
      </c>
      <c r="S35">
        <v>34</v>
      </c>
      <c r="T35">
        <v>17.247849078085757</v>
      </c>
      <c r="U35">
        <v>6.3591547017618915</v>
      </c>
      <c r="V35">
        <v>2.5341907645179695</v>
      </c>
      <c r="W35">
        <v>110.96918538765394</v>
      </c>
      <c r="X35">
        <v>44.944714281439751</v>
      </c>
      <c r="Y35">
        <v>18.037672409684738</v>
      </c>
      <c r="Z35">
        <v>47.770023389888088</v>
      </c>
      <c r="AA35">
        <v>40.706469918680646</v>
      </c>
      <c r="AB35">
        <v>18.620713366845617</v>
      </c>
      <c r="AC35">
        <v>20.085252791932909</v>
      </c>
      <c r="AD35">
        <v>17.718471984183022</v>
      </c>
      <c r="AE35">
        <v>7.9981347989000806</v>
      </c>
      <c r="AF35">
        <v>339.71940595512416</v>
      </c>
      <c r="AG35">
        <v>279.08713185795801</v>
      </c>
      <c r="AH35">
        <v>18.950867797974627</v>
      </c>
      <c r="AM35" t="s">
        <v>150</v>
      </c>
      <c r="AN35" s="12">
        <v>0.9740617495481857</v>
      </c>
      <c r="AO35" s="23">
        <v>0.32856623217722608</v>
      </c>
      <c r="AP35" s="23">
        <v>0.52820817035424572</v>
      </c>
      <c r="AQ35" s="23">
        <v>0.99140674417765096</v>
      </c>
      <c r="AR35" s="23">
        <v>0.52293250955151094</v>
      </c>
      <c r="AS35" s="23">
        <v>0.6810524224873139</v>
      </c>
      <c r="AT35" s="23">
        <v>0.96633761560379638</v>
      </c>
      <c r="AU35" s="23">
        <v>0.60613881648048284</v>
      </c>
      <c r="AV35" s="23">
        <v>0.7370874835326664</v>
      </c>
      <c r="AW35" s="23">
        <v>0.8287809903083615</v>
      </c>
      <c r="AX35" s="23">
        <v>0.68407747638887006</v>
      </c>
      <c r="AY35" s="13">
        <v>0.94765967454007927</v>
      </c>
    </row>
    <row r="36" spans="1:69" ht="18" thickBot="1" x14ac:dyDescent="0.3">
      <c r="A36">
        <v>35</v>
      </c>
      <c r="B36">
        <f t="shared" ca="1" si="1"/>
        <v>13.938201781657895</v>
      </c>
      <c r="C36">
        <f t="shared" ca="1" si="2"/>
        <v>5.0093927083888783</v>
      </c>
      <c r="D36">
        <f t="shared" ca="1" si="3"/>
        <v>9.2708821460602024</v>
      </c>
      <c r="E36">
        <f t="shared" ca="1" si="4"/>
        <v>71.24079234106776</v>
      </c>
      <c r="F36">
        <f t="shared" ca="1" si="5"/>
        <v>129.27632316989599</v>
      </c>
      <c r="G36">
        <f t="shared" ca="1" si="6"/>
        <v>46.748733979797784</v>
      </c>
      <c r="H36">
        <f t="shared" ca="1" si="7"/>
        <v>39.231886736635978</v>
      </c>
      <c r="I36">
        <f t="shared" ca="1" si="8"/>
        <v>46.999964491224972</v>
      </c>
      <c r="J36">
        <f t="shared" ca="1" si="9"/>
        <v>29.157624300307265</v>
      </c>
      <c r="K36">
        <f t="shared" ca="1" si="10"/>
        <v>15.297327834545143</v>
      </c>
      <c r="L36">
        <f t="shared" ca="1" si="11"/>
        <v>16.828206697178491</v>
      </c>
      <c r="M36">
        <f t="shared" ca="1" si="12"/>
        <v>12.441029918883034</v>
      </c>
      <c r="N36">
        <f t="shared" ca="1" si="13"/>
        <v>492.68460354024882</v>
      </c>
      <c r="O36">
        <f t="shared" ca="1" si="14"/>
        <v>647.32505584604405</v>
      </c>
      <c r="P36">
        <f t="shared" ca="1" si="15"/>
        <v>18.717044429439362</v>
      </c>
      <c r="S36">
        <v>35</v>
      </c>
      <c r="T36">
        <v>16.567029823379915</v>
      </c>
      <c r="U36">
        <v>7.5290519021954561</v>
      </c>
      <c r="V36">
        <v>4.0523343971034356</v>
      </c>
      <c r="W36">
        <v>125.79730644745904</v>
      </c>
      <c r="X36">
        <v>67.841715220893491</v>
      </c>
      <c r="Y36">
        <v>31.253313499424955</v>
      </c>
      <c r="Z36">
        <v>48.988407046303308</v>
      </c>
      <c r="AA36">
        <v>41.4330098203029</v>
      </c>
      <c r="AB36">
        <v>24.818399825564708</v>
      </c>
      <c r="AC36">
        <v>20.007595046190232</v>
      </c>
      <c r="AD36">
        <v>17.627033804950688</v>
      </c>
      <c r="AE36">
        <v>10.301334453491876</v>
      </c>
      <c r="AF36">
        <v>446.38756314834922</v>
      </c>
      <c r="AG36">
        <v>505.8133331696697</v>
      </c>
      <c r="AH36">
        <v>20.358491912121018</v>
      </c>
      <c r="AM36" t="s">
        <v>151</v>
      </c>
      <c r="AN36" s="12">
        <v>0.44238944316494039</v>
      </c>
      <c r="AO36" s="23">
        <v>0.89272805948646827</v>
      </c>
      <c r="AP36" s="23">
        <v>0.4983368831824655</v>
      </c>
      <c r="AQ36" s="23">
        <v>0.52293250955151094</v>
      </c>
      <c r="AR36" s="23">
        <v>0.98892184963933316</v>
      </c>
      <c r="AS36" s="23">
        <v>0.39274448722989463</v>
      </c>
      <c r="AT36" s="23">
        <v>0.59331546974573868</v>
      </c>
      <c r="AU36" s="23">
        <v>0.90886670175721862</v>
      </c>
      <c r="AV36" s="23">
        <v>0.25119735597998327</v>
      </c>
      <c r="AW36" s="23">
        <v>0.71254532327170617</v>
      </c>
      <c r="AX36" s="23">
        <v>0.7122339227178921</v>
      </c>
      <c r="AY36" s="13">
        <v>0.70700258188403531</v>
      </c>
      <c r="BA36" s="9" t="s">
        <v>118</v>
      </c>
      <c r="BF36" s="9" t="s">
        <v>162</v>
      </c>
    </row>
    <row r="37" spans="1:69" ht="15.75" thickBot="1" x14ac:dyDescent="0.3">
      <c r="A37">
        <v>36</v>
      </c>
      <c r="B37">
        <f t="shared" ca="1" si="1"/>
        <v>19.506715183080914</v>
      </c>
      <c r="C37">
        <f t="shared" ca="1" si="2"/>
        <v>8.6016846038649266</v>
      </c>
      <c r="D37">
        <f t="shared" ca="1" si="3"/>
        <v>8.3998324118480419</v>
      </c>
      <c r="E37">
        <f t="shared" ca="1" si="4"/>
        <v>168.06941553515443</v>
      </c>
      <c r="F37">
        <f t="shared" ca="1" si="5"/>
        <v>164.56218397327979</v>
      </c>
      <c r="G37">
        <f t="shared" ca="1" si="6"/>
        <v>73.544346490439139</v>
      </c>
      <c r="H37">
        <f t="shared" ca="1" si="7"/>
        <v>57.23005285981813</v>
      </c>
      <c r="I37">
        <f t="shared" ca="1" si="8"/>
        <v>57.662171816088403</v>
      </c>
      <c r="J37">
        <f t="shared" ca="1" si="9"/>
        <v>35.631126751574406</v>
      </c>
      <c r="K37">
        <f t="shared" ca="1" si="10"/>
        <v>21.978111286512995</v>
      </c>
      <c r="L37">
        <f t="shared" ca="1" si="11"/>
        <v>21.861466154671344</v>
      </c>
      <c r="M37">
        <f t="shared" ca="1" si="12"/>
        <v>13.666106148036482</v>
      </c>
      <c r="N37">
        <f t="shared" ca="1" si="13"/>
        <v>809.59200247309093</v>
      </c>
      <c r="O37">
        <f t="shared" ca="1" si="14"/>
        <v>1410.4129643661117</v>
      </c>
      <c r="P37">
        <f t="shared" ca="1" si="15"/>
        <v>24.034435046242105</v>
      </c>
      <c r="S37">
        <v>36</v>
      </c>
      <c r="T37">
        <v>19.782473847046575</v>
      </c>
      <c r="U37">
        <v>14.594213832009117</v>
      </c>
      <c r="V37">
        <v>8.0455863785411061</v>
      </c>
      <c r="W37">
        <v>290.12990319930594</v>
      </c>
      <c r="X37">
        <v>160.08357534625421</v>
      </c>
      <c r="Y37">
        <v>118.0564274847783</v>
      </c>
      <c r="Z37">
        <v>70.470596529611129</v>
      </c>
      <c r="AA37">
        <v>56.232935450976036</v>
      </c>
      <c r="AB37">
        <v>45.947804827548161</v>
      </c>
      <c r="AC37">
        <v>25.471057959556454</v>
      </c>
      <c r="AD37">
        <v>22.00632314645172</v>
      </c>
      <c r="AE37">
        <v>18.473589339233161</v>
      </c>
      <c r="AF37">
        <v>1131.8535599157469</v>
      </c>
      <c r="AG37">
        <v>2323.5761645331859</v>
      </c>
      <c r="AH37">
        <v>26.97419410908126</v>
      </c>
      <c r="AM37" t="s">
        <v>152</v>
      </c>
      <c r="AN37" s="12">
        <v>0.73924217649885626</v>
      </c>
      <c r="AO37" s="23">
        <v>0.5363317326060455</v>
      </c>
      <c r="AP37" s="23">
        <v>0.94103102193832511</v>
      </c>
      <c r="AQ37" s="23">
        <v>0.6810524224873139</v>
      </c>
      <c r="AR37" s="23">
        <v>0.39274448722989463</v>
      </c>
      <c r="AS37" s="23">
        <v>0.98368688291027073</v>
      </c>
      <c r="AT37" s="23">
        <v>0.58242227925583911</v>
      </c>
      <c r="AU37" s="23">
        <v>0.19571387056561751</v>
      </c>
      <c r="AV37" s="23">
        <v>0.94641479880751844</v>
      </c>
      <c r="AW37" s="23">
        <v>0.89883184179703346</v>
      </c>
      <c r="AX37" s="23">
        <v>0.89675989349481033</v>
      </c>
      <c r="AY37" s="13">
        <v>0.67961658109980227</v>
      </c>
      <c r="BA37" t="s">
        <v>147</v>
      </c>
      <c r="BB37" s="10">
        <v>0.83223920392899042</v>
      </c>
      <c r="BC37" s="22">
        <v>0.4606089912709469</v>
      </c>
      <c r="BD37" s="11">
        <v>0.26434629286170863</v>
      </c>
    </row>
    <row r="38" spans="1:69" x14ac:dyDescent="0.25">
      <c r="A38">
        <v>37</v>
      </c>
      <c r="B38">
        <f t="shared" ca="1" si="1"/>
        <v>15.725321843072926</v>
      </c>
      <c r="C38">
        <f t="shared" ca="1" si="2"/>
        <v>16.577710989618858</v>
      </c>
      <c r="D38">
        <f t="shared" ca="1" si="3"/>
        <v>2.3378626434655576</v>
      </c>
      <c r="E38">
        <f t="shared" ca="1" si="4"/>
        <v>261.63176415683461</v>
      </c>
      <c r="F38">
        <f t="shared" ca="1" si="5"/>
        <v>38.140912097882428</v>
      </c>
      <c r="G38">
        <f t="shared" ca="1" si="6"/>
        <v>40.424956414882459</v>
      </c>
      <c r="H38">
        <f t="shared" ca="1" si="7"/>
        <v>64.884028608253217</v>
      </c>
      <c r="I38">
        <f t="shared" ca="1" si="8"/>
        <v>37.993035618268969</v>
      </c>
      <c r="J38">
        <f t="shared" ca="1" si="9"/>
        <v>38.296858276760545</v>
      </c>
      <c r="K38">
        <f t="shared" ca="1" si="10"/>
        <v>23.290644199559406</v>
      </c>
      <c r="L38">
        <f t="shared" ca="1" si="11"/>
        <v>16.057393939471293</v>
      </c>
      <c r="M38">
        <f t="shared" ca="1" si="12"/>
        <v>18.275084684910588</v>
      </c>
      <c r="N38">
        <f t="shared" ca="1" si="13"/>
        <v>674.11177528207804</v>
      </c>
      <c r="O38">
        <f t="shared" ca="1" si="14"/>
        <v>610.87549472836338</v>
      </c>
      <c r="P38">
        <f t="shared" ca="1" si="15"/>
        <v>23.223075162453338</v>
      </c>
      <c r="S38">
        <v>37</v>
      </c>
      <c r="T38">
        <v>15.337415440471339</v>
      </c>
      <c r="U38">
        <v>10.342928107513711</v>
      </c>
      <c r="V38">
        <v>4.7654551885425587</v>
      </c>
      <c r="W38">
        <v>159.59107837928832</v>
      </c>
      <c r="X38">
        <v>74.092172755527272</v>
      </c>
      <c r="Y38">
        <v>50.358826887225213</v>
      </c>
      <c r="Z38">
        <v>52.887870742326498</v>
      </c>
      <c r="AA38">
        <v>40.844683067231671</v>
      </c>
      <c r="AB38">
        <v>31.029651865094255</v>
      </c>
      <c r="AC38">
        <v>19.961572654650588</v>
      </c>
      <c r="AD38">
        <v>17.569223443091687</v>
      </c>
      <c r="AE38">
        <v>12.275337805159223</v>
      </c>
      <c r="AF38">
        <v>563.00539103619371</v>
      </c>
      <c r="AG38">
        <v>756.19014601640913</v>
      </c>
      <c r="AH38">
        <v>20.077275892493812</v>
      </c>
      <c r="AM38" t="s">
        <v>153</v>
      </c>
      <c r="AN38" s="12">
        <v>0.92887039711650499</v>
      </c>
      <c r="AO38" s="23">
        <v>0.35867092257778865</v>
      </c>
      <c r="AP38" s="23">
        <v>0.44638232951912982</v>
      </c>
      <c r="AQ38" s="23">
        <v>0.96633761560379638</v>
      </c>
      <c r="AR38" s="23">
        <v>0.59331546974573868</v>
      </c>
      <c r="AS38" s="23">
        <v>0.58242227925583911</v>
      </c>
      <c r="AT38" s="23">
        <v>0.9658660085252444</v>
      </c>
      <c r="AU38" s="23">
        <v>0.7011006399852554</v>
      </c>
      <c r="AV38" s="23">
        <v>0.62821791906710633</v>
      </c>
      <c r="AW38" s="23">
        <v>0.78758221327860722</v>
      </c>
      <c r="AX38" s="23">
        <v>0.63989106306561461</v>
      </c>
      <c r="AY38" s="13">
        <v>0.94485009080923332</v>
      </c>
      <c r="BA38" t="s">
        <v>148</v>
      </c>
      <c r="BB38" s="12">
        <v>-0.19972042269936871</v>
      </c>
      <c r="BC38" s="23">
        <v>0.52035477227889204</v>
      </c>
      <c r="BD38" s="13">
        <v>0.82038899802888021</v>
      </c>
      <c r="BF38" s="10">
        <f t="array" ref="BF38:BQ40">TRANSPOSE(BB37:BD48)</f>
        <v>0.83223920392899042</v>
      </c>
      <c r="BG38" s="22">
        <v>-0.19972042269936871</v>
      </c>
      <c r="BH38" s="22">
        <v>0.37446817635407664</v>
      </c>
      <c r="BI38" s="22">
        <v>0.77975137201231959</v>
      </c>
      <c r="BJ38" s="22">
        <v>-9.8995942980414864E-2</v>
      </c>
      <c r="BK38" s="22">
        <v>0.61696275745388707</v>
      </c>
      <c r="BL38" s="22">
        <v>0.68273377395418211</v>
      </c>
      <c r="BM38" s="22">
        <v>4.2898560352001743E-3</v>
      </c>
      <c r="BN38" s="22">
        <v>0.76961026928103005</v>
      </c>
      <c r="BO38" s="22">
        <v>0.51958618269748058</v>
      </c>
      <c r="BP38" s="22">
        <v>0.37057616154015444</v>
      </c>
      <c r="BQ38" s="11">
        <v>0.60097712956884308</v>
      </c>
    </row>
    <row r="39" spans="1:69" x14ac:dyDescent="0.25">
      <c r="A39">
        <v>38</v>
      </c>
      <c r="B39">
        <f t="shared" ca="1" si="1"/>
        <v>10.511117930802893</v>
      </c>
      <c r="C39">
        <f t="shared" ca="1" si="2"/>
        <v>5.8123589219949023</v>
      </c>
      <c r="D39">
        <f t="shared" ca="1" si="3"/>
        <v>9.5947160224167582</v>
      </c>
      <c r="E39">
        <f t="shared" ca="1" si="4"/>
        <v>62.667509692361087</v>
      </c>
      <c r="F39">
        <f t="shared" ca="1" si="5"/>
        <v>101.15213810844838</v>
      </c>
      <c r="G39">
        <f t="shared" ca="1" si="6"/>
        <v>56.628689967711814</v>
      </c>
      <c r="H39">
        <f t="shared" ca="1" si="7"/>
        <v>33.688539351090732</v>
      </c>
      <c r="I39">
        <f t="shared" ca="1" si="8"/>
        <v>41.95408072751335</v>
      </c>
      <c r="J39">
        <f t="shared" ca="1" si="9"/>
        <v>31.553064129539802</v>
      </c>
      <c r="K39">
        <f t="shared" ca="1" si="10"/>
        <v>12.98266879659295</v>
      </c>
      <c r="L39">
        <f t="shared" ca="1" si="11"/>
        <v>15.230679147367868</v>
      </c>
      <c r="M39">
        <f t="shared" ca="1" si="12"/>
        <v>11.466864601629567</v>
      </c>
      <c r="N39">
        <f t="shared" ca="1" si="13"/>
        <v>436.88076430859348</v>
      </c>
      <c r="O39">
        <f t="shared" ca="1" si="14"/>
        <v>587.20388855398551</v>
      </c>
      <c r="P39">
        <f t="shared" ca="1" si="15"/>
        <v>15.377948106614161</v>
      </c>
      <c r="S39">
        <v>38</v>
      </c>
      <c r="T39">
        <v>17.000547006083636</v>
      </c>
      <c r="U39">
        <v>13.01456939005843</v>
      </c>
      <c r="V39">
        <v>8.903012811654099</v>
      </c>
      <c r="W39">
        <v>222.8028190190453</v>
      </c>
      <c r="X39">
        <v>153.34333752822323</v>
      </c>
      <c r="Y39">
        <v>116.49204636743973</v>
      </c>
      <c r="Z39">
        <v>60.482776990023318</v>
      </c>
      <c r="AA39">
        <v>53.688154860742245</v>
      </c>
      <c r="AB39">
        <v>45.077946384534599</v>
      </c>
      <c r="AC39">
        <v>21.555529656936891</v>
      </c>
      <c r="AD39">
        <v>19.347148249658382</v>
      </c>
      <c r="AE39">
        <v>15.992796882587584</v>
      </c>
      <c r="AF39">
        <v>978.85980563598503</v>
      </c>
      <c r="AG39">
        <v>1971.2418882076381</v>
      </c>
      <c r="AH39">
        <v>24.687268217392308</v>
      </c>
      <c r="AM39" t="s">
        <v>154</v>
      </c>
      <c r="AN39" s="12">
        <v>0.50107102068249199</v>
      </c>
      <c r="AO39" s="23">
        <v>0.66157284148799045</v>
      </c>
      <c r="AP39" s="23">
        <v>0.23023100592204068</v>
      </c>
      <c r="AQ39" s="23">
        <v>0.60613881648048284</v>
      </c>
      <c r="AR39" s="23">
        <v>0.90886670175721862</v>
      </c>
      <c r="AS39" s="23">
        <v>0.19571387056561751</v>
      </c>
      <c r="AT39" s="23">
        <v>0.7011006399852554</v>
      </c>
      <c r="AU39" s="23">
        <v>0.97728695341150773</v>
      </c>
      <c r="AV39" s="23">
        <v>0.12131727063985125</v>
      </c>
      <c r="AW39" s="23">
        <v>0.58135504632240098</v>
      </c>
      <c r="AX39" s="23">
        <v>0.51040460921532327</v>
      </c>
      <c r="AY39" s="13">
        <v>0.74141431802835456</v>
      </c>
      <c r="BA39" t="s">
        <v>149</v>
      </c>
      <c r="BB39" s="12">
        <v>0.37446817635407664</v>
      </c>
      <c r="BC39" s="23">
        <v>5.4667409030434211E-2</v>
      </c>
      <c r="BD39" s="13">
        <v>0.91265264954326963</v>
      </c>
      <c r="BF39" s="12">
        <v>0.4606089912709469</v>
      </c>
      <c r="BG39" s="23">
        <v>0.52035477227889204</v>
      </c>
      <c r="BH39" s="23">
        <v>5.4667409030434211E-2</v>
      </c>
      <c r="BI39" s="23">
        <v>0.57715279912029638</v>
      </c>
      <c r="BJ39" s="23">
        <v>0.83120490195759134</v>
      </c>
      <c r="BK39" s="23">
        <v>4.5266484810236145E-2</v>
      </c>
      <c r="BL39" s="23">
        <v>0.68670979286410061</v>
      </c>
      <c r="BM39" s="23">
        <v>0.96966064833657628</v>
      </c>
      <c r="BN39" s="23">
        <v>1.0021932089579089E-3</v>
      </c>
      <c r="BO39" s="23">
        <v>0.45448885111216192</v>
      </c>
      <c r="BP39" s="23">
        <v>0.35785536520637012</v>
      </c>
      <c r="BQ39" s="13">
        <v>0.6909037688020232</v>
      </c>
    </row>
    <row r="40" spans="1:69" ht="15.75" thickBot="1" x14ac:dyDescent="0.3">
      <c r="A40">
        <v>39</v>
      </c>
      <c r="B40">
        <f t="shared" ca="1" si="1"/>
        <v>16.854223502048349</v>
      </c>
      <c r="C40">
        <f t="shared" ca="1" si="2"/>
        <v>8.7852052594396923</v>
      </c>
      <c r="D40">
        <f t="shared" ca="1" si="3"/>
        <v>2.2882592244628244</v>
      </c>
      <c r="E40">
        <f t="shared" ca="1" si="4"/>
        <v>149.50634423371713</v>
      </c>
      <c r="F40">
        <f t="shared" ca="1" si="5"/>
        <v>39.997347254881113</v>
      </c>
      <c r="G40">
        <f t="shared" ca="1" si="6"/>
        <v>21.023605366838474</v>
      </c>
      <c r="H40">
        <f t="shared" ca="1" si="7"/>
        <v>51.543707103878603</v>
      </c>
      <c r="I40">
        <f t="shared" ca="1" si="8"/>
        <v>39.993231660069149</v>
      </c>
      <c r="J40">
        <f t="shared" ca="1" si="9"/>
        <v>22.891813103030231</v>
      </c>
      <c r="K40">
        <f t="shared" ca="1" si="10"/>
        <v>19.233333311206867</v>
      </c>
      <c r="L40">
        <f t="shared" ca="1" si="11"/>
        <v>17.994629629358304</v>
      </c>
      <c r="M40">
        <f t="shared" ca="1" si="12"/>
        <v>9.3205435058634976</v>
      </c>
      <c r="N40">
        <f t="shared" ca="1" si="13"/>
        <v>413.5027639414626</v>
      </c>
      <c r="O40">
        <f t="shared" ca="1" si="14"/>
        <v>339.20746764857705</v>
      </c>
      <c r="P40">
        <f t="shared" ca="1" si="15"/>
        <v>20.938057454926145</v>
      </c>
      <c r="S40">
        <v>39</v>
      </c>
      <c r="T40">
        <v>10.225378799355484</v>
      </c>
      <c r="U40">
        <v>15.131868951540721</v>
      </c>
      <c r="V40">
        <v>2.9664904057769013</v>
      </c>
      <c r="W40">
        <v>156.70911622317499</v>
      </c>
      <c r="X40">
        <v>30.982157565628707</v>
      </c>
      <c r="Y40">
        <v>46.714217263731534</v>
      </c>
      <c r="Z40">
        <v>51.747475681296081</v>
      </c>
      <c r="AA40">
        <v>26.645442891583571</v>
      </c>
      <c r="AB40">
        <v>37.706858699741119</v>
      </c>
      <c r="AC40">
        <v>19.085959992003833</v>
      </c>
      <c r="AD40">
        <v>11.693357523711224</v>
      </c>
      <c r="AE40">
        <v>16.371075923298939</v>
      </c>
      <c r="AF40">
        <v>460.25913483899495</v>
      </c>
      <c r="AG40">
        <v>460.76209198448242</v>
      </c>
      <c r="AH40">
        <v>20.353579959352874</v>
      </c>
      <c r="AM40" t="s">
        <v>155</v>
      </c>
      <c r="AN40" s="12">
        <v>0.80175340441416432</v>
      </c>
      <c r="AO40" s="23">
        <v>0.34582650293669703</v>
      </c>
      <c r="AP40" s="23">
        <v>0.84338175952106209</v>
      </c>
      <c r="AQ40" s="23">
        <v>0.7370874835326664</v>
      </c>
      <c r="AR40" s="23">
        <v>0.25119735597998327</v>
      </c>
      <c r="AS40" s="23">
        <v>0.94641479880751844</v>
      </c>
      <c r="AT40" s="23">
        <v>0.62821791906710633</v>
      </c>
      <c r="AU40" s="23">
        <v>0.12131727063985125</v>
      </c>
      <c r="AV40" s="23">
        <v>0.96228428777488251</v>
      </c>
      <c r="AW40" s="23">
        <v>0.83790806464204648</v>
      </c>
      <c r="AX40" s="23">
        <v>0.79707036042100865</v>
      </c>
      <c r="AY40" s="13">
        <v>0.68098889549227382</v>
      </c>
      <c r="BA40" t="s">
        <v>150</v>
      </c>
      <c r="BB40" s="12">
        <v>0.77975137201231959</v>
      </c>
      <c r="BC40" s="25">
        <v>0.57715279912029638</v>
      </c>
      <c r="BD40" s="13">
        <v>0.22425251055487197</v>
      </c>
      <c r="BF40" s="14">
        <v>0.26434629286170863</v>
      </c>
      <c r="BG40" s="24">
        <v>0.82038899802888021</v>
      </c>
      <c r="BH40" s="24">
        <v>0.91265264954326963</v>
      </c>
      <c r="BI40" s="24">
        <v>0.22425251055487197</v>
      </c>
      <c r="BJ40" s="24">
        <v>0.53686130785746022</v>
      </c>
      <c r="BK40" s="24">
        <v>0.77523853372887208</v>
      </c>
      <c r="BL40" s="24">
        <v>0.16783999169467367</v>
      </c>
      <c r="BM40" s="24">
        <v>0.19242343312132137</v>
      </c>
      <c r="BN40" s="24">
        <v>0.60826253936999508</v>
      </c>
      <c r="BO40" s="24">
        <v>0.71938297807163853</v>
      </c>
      <c r="BP40" s="24">
        <v>0.84094033024285442</v>
      </c>
      <c r="BQ40" s="15">
        <v>0.35803340138862083</v>
      </c>
    </row>
    <row r="41" spans="1:69" x14ac:dyDescent="0.25">
      <c r="A41">
        <v>40</v>
      </c>
      <c r="B41">
        <f t="shared" ca="1" si="1"/>
        <v>19.006704138709758</v>
      </c>
      <c r="C41">
        <f t="shared" ca="1" si="2"/>
        <v>10.335179048145639</v>
      </c>
      <c r="D41">
        <f t="shared" ca="1" si="3"/>
        <v>8.3937459291797261</v>
      </c>
      <c r="E41">
        <f t="shared" ca="1" si="4"/>
        <v>197.86115012169176</v>
      </c>
      <c r="F41">
        <f t="shared" ca="1" si="5"/>
        <v>160.09997527970677</v>
      </c>
      <c r="G41">
        <f t="shared" ca="1" si="6"/>
        <v>88.423878476763662</v>
      </c>
      <c r="H41">
        <f t="shared" ca="1" si="7"/>
        <v>59.265025799506716</v>
      </c>
      <c r="I41">
        <f t="shared" ca="1" si="8"/>
        <v>55.681184841060343</v>
      </c>
      <c r="J41">
        <f t="shared" ca="1" si="9"/>
        <v>37.624244597315531</v>
      </c>
      <c r="K41">
        <f t="shared" ca="1" si="10"/>
        <v>23.129291752569944</v>
      </c>
      <c r="L41">
        <f t="shared" ca="1" si="11"/>
        <v>22.231641770598788</v>
      </c>
      <c r="M41">
        <f t="shared" ca="1" si="12"/>
        <v>14.765258895356457</v>
      </c>
      <c r="N41">
        <f t="shared" ca="1" si="13"/>
        <v>886.91045606224054</v>
      </c>
      <c r="O41">
        <f t="shared" ca="1" si="14"/>
        <v>1650.2792247505868</v>
      </c>
      <c r="P41">
        <f t="shared" ca="1" si="15"/>
        <v>23.714108886071021</v>
      </c>
      <c r="S41">
        <v>40</v>
      </c>
      <c r="T41">
        <v>10.912778508554585</v>
      </c>
      <c r="U41">
        <v>6.2189102460928964</v>
      </c>
      <c r="V41">
        <v>8.4780391558701815</v>
      </c>
      <c r="W41">
        <v>68.655170587154316</v>
      </c>
      <c r="X41">
        <v>92.737624211550127</v>
      </c>
      <c r="Y41">
        <v>54.502145789457686</v>
      </c>
      <c r="Z41">
        <v>34.844434700749503</v>
      </c>
      <c r="AA41">
        <v>38.997841919839288</v>
      </c>
      <c r="AB41">
        <v>29.83620287336851</v>
      </c>
      <c r="AC41">
        <v>13.51864359329093</v>
      </c>
      <c r="AD41">
        <v>15.353997986934491</v>
      </c>
      <c r="AE41">
        <v>11.658696459118683</v>
      </c>
      <c r="AF41">
        <v>426.67283867704771</v>
      </c>
      <c r="AG41">
        <v>576.54999258102396</v>
      </c>
      <c r="AH41">
        <v>15.944680119365865</v>
      </c>
      <c r="AM41" t="s">
        <v>156</v>
      </c>
      <c r="AN41" s="12">
        <v>0.83192786571637223</v>
      </c>
      <c r="AO41" s="23">
        <v>0.7228973511658956</v>
      </c>
      <c r="AP41" s="23">
        <v>0.87596099919043113</v>
      </c>
      <c r="AQ41" s="23">
        <v>0.8287809903083615</v>
      </c>
      <c r="AR41" s="23">
        <v>0.71254532327170617</v>
      </c>
      <c r="AS41" s="23">
        <v>0.89883184179703346</v>
      </c>
      <c r="AT41" s="23">
        <v>0.78758221327860722</v>
      </c>
      <c r="AU41" s="23">
        <v>0.58135504632240098</v>
      </c>
      <c r="AV41" s="23">
        <v>0.83790806464204648</v>
      </c>
      <c r="AW41" s="23">
        <v>0.99404178617461214</v>
      </c>
      <c r="AX41" s="23">
        <v>0.96014568612095186</v>
      </c>
      <c r="AY41" s="13">
        <v>0.88383060729312302</v>
      </c>
      <c r="BA41" t="s">
        <v>151</v>
      </c>
      <c r="BB41" s="12">
        <v>-9.8995942980414864E-2</v>
      </c>
      <c r="BC41" s="25">
        <v>0.83120490195759134</v>
      </c>
      <c r="BD41" s="13">
        <v>0.53686130785746022</v>
      </c>
    </row>
    <row r="42" spans="1:69" x14ac:dyDescent="0.25">
      <c r="A42">
        <v>41</v>
      </c>
      <c r="B42">
        <f t="shared" ca="1" si="1"/>
        <v>17.49792121708127</v>
      </c>
      <c r="C42">
        <f t="shared" ca="1" si="2"/>
        <v>5.0679998772646933</v>
      </c>
      <c r="D42">
        <f t="shared" ca="1" si="3"/>
        <v>7.4827893493713322</v>
      </c>
      <c r="E42">
        <f t="shared" ca="1" si="4"/>
        <v>90.377055153865868</v>
      </c>
      <c r="F42">
        <f t="shared" ca="1" si="5"/>
        <v>132.55993244267952</v>
      </c>
      <c r="G42">
        <f t="shared" ca="1" si="6"/>
        <v>38.207974218581128</v>
      </c>
      <c r="H42">
        <f t="shared" ca="1" si="7"/>
        <v>45.65639160846694</v>
      </c>
      <c r="I42">
        <f t="shared" ca="1" si="8"/>
        <v>50.518521928598481</v>
      </c>
      <c r="J42">
        <f t="shared" ca="1" si="9"/>
        <v>26.293194804257304</v>
      </c>
      <c r="K42">
        <f t="shared" ca="1" si="10"/>
        <v>18.674065989115952</v>
      </c>
      <c r="L42">
        <f t="shared" ca="1" si="11"/>
        <v>19.429776960542171</v>
      </c>
      <c r="M42">
        <f t="shared" ca="1" si="12"/>
        <v>10.766348104254986</v>
      </c>
      <c r="N42">
        <f t="shared" ca="1" si="13"/>
        <v>516.2861699025151</v>
      </c>
      <c r="O42">
        <f t="shared" ca="1" si="14"/>
        <v>665.13057069912725</v>
      </c>
      <c r="P42">
        <f t="shared" ca="1" si="15"/>
        <v>21.494680709846659</v>
      </c>
      <c r="S42">
        <v>41</v>
      </c>
      <c r="T42">
        <v>15.394562016187635</v>
      </c>
      <c r="U42">
        <v>8.4948641847270725</v>
      </c>
      <c r="V42">
        <v>4.6103150080168671</v>
      </c>
      <c r="W42">
        <v>131.14344147960401</v>
      </c>
      <c r="X42">
        <v>71.243859615432044</v>
      </c>
      <c r="Y42">
        <v>40.3688074073821</v>
      </c>
      <c r="Z42">
        <v>48.190728315694926</v>
      </c>
      <c r="AA42">
        <v>40.480602578952329</v>
      </c>
      <c r="AB42">
        <v>27.547305108040895</v>
      </c>
      <c r="AC42">
        <v>19.308204379898559</v>
      </c>
      <c r="AD42">
        <v>16.863096749782784</v>
      </c>
      <c r="AE42">
        <v>10.229020833078875</v>
      </c>
      <c r="AF42">
        <v>482.55482616199441</v>
      </c>
      <c r="AG42">
        <v>603.6776621312473</v>
      </c>
      <c r="AH42">
        <v>19.06332355146564</v>
      </c>
      <c r="AM42" t="s">
        <v>157</v>
      </c>
      <c r="AN42" s="12">
        <v>0.6955388672814411</v>
      </c>
      <c r="AO42" s="23">
        <v>0.80209831437564216</v>
      </c>
      <c r="AP42" s="23">
        <v>0.92581842553964067</v>
      </c>
      <c r="AQ42" s="23">
        <v>0.68407747638887006</v>
      </c>
      <c r="AR42" s="23">
        <v>0.7122339227178921</v>
      </c>
      <c r="AS42" s="23">
        <v>0.89675989349481033</v>
      </c>
      <c r="AT42" s="23">
        <v>0.63989106306561461</v>
      </c>
      <c r="AU42" s="23">
        <v>0.51040460921532327</v>
      </c>
      <c r="AV42" s="23">
        <v>0.79707036042100865</v>
      </c>
      <c r="AW42" s="23">
        <v>0.96014568612095186</v>
      </c>
      <c r="AX42" s="23">
        <v>0.97256779293778017</v>
      </c>
      <c r="AY42" s="13">
        <v>0.77103614515786667</v>
      </c>
      <c r="BA42" t="s">
        <v>152</v>
      </c>
      <c r="BB42" s="12">
        <v>0.61696275745388707</v>
      </c>
      <c r="BC42" s="25">
        <v>4.5266484810236145E-2</v>
      </c>
      <c r="BD42" s="13">
        <v>0.77523853372887208</v>
      </c>
    </row>
    <row r="43" spans="1:69" ht="15.75" thickBot="1" x14ac:dyDescent="0.3">
      <c r="A43">
        <v>42</v>
      </c>
      <c r="B43">
        <f t="shared" ca="1" si="1"/>
        <v>11.390981650838997</v>
      </c>
      <c r="C43">
        <f t="shared" ca="1" si="2"/>
        <v>10.439966280933632</v>
      </c>
      <c r="D43">
        <f t="shared" ca="1" si="3"/>
        <v>8.3115778400903224</v>
      </c>
      <c r="E43">
        <f t="shared" ca="1" si="4"/>
        <v>119.91007975140336</v>
      </c>
      <c r="F43">
        <f t="shared" ca="1" si="5"/>
        <v>95.015398155987384</v>
      </c>
      <c r="G43">
        <f t="shared" ca="1" si="6"/>
        <v>87.406663912986303</v>
      </c>
      <c r="H43">
        <f t="shared" ca="1" si="7"/>
        <v>43.946307524287072</v>
      </c>
      <c r="I43">
        <f t="shared" ca="1" si="8"/>
        <v>39.938752673964409</v>
      </c>
      <c r="J43">
        <f t="shared" ca="1" si="9"/>
        <v>39.1262279924171</v>
      </c>
      <c r="K43">
        <f t="shared" ca="1" si="10"/>
        <v>16.683947644028642</v>
      </c>
      <c r="L43">
        <f t="shared" ca="1" si="11"/>
        <v>15.338512690849198</v>
      </c>
      <c r="M43">
        <f t="shared" ca="1" si="12"/>
        <v>15.138831514607622</v>
      </c>
      <c r="N43">
        <f t="shared" ca="1" si="13"/>
        <v>600.79190445090467</v>
      </c>
      <c r="O43">
        <f t="shared" ca="1" si="14"/>
        <v>989.27884933111545</v>
      </c>
      <c r="P43">
        <f t="shared" ca="1" si="15"/>
        <v>18.039657664587722</v>
      </c>
      <c r="S43">
        <v>42</v>
      </c>
      <c r="T43">
        <v>13.836463771393088</v>
      </c>
      <c r="U43">
        <v>5.8141447148210403</v>
      </c>
      <c r="V43">
        <v>2.2648952589341098</v>
      </c>
      <c r="W43">
        <v>81.79495571806585</v>
      </c>
      <c r="X43">
        <v>31.602067740396532</v>
      </c>
      <c r="Y43">
        <v>14.046639370827627</v>
      </c>
      <c r="Z43">
        <v>39.945380396654109</v>
      </c>
      <c r="AA43">
        <v>33.359346255193032</v>
      </c>
      <c r="AB43">
        <v>17.846263674952421</v>
      </c>
      <c r="AC43">
        <v>16.975966469994489</v>
      </c>
      <c r="AD43">
        <v>15.767007364083499</v>
      </c>
      <c r="AE43">
        <v>7.6989246875431476</v>
      </c>
      <c r="AF43">
        <v>250.92480125721238</v>
      </c>
      <c r="AG43">
        <v>183.10863853859826</v>
      </c>
      <c r="AH43">
        <v>15.284863830575384</v>
      </c>
      <c r="AM43" t="s">
        <v>158</v>
      </c>
      <c r="AN43" s="14">
        <v>0.91303801828284914</v>
      </c>
      <c r="AO43" s="24">
        <v>0.53321433035754495</v>
      </c>
      <c r="AP43" s="24">
        <v>0.58957686107223484</v>
      </c>
      <c r="AQ43" s="24">
        <v>0.94765967454007927</v>
      </c>
      <c r="AR43" s="24">
        <v>0.70700258188403531</v>
      </c>
      <c r="AS43" s="24">
        <v>0.67961658109980227</v>
      </c>
      <c r="AT43" s="24">
        <v>0.94485009080923332</v>
      </c>
      <c r="AU43" s="24">
        <v>0.74141431802835456</v>
      </c>
      <c r="AV43" s="24">
        <v>0.68098889549227382</v>
      </c>
      <c r="AW43" s="24">
        <v>0.88383060729312302</v>
      </c>
      <c r="AX43" s="24">
        <v>0.77103614515786667</v>
      </c>
      <c r="AY43" s="15">
        <v>0.96670944451955076</v>
      </c>
      <c r="BA43" t="s">
        <v>153</v>
      </c>
      <c r="BB43" s="12">
        <v>0.68273377395418211</v>
      </c>
      <c r="BC43" s="25">
        <v>0.68670979286410061</v>
      </c>
      <c r="BD43" s="13">
        <v>0.16783999169467367</v>
      </c>
    </row>
    <row r="44" spans="1:69" ht="15.75" thickBot="1" x14ac:dyDescent="0.3">
      <c r="A44">
        <v>43</v>
      </c>
      <c r="B44">
        <f t="shared" ca="1" si="1"/>
        <v>11.429236941704774</v>
      </c>
      <c r="C44">
        <f t="shared" ca="1" si="2"/>
        <v>5.8642996734458563</v>
      </c>
      <c r="D44">
        <f t="shared" ca="1" si="3"/>
        <v>8.9601328329379299</v>
      </c>
      <c r="E44">
        <f t="shared" ca="1" si="4"/>
        <v>68.937068067896689</v>
      </c>
      <c r="F44">
        <f t="shared" ca="1" si="5"/>
        <v>103.76054870497457</v>
      </c>
      <c r="G44">
        <f t="shared" ca="1" si="6"/>
        <v>53.520076474805634</v>
      </c>
      <c r="H44">
        <f t="shared" ca="1" si="7"/>
        <v>34.714020848913819</v>
      </c>
      <c r="I44">
        <f t="shared" ca="1" si="8"/>
        <v>40.926385194924222</v>
      </c>
      <c r="J44">
        <f t="shared" ca="1" si="9"/>
        <v>30.009731776732821</v>
      </c>
      <c r="K44">
        <f t="shared" ca="1" si="10"/>
        <v>14.043903567005893</v>
      </c>
      <c r="L44">
        <f t="shared" ca="1" si="11"/>
        <v>15.032879999060231</v>
      </c>
      <c r="M44">
        <f t="shared" ca="1" si="12"/>
        <v>12.648073116811192</v>
      </c>
      <c r="N44">
        <f t="shared" ca="1" si="13"/>
        <v>444.25246839381816</v>
      </c>
      <c r="O44">
        <f t="shared" ca="1" si="14"/>
        <v>601.63670731146112</v>
      </c>
      <c r="P44">
        <f t="shared" ca="1" si="15"/>
        <v>16.601914971779387</v>
      </c>
      <c r="S44">
        <v>43</v>
      </c>
      <c r="T44">
        <v>19.5144203037365</v>
      </c>
      <c r="U44">
        <v>7.1068052559943595</v>
      </c>
      <c r="V44">
        <v>6.5754386632825126</v>
      </c>
      <c r="W44">
        <v>140.60288583843487</v>
      </c>
      <c r="X44">
        <v>129.1606859606095</v>
      </c>
      <c r="Y44">
        <v>47.919462362713674</v>
      </c>
      <c r="Z44">
        <v>53.986156649926642</v>
      </c>
      <c r="AA44">
        <v>52.584913876148107</v>
      </c>
      <c r="AB44">
        <v>27.497786532415855</v>
      </c>
      <c r="AC44">
        <v>20.84795613411897</v>
      </c>
      <c r="AD44">
        <v>21.594337198373914</v>
      </c>
      <c r="AE44">
        <v>9.8859565850468485</v>
      </c>
      <c r="AF44">
        <v>628.02816246275404</v>
      </c>
      <c r="AG44">
        <v>912.92282417129491</v>
      </c>
      <c r="AH44">
        <v>22.937099903583903</v>
      </c>
      <c r="BA44" t="s">
        <v>154</v>
      </c>
      <c r="BB44" s="12">
        <v>4.2898560352001743E-3</v>
      </c>
      <c r="BC44" s="25">
        <v>0.96966064833657628</v>
      </c>
      <c r="BD44" s="13">
        <v>0.19242343312132137</v>
      </c>
    </row>
    <row r="45" spans="1:69" x14ac:dyDescent="0.25">
      <c r="A45">
        <v>44</v>
      </c>
      <c r="B45">
        <f t="shared" ca="1" si="1"/>
        <v>12.371335843624827</v>
      </c>
      <c r="C45">
        <f t="shared" ca="1" si="2"/>
        <v>9.302064164624781</v>
      </c>
      <c r="D45">
        <f t="shared" ca="1" si="3"/>
        <v>3.2695351858929733</v>
      </c>
      <c r="E45">
        <f t="shared" ca="1" si="4"/>
        <v>117.06065279413005</v>
      </c>
      <c r="F45">
        <f t="shared" ca="1" si="5"/>
        <v>42.400979892769648</v>
      </c>
      <c r="G45">
        <f t="shared" ca="1" si="6"/>
        <v>31.433354069465224</v>
      </c>
      <c r="H45">
        <f t="shared" ca="1" si="7"/>
        <v>44.638214852461495</v>
      </c>
      <c r="I45">
        <f t="shared" ca="1" si="8"/>
        <v>31.840661984008221</v>
      </c>
      <c r="J45">
        <f t="shared" ca="1" si="9"/>
        <v>25.203192718602072</v>
      </c>
      <c r="K45">
        <f t="shared" ca="1" si="10"/>
        <v>15.974718480812099</v>
      </c>
      <c r="L45">
        <f t="shared" ca="1" si="11"/>
        <v>13.090949455147006</v>
      </c>
      <c r="M45">
        <f t="shared" ca="1" si="12"/>
        <v>10.912709552765328</v>
      </c>
      <c r="N45">
        <f t="shared" ca="1" si="13"/>
        <v>372.10645774468452</v>
      </c>
      <c r="O45">
        <f t="shared" ca="1" si="14"/>
        <v>378.19458118851867</v>
      </c>
      <c r="P45">
        <f t="shared" ca="1" si="15"/>
        <v>17.400603299708266</v>
      </c>
      <c r="S45">
        <v>44</v>
      </c>
      <c r="T45">
        <v>11.74393737411447</v>
      </c>
      <c r="U45">
        <v>15.165300288663918</v>
      </c>
      <c r="V45">
        <v>8.2311402117748074</v>
      </c>
      <c r="W45">
        <v>178.95462784471763</v>
      </c>
      <c r="X45">
        <v>97.524578242686673</v>
      </c>
      <c r="Y45">
        <v>124.96332129319573</v>
      </c>
      <c r="Z45">
        <v>55.115966471034035</v>
      </c>
      <c r="AA45">
        <v>41.038697858368685</v>
      </c>
      <c r="AB45">
        <v>47.709087913687746</v>
      </c>
      <c r="AC45">
        <v>20.247632414791255</v>
      </c>
      <c r="AD45">
        <v>15.294406924268564</v>
      </c>
      <c r="AE45">
        <v>18.540093732378693</v>
      </c>
      <c r="AF45">
        <v>799.36397998669338</v>
      </c>
      <c r="AG45">
        <v>1467.0506474149552</v>
      </c>
      <c r="AH45">
        <v>22.564231038737418</v>
      </c>
      <c r="AL45" s="9" t="s">
        <v>163</v>
      </c>
      <c r="AM45" t="s">
        <v>147</v>
      </c>
      <c r="AN45" s="10">
        <f t="array" ref="AN45:AY56">AN19:AY30-AN32:AY43</f>
        <v>2.5338302054272788E-2</v>
      </c>
      <c r="AO45" s="22">
        <v>-2.6098174850398559E-3</v>
      </c>
      <c r="AP45" s="22">
        <v>-7.5540800294933153E-3</v>
      </c>
      <c r="AQ45" s="22">
        <v>2.7276421992862288E-3</v>
      </c>
      <c r="AR45" s="22">
        <v>-2.9903050642962059E-3</v>
      </c>
      <c r="AS45" s="22">
        <v>-8.2339732271189403E-3</v>
      </c>
      <c r="AT45" s="22">
        <v>-1.6033589452523977E-2</v>
      </c>
      <c r="AU45" s="22">
        <v>1.5338161979050469E-3</v>
      </c>
      <c r="AV45" s="22">
        <v>-1.0339876878928567E-2</v>
      </c>
      <c r="AW45" s="22">
        <v>1.1344548827075585E-2</v>
      </c>
      <c r="AX45" s="22">
        <v>1.3423731931155314E-2</v>
      </c>
      <c r="AY45" s="11">
        <v>-1.6345478198626084E-2</v>
      </c>
      <c r="BA45" t="s">
        <v>155</v>
      </c>
      <c r="BB45" s="12">
        <v>0.76961026928103005</v>
      </c>
      <c r="BC45" s="25">
        <v>1.0021932089579089E-3</v>
      </c>
      <c r="BD45" s="13">
        <v>0.60826253936999508</v>
      </c>
    </row>
    <row r="46" spans="1:69" x14ac:dyDescent="0.25">
      <c r="A46">
        <v>45</v>
      </c>
      <c r="B46">
        <f t="shared" ca="1" si="1"/>
        <v>15.816570509282268</v>
      </c>
      <c r="C46">
        <f t="shared" ca="1" si="2"/>
        <v>9.3876083658104044</v>
      </c>
      <c r="D46">
        <f t="shared" ca="1" si="3"/>
        <v>5.8397425790321797</v>
      </c>
      <c r="E46">
        <f t="shared" ca="1" si="4"/>
        <v>150.38487064500043</v>
      </c>
      <c r="F46">
        <f t="shared" ca="1" si="5"/>
        <v>92.898842941740725</v>
      </c>
      <c r="G46">
        <f t="shared" ca="1" si="6"/>
        <v>56.432113956183827</v>
      </c>
      <c r="H46">
        <f t="shared" ca="1" si="7"/>
        <v>51.969675408125646</v>
      </c>
      <c r="I46">
        <f t="shared" ca="1" si="8"/>
        <v>45.107092883903043</v>
      </c>
      <c r="J46">
        <f t="shared" ca="1" si="9"/>
        <v>31.959264457803528</v>
      </c>
      <c r="K46">
        <f t="shared" ca="1" si="10"/>
        <v>19.388393413293347</v>
      </c>
      <c r="L46">
        <f t="shared" ca="1" si="11"/>
        <v>18.565093428489121</v>
      </c>
      <c r="M46">
        <f t="shared" ca="1" si="12"/>
        <v>11.308225197010522</v>
      </c>
      <c r="N46">
        <f t="shared" ca="1" si="13"/>
        <v>592.54308717384413</v>
      </c>
      <c r="O46">
        <f t="shared" ca="1" si="14"/>
        <v>867.49310073751553</v>
      </c>
      <c r="P46">
        <f t="shared" ca="1" si="15"/>
        <v>19.365753330162566</v>
      </c>
      <c r="S46">
        <v>45</v>
      </c>
      <c r="T46">
        <v>18.286666384346404</v>
      </c>
      <c r="U46">
        <v>16.060087980746502</v>
      </c>
      <c r="V46">
        <v>5.8990096027899854</v>
      </c>
      <c r="W46">
        <v>295.04204760448505</v>
      </c>
      <c r="X46">
        <v>109.26180284814393</v>
      </c>
      <c r="Y46">
        <v>96.328860157077145</v>
      </c>
      <c r="Z46">
        <v>70.178164975025666</v>
      </c>
      <c r="AA46">
        <v>50.353366542476053</v>
      </c>
      <c r="AB46">
        <v>45.832110276747208</v>
      </c>
      <c r="AC46">
        <v>24.857696611451324</v>
      </c>
      <c r="AD46">
        <v>20.106344077148648</v>
      </c>
      <c r="AE46">
        <v>18.268907991131329</v>
      </c>
      <c r="AF46">
        <v>992.77098416099147</v>
      </c>
      <c r="AG46">
        <v>1733.8510806260895</v>
      </c>
      <c r="AH46">
        <v>26.643454821626307</v>
      </c>
      <c r="AM46" t="s">
        <v>148</v>
      </c>
      <c r="AN46" s="12">
        <v>-2.6098174850398559E-3</v>
      </c>
      <c r="AO46" s="23">
        <v>1.6304555636537654E-2</v>
      </c>
      <c r="AP46" s="23">
        <v>-1.491920511000322E-2</v>
      </c>
      <c r="AQ46" s="23">
        <v>1.0928979592322863E-4</v>
      </c>
      <c r="AR46" s="23">
        <v>-2.729485307854107E-4</v>
      </c>
      <c r="AS46" s="23">
        <v>3.0722947787971133E-3</v>
      </c>
      <c r="AT46" s="23">
        <v>4.7123175353459557E-3</v>
      </c>
      <c r="AU46" s="23">
        <v>-8.4662841232318042E-3</v>
      </c>
      <c r="AV46" s="23">
        <v>9.4098021885618E-3</v>
      </c>
      <c r="AW46" s="23">
        <v>-1.179680156771612E-3</v>
      </c>
      <c r="AX46" s="23">
        <v>-7.3561011219386296E-3</v>
      </c>
      <c r="AY46" s="13">
        <v>1.8557769214901931E-3</v>
      </c>
      <c r="BA46" t="s">
        <v>156</v>
      </c>
      <c r="BB46" s="12">
        <v>0.51958618269748058</v>
      </c>
      <c r="BC46" s="25">
        <v>0.45448885111216192</v>
      </c>
      <c r="BD46" s="13">
        <v>0.71938297807163853</v>
      </c>
    </row>
    <row r="47" spans="1:69" x14ac:dyDescent="0.25">
      <c r="A47">
        <v>46</v>
      </c>
      <c r="B47">
        <f t="shared" ca="1" si="1"/>
        <v>16.505641066561616</v>
      </c>
      <c r="C47">
        <f t="shared" ca="1" si="2"/>
        <v>13.098474875586042</v>
      </c>
      <c r="D47">
        <f t="shared" ca="1" si="3"/>
        <v>5.4874800572400746</v>
      </c>
      <c r="E47">
        <f t="shared" ca="1" si="4"/>
        <v>217.70638241471238</v>
      </c>
      <c r="F47">
        <f t="shared" ca="1" si="5"/>
        <v>91.359554657800999</v>
      </c>
      <c r="G47">
        <f t="shared" ca="1" si="6"/>
        <v>73.476027523211386</v>
      </c>
      <c r="H47">
        <f t="shared" ca="1" si="7"/>
        <v>61.122327428641569</v>
      </c>
      <c r="I47">
        <f t="shared" ca="1" si="8"/>
        <v>45.687646954313564</v>
      </c>
      <c r="J47">
        <f t="shared" ca="1" si="9"/>
        <v>39.125237417222898</v>
      </c>
      <c r="K47">
        <f t="shared" ca="1" si="10"/>
        <v>22.238046522830938</v>
      </c>
      <c r="L47">
        <f t="shared" ca="1" si="11"/>
        <v>19.158784466609436</v>
      </c>
      <c r="M47">
        <f t="shared" ca="1" si="12"/>
        <v>15.000492200335051</v>
      </c>
      <c r="N47">
        <f t="shared" ca="1" si="13"/>
        <v>757.72971322611329</v>
      </c>
      <c r="O47">
        <f t="shared" ca="1" si="14"/>
        <v>1187.4944525169897</v>
      </c>
      <c r="P47">
        <f t="shared" ca="1" si="15"/>
        <v>22.793473684403697</v>
      </c>
      <c r="S47">
        <v>46</v>
      </c>
      <c r="T47">
        <v>17.453868732538432</v>
      </c>
      <c r="U47">
        <v>10.760522020254221</v>
      </c>
      <c r="V47">
        <v>7.8173810202569749</v>
      </c>
      <c r="W47">
        <v>188.20294882482813</v>
      </c>
      <c r="X47">
        <v>138.28144151106639</v>
      </c>
      <c r="Y47">
        <v>85.705441245007634</v>
      </c>
      <c r="Z47">
        <v>57.930558413120465</v>
      </c>
      <c r="AA47">
        <v>51.394017571359527</v>
      </c>
      <c r="AB47">
        <v>38.049747446980049</v>
      </c>
      <c r="AC47">
        <v>21.639544019712535</v>
      </c>
      <c r="AD47">
        <v>19.854648713728924</v>
      </c>
      <c r="AE47">
        <v>14.117321661368258</v>
      </c>
      <c r="AF47">
        <v>817.41945444671921</v>
      </c>
      <c r="AG47">
        <v>1468.3807957373738</v>
      </c>
      <c r="AH47">
        <v>23.201167090646035</v>
      </c>
      <c r="AM47" t="s">
        <v>149</v>
      </c>
      <c r="AN47" s="12">
        <v>-7.5540800294933153E-3</v>
      </c>
      <c r="AO47" s="23">
        <v>-1.491920511000322E-2</v>
      </c>
      <c r="AP47" s="23">
        <v>2.3850200569600966E-2</v>
      </c>
      <c r="AQ47" s="23">
        <v>2.0072190740882956E-3</v>
      </c>
      <c r="AR47" s="23">
        <v>-1.821190515260751E-3</v>
      </c>
      <c r="AS47" s="23">
        <v>-2.8021804568753028E-3</v>
      </c>
      <c r="AT47" s="23">
        <v>1.0107113993699568E-2</v>
      </c>
      <c r="AU47" s="23">
        <v>4.4269186479538314E-3</v>
      </c>
      <c r="AV47" s="23">
        <v>-1.5759673741063018E-2</v>
      </c>
      <c r="AW47" s="23">
        <v>-1.1129526146850255E-3</v>
      </c>
      <c r="AX47" s="23">
        <v>7.4930001015857117E-3</v>
      </c>
      <c r="AY47" s="13">
        <v>3.2803331977145911E-3</v>
      </c>
      <c r="BA47" t="s">
        <v>157</v>
      </c>
      <c r="BB47" s="12">
        <v>0.37057616154015444</v>
      </c>
      <c r="BC47" s="25">
        <v>0.35785536520637012</v>
      </c>
      <c r="BD47" s="13">
        <v>0.84094033024285442</v>
      </c>
    </row>
    <row r="48" spans="1:69" ht="15.75" thickBot="1" x14ac:dyDescent="0.3">
      <c r="A48">
        <v>47</v>
      </c>
      <c r="B48">
        <f t="shared" ca="1" si="1"/>
        <v>16.28194657754015</v>
      </c>
      <c r="C48">
        <f t="shared" ca="1" si="2"/>
        <v>7.6513586199437391</v>
      </c>
      <c r="D48">
        <f t="shared" ca="1" si="3"/>
        <v>7.5558933781187712</v>
      </c>
      <c r="E48">
        <f t="shared" ca="1" si="4"/>
        <v>125.62887535071785</v>
      </c>
      <c r="F48">
        <f t="shared" ca="1" si="5"/>
        <v>123.83331572356052</v>
      </c>
      <c r="G48">
        <f t="shared" ca="1" si="6"/>
        <v>58.299223448411581</v>
      </c>
      <c r="H48">
        <f t="shared" ca="1" si="7"/>
        <v>49.837643416770746</v>
      </c>
      <c r="I48">
        <f t="shared" ca="1" si="8"/>
        <v>48.699286046873397</v>
      </c>
      <c r="J48">
        <f t="shared" ca="1" si="9"/>
        <v>30.456529131971532</v>
      </c>
      <c r="K48">
        <f t="shared" ca="1" si="10"/>
        <v>19.601078159943512</v>
      </c>
      <c r="L48">
        <f t="shared" ca="1" si="11"/>
        <v>18.442396999742346</v>
      </c>
      <c r="M48">
        <f t="shared" ca="1" si="12"/>
        <v>12.038066407875251</v>
      </c>
      <c r="N48">
        <f t="shared" ca="1" si="13"/>
        <v>611.11859376924883</v>
      </c>
      <c r="O48">
        <f t="shared" ca="1" si="14"/>
        <v>941.65265441051747</v>
      </c>
      <c r="P48">
        <f t="shared" ca="1" si="15"/>
        <v>21.27952549493952</v>
      </c>
      <c r="S48">
        <v>47</v>
      </c>
      <c r="T48">
        <v>15.947783494533322</v>
      </c>
      <c r="U48">
        <v>13.348081302437175</v>
      </c>
      <c r="V48">
        <v>6.5941884091058469</v>
      </c>
      <c r="W48">
        <v>213.14249011391303</v>
      </c>
      <c r="X48">
        <v>107.04978668225189</v>
      </c>
      <c r="Y48">
        <v>89.177638292177065</v>
      </c>
      <c r="Z48">
        <v>58.909599004002473</v>
      </c>
      <c r="AA48">
        <v>46.650795865830389</v>
      </c>
      <c r="AB48">
        <v>40.927897674998</v>
      </c>
      <c r="AC48">
        <v>21.144434902675318</v>
      </c>
      <c r="AD48">
        <v>19.140522170814169</v>
      </c>
      <c r="AE48">
        <v>16.743448165729859</v>
      </c>
      <c r="AF48">
        <v>813.76175754801989</v>
      </c>
      <c r="AG48">
        <v>1404.4856555835531</v>
      </c>
      <c r="AH48">
        <v>21.985089099417333</v>
      </c>
      <c r="AM48" t="s">
        <v>150</v>
      </c>
      <c r="AN48" s="12">
        <v>2.7276421992862288E-3</v>
      </c>
      <c r="AO48" s="23">
        <v>1.0928979592322863E-4</v>
      </c>
      <c r="AP48" s="23">
        <v>2.0072190740882956E-3</v>
      </c>
      <c r="AQ48" s="23">
        <v>8.5932558223490441E-3</v>
      </c>
      <c r="AR48" s="23">
        <v>-8.6542026578462217E-4</v>
      </c>
      <c r="AS48" s="23">
        <v>-3.2396099012003132E-3</v>
      </c>
      <c r="AT48" s="23">
        <v>-1.968975009381535E-3</v>
      </c>
      <c r="AU48" s="23">
        <v>-4.1349233820526798E-3</v>
      </c>
      <c r="AV48" s="23">
        <v>-8.0026646088601217E-3</v>
      </c>
      <c r="AW48" s="23">
        <v>2.4597299471301737E-3</v>
      </c>
      <c r="AX48" s="23">
        <v>4.9004187917569553E-3</v>
      </c>
      <c r="AY48" s="13">
        <v>-4.8208501907855972E-3</v>
      </c>
      <c r="BA48" t="s">
        <v>158</v>
      </c>
      <c r="BB48" s="14">
        <v>0.60097712956884308</v>
      </c>
      <c r="BC48" s="24">
        <v>0.6909037688020232</v>
      </c>
      <c r="BD48" s="15">
        <v>0.35803340138862083</v>
      </c>
    </row>
    <row r="49" spans="1:51" x14ac:dyDescent="0.25">
      <c r="A49">
        <v>48</v>
      </c>
      <c r="B49">
        <f t="shared" ca="1" si="1"/>
        <v>17.567072325684986</v>
      </c>
      <c r="C49">
        <f t="shared" ca="1" si="2"/>
        <v>5.6790146304816833</v>
      </c>
      <c r="D49">
        <f t="shared" ca="1" si="3"/>
        <v>5.9637456996098184</v>
      </c>
      <c r="E49">
        <f t="shared" ca="1" si="4"/>
        <v>101.66795499299648</v>
      </c>
      <c r="F49">
        <f t="shared" ca="1" si="5"/>
        <v>105.7778807249489</v>
      </c>
      <c r="G49">
        <f t="shared" ca="1" si="6"/>
        <v>35.246342759739058</v>
      </c>
      <c r="H49">
        <f t="shared" ca="1" si="7"/>
        <v>48.333172396335662</v>
      </c>
      <c r="I49">
        <f t="shared" ca="1" si="8"/>
        <v>47.495865658173152</v>
      </c>
      <c r="J49">
        <f t="shared" ca="1" si="9"/>
        <v>24.731147810629015</v>
      </c>
      <c r="K49">
        <f t="shared" ca="1" si="10"/>
        <v>20.176209697052549</v>
      </c>
      <c r="L49">
        <f t="shared" ca="1" si="11"/>
        <v>18.88321392213955</v>
      </c>
      <c r="M49">
        <f t="shared" ca="1" si="12"/>
        <v>8.9307569371946869</v>
      </c>
      <c r="N49">
        <f t="shared" ca="1" si="13"/>
        <v>476.89496033191557</v>
      </c>
      <c r="O49">
        <f t="shared" ca="1" si="14"/>
        <v>595.51328440875727</v>
      </c>
      <c r="P49">
        <f t="shared" ca="1" si="15"/>
        <v>21.019140841516847</v>
      </c>
      <c r="S49">
        <v>48</v>
      </c>
      <c r="T49">
        <v>17.452206372218654</v>
      </c>
      <c r="U49">
        <v>9.9211745141818071</v>
      </c>
      <c r="V49">
        <v>3.1352353706613076</v>
      </c>
      <c r="W49">
        <v>174.11201010299138</v>
      </c>
      <c r="X49">
        <v>55.121375243598131</v>
      </c>
      <c r="Y49">
        <v>32.421107419969005</v>
      </c>
      <c r="Z49">
        <v>56.298473798333006</v>
      </c>
      <c r="AA49">
        <v>42.769022855292334</v>
      </c>
      <c r="AB49">
        <v>27.787242141836447</v>
      </c>
      <c r="AC49">
        <v>21.541498021933503</v>
      </c>
      <c r="AD49">
        <v>18.539864374393584</v>
      </c>
      <c r="AE49">
        <v>11.380142479811074</v>
      </c>
      <c r="AF49">
        <v>519.85819096393504</v>
      </c>
      <c r="AG49">
        <v>543.53160432450045</v>
      </c>
      <c r="AH49">
        <v>20.334466756443522</v>
      </c>
      <c r="AM49" t="s">
        <v>151</v>
      </c>
      <c r="AN49" s="12">
        <v>-2.9903050642962059E-3</v>
      </c>
      <c r="AO49" s="23">
        <v>-2.729485307854107E-4</v>
      </c>
      <c r="AP49" s="23">
        <v>-1.821190515260751E-3</v>
      </c>
      <c r="AQ49" s="23">
        <v>-8.6542026578462217E-4</v>
      </c>
      <c r="AR49" s="23">
        <v>1.1078150360666839E-2</v>
      </c>
      <c r="AS49" s="23">
        <v>4.5900991028822724E-3</v>
      </c>
      <c r="AT49" s="23">
        <v>-1.4170340585361041E-3</v>
      </c>
      <c r="AU49" s="23">
        <v>-5.1869594906612804E-3</v>
      </c>
      <c r="AV49" s="23">
        <v>6.8078410461250294E-3</v>
      </c>
      <c r="AW49" s="23">
        <v>-3.1017035607773247E-3</v>
      </c>
      <c r="AX49" s="23">
        <v>-1.069924965636504E-2</v>
      </c>
      <c r="AY49" s="13">
        <v>2.0884568868673181E-3</v>
      </c>
    </row>
    <row r="50" spans="1:51" x14ac:dyDescent="0.25">
      <c r="A50">
        <v>49</v>
      </c>
      <c r="B50">
        <f t="shared" ca="1" si="1"/>
        <v>12.647356755875609</v>
      </c>
      <c r="C50">
        <f t="shared" ca="1" si="2"/>
        <v>6.4981573916726543</v>
      </c>
      <c r="D50">
        <f t="shared" ca="1" si="3"/>
        <v>4.7802417799136769</v>
      </c>
      <c r="E50">
        <f t="shared" ca="1" si="4"/>
        <v>83.320829683715218</v>
      </c>
      <c r="F50">
        <f t="shared" ca="1" si="5"/>
        <v>60.794713680169174</v>
      </c>
      <c r="G50">
        <f t="shared" ca="1" si="6"/>
        <v>32.13104966057805</v>
      </c>
      <c r="H50">
        <f t="shared" ca="1" si="7"/>
        <v>39.333894255777103</v>
      </c>
      <c r="I50">
        <f t="shared" ca="1" si="8"/>
        <v>36.171153288652249</v>
      </c>
      <c r="J50">
        <f t="shared" ca="1" si="9"/>
        <v>24.451295013453279</v>
      </c>
      <c r="K50">
        <f t="shared" ca="1" si="10"/>
        <v>15.713612688682478</v>
      </c>
      <c r="L50">
        <f t="shared" ca="1" si="11"/>
        <v>13.647451092562832</v>
      </c>
      <c r="M50">
        <f t="shared" ca="1" si="12"/>
        <v>8.298101576737384</v>
      </c>
      <c r="N50">
        <f t="shared" ca="1" si="13"/>
        <v>349.05034788006105</v>
      </c>
      <c r="O50">
        <f t="shared" ca="1" si="14"/>
        <v>394.30559683109504</v>
      </c>
      <c r="P50">
        <f t="shared" ca="1" si="15"/>
        <v>15.640511612643504</v>
      </c>
      <c r="S50">
        <v>49</v>
      </c>
      <c r="T50">
        <v>18.012815259614531</v>
      </c>
      <c r="U50">
        <v>12.509980270551907</v>
      </c>
      <c r="V50">
        <v>8.2560442090436972</v>
      </c>
      <c r="W50">
        <v>225.8331164653228</v>
      </c>
      <c r="X50">
        <v>150.64145111200608</v>
      </c>
      <c r="Y50">
        <v>105.23017701744597</v>
      </c>
      <c r="Z50">
        <v>61.697799397634675</v>
      </c>
      <c r="AA50">
        <v>54.296500285248321</v>
      </c>
      <c r="AB50">
        <v>43.168931901844893</v>
      </c>
      <c r="AC50">
        <v>23.131623284786365</v>
      </c>
      <c r="AD50">
        <v>21.671279836147797</v>
      </c>
      <c r="AE50">
        <v>15.086155678258526</v>
      </c>
      <c r="AF50">
        <v>954.88778297171893</v>
      </c>
      <c r="AG50">
        <v>1861.8661271734252</v>
      </c>
      <c r="AH50">
        <v>25.193492916197297</v>
      </c>
      <c r="AM50" t="s">
        <v>152</v>
      </c>
      <c r="AN50" s="12">
        <v>-8.2339732271189403E-3</v>
      </c>
      <c r="AO50" s="23">
        <v>3.0722947787971133E-3</v>
      </c>
      <c r="AP50" s="23">
        <v>-2.8021804568753028E-3</v>
      </c>
      <c r="AQ50" s="23">
        <v>-3.2396099012003132E-3</v>
      </c>
      <c r="AR50" s="23">
        <v>4.5900991028822724E-3</v>
      </c>
      <c r="AS50" s="23">
        <v>1.6313117089729046E-2</v>
      </c>
      <c r="AT50" s="23">
        <v>-5.0488368279011375E-4</v>
      </c>
      <c r="AU50" s="23">
        <v>4.5838804625682184E-3</v>
      </c>
      <c r="AV50" s="23">
        <v>8.7152232169067645E-3</v>
      </c>
      <c r="AW50" s="23">
        <v>-3.7410717887960132E-3</v>
      </c>
      <c r="AX50" s="23">
        <v>-1.7487964938869283E-2</v>
      </c>
      <c r="AY50" s="13">
        <v>3.6564083927723701E-3</v>
      </c>
    </row>
    <row r="51" spans="1:51" x14ac:dyDescent="0.25">
      <c r="A51">
        <v>50</v>
      </c>
      <c r="B51">
        <f t="shared" ca="1" si="1"/>
        <v>14.433953678343759</v>
      </c>
      <c r="C51">
        <f t="shared" ca="1" si="2"/>
        <v>6.8502575925127385</v>
      </c>
      <c r="D51">
        <f t="shared" ca="1" si="3"/>
        <v>9.7603733508129995</v>
      </c>
      <c r="E51">
        <f t="shared" ca="1" si="4"/>
        <v>99.95699464929389</v>
      </c>
      <c r="F51">
        <f t="shared" ca="1" si="5"/>
        <v>141.09663293485687</v>
      </c>
      <c r="G51">
        <f t="shared" ca="1" si="6"/>
        <v>67.784028895318485</v>
      </c>
      <c r="H51">
        <f t="shared" ca="1" si="7"/>
        <v>43.262607677873092</v>
      </c>
      <c r="I51">
        <f t="shared" ca="1" si="8"/>
        <v>48.587995172799552</v>
      </c>
      <c r="J51">
        <f t="shared" ca="1" si="9"/>
        <v>34.913267742391099</v>
      </c>
      <c r="K51">
        <f t="shared" ca="1" si="10"/>
        <v>16.192794692273495</v>
      </c>
      <c r="L51">
        <f t="shared" ca="1" si="11"/>
        <v>18.360980493558721</v>
      </c>
      <c r="M51">
        <f t="shared" ca="1" si="12"/>
        <v>12.844370414957922</v>
      </c>
      <c r="N51">
        <f t="shared" ca="1" si="13"/>
        <v>614.69354112033682</v>
      </c>
      <c r="O51">
        <f t="shared" ca="1" si="14"/>
        <v>965.2433205934052</v>
      </c>
      <c r="P51">
        <f t="shared" ca="1" si="15"/>
        <v>18.8867749169289</v>
      </c>
      <c r="S51">
        <v>50</v>
      </c>
      <c r="T51">
        <v>16.457875678819569</v>
      </c>
      <c r="U51">
        <v>12.951029830478996</v>
      </c>
      <c r="V51">
        <v>7.1249374017893254</v>
      </c>
      <c r="W51">
        <v>213.33926685217114</v>
      </c>
      <c r="X51">
        <v>117.33932957805493</v>
      </c>
      <c r="Y51">
        <v>93.030010800645158</v>
      </c>
      <c r="Z51">
        <v>59.020625716142703</v>
      </c>
      <c r="AA51">
        <v>48.73653589093005</v>
      </c>
      <c r="AB51">
        <v>40.243153926499893</v>
      </c>
      <c r="AC51">
        <v>21.749621661768174</v>
      </c>
      <c r="AD51">
        <v>18.830784609987528</v>
      </c>
      <c r="AE51">
        <v>16.210903852787567</v>
      </c>
      <c r="AF51">
        <v>847.06353804407127</v>
      </c>
      <c r="AG51">
        <v>1519.209388628786</v>
      </c>
      <c r="AH51">
        <v>23.662474099620297</v>
      </c>
      <c r="AM51" t="s">
        <v>153</v>
      </c>
      <c r="AN51" s="12">
        <v>-1.6033589452523977E-2</v>
      </c>
      <c r="AO51" s="23">
        <v>4.7123175353459557E-3</v>
      </c>
      <c r="AP51" s="23">
        <v>1.0107113993699568E-2</v>
      </c>
      <c r="AQ51" s="23">
        <v>-1.968975009381535E-3</v>
      </c>
      <c r="AR51" s="23">
        <v>-1.4170340585361041E-3</v>
      </c>
      <c r="AS51" s="23">
        <v>-5.0488368279011375E-4</v>
      </c>
      <c r="AT51" s="23">
        <v>3.413399147475582E-2</v>
      </c>
      <c r="AU51" s="23">
        <v>-1.1442263133232822E-2</v>
      </c>
      <c r="AV51" s="23">
        <v>-5.7959504785729532E-3</v>
      </c>
      <c r="AW51" s="23">
        <v>-4.1765000703165578E-3</v>
      </c>
      <c r="AX51" s="23">
        <v>1.0902703067858788E-3</v>
      </c>
      <c r="AY51" s="13">
        <v>-3.3569797960885106E-3</v>
      </c>
    </row>
    <row r="52" spans="1:51" x14ac:dyDescent="0.25">
      <c r="A52">
        <v>51</v>
      </c>
      <c r="B52">
        <f t="shared" ca="1" si="1"/>
        <v>14.292047764224101</v>
      </c>
      <c r="C52">
        <f t="shared" ca="1" si="2"/>
        <v>7.1851456166504963</v>
      </c>
      <c r="D52">
        <f t="shared" ca="1" si="3"/>
        <v>4.8474176318756568</v>
      </c>
      <c r="E52">
        <f t="shared" ca="1" si="4"/>
        <v>103.90649266268261</v>
      </c>
      <c r="F52">
        <f t="shared" ca="1" si="5"/>
        <v>70.160351842735409</v>
      </c>
      <c r="G52">
        <f t="shared" ca="1" si="6"/>
        <v>36.653311638133815</v>
      </c>
      <c r="H52">
        <f t="shared" ca="1" si="7"/>
        <v>44.54422150132622</v>
      </c>
      <c r="I52">
        <f t="shared" ca="1" si="8"/>
        <v>38.3263385734843</v>
      </c>
      <c r="J52">
        <f t="shared" ca="1" si="9"/>
        <v>24.177750796107276</v>
      </c>
      <c r="K52">
        <f t="shared" ca="1" si="10"/>
        <v>16.542283275558084</v>
      </c>
      <c r="L52">
        <f t="shared" ca="1" si="11"/>
        <v>16.096507080976981</v>
      </c>
      <c r="M52">
        <f t="shared" ca="1" si="12"/>
        <v>10.079645701486161</v>
      </c>
      <c r="N52">
        <f t="shared" ca="1" si="13"/>
        <v>414.94045431721059</v>
      </c>
      <c r="O52">
        <f t="shared" ca="1" si="14"/>
        <v>499.20870559232566</v>
      </c>
      <c r="P52">
        <f t="shared" ca="1" si="15"/>
        <v>17.057498651253901</v>
      </c>
      <c r="S52">
        <v>51</v>
      </c>
      <c r="T52">
        <v>19.841159806538677</v>
      </c>
      <c r="U52">
        <v>11.167970179998509</v>
      </c>
      <c r="V52">
        <v>4.6212077940214762</v>
      </c>
      <c r="W52">
        <v>222.12328498871628</v>
      </c>
      <c r="X52">
        <v>93.108164191913488</v>
      </c>
      <c r="Y52">
        <v>51.809070685569672</v>
      </c>
      <c r="Z52">
        <v>63.823611406934234</v>
      </c>
      <c r="AA52">
        <v>49.368376635783235</v>
      </c>
      <c r="AB52">
        <v>32.384680933776544</v>
      </c>
      <c r="AC52">
        <v>23.729460819857202</v>
      </c>
      <c r="AD52">
        <v>21.851522538338028</v>
      </c>
      <c r="AE52">
        <v>12.222568309233242</v>
      </c>
      <c r="AF52">
        <v>730.68417849970638</v>
      </c>
      <c r="AG52">
        <v>1025.535230699639</v>
      </c>
      <c r="AH52">
        <v>24.760502554840933</v>
      </c>
      <c r="AM52" t="s">
        <v>154</v>
      </c>
      <c r="AN52" s="12">
        <v>1.5338161979050469E-3</v>
      </c>
      <c r="AO52" s="23">
        <v>-8.4662841232318042E-3</v>
      </c>
      <c r="AP52" s="23">
        <v>4.4269186479538314E-3</v>
      </c>
      <c r="AQ52" s="23">
        <v>-4.1349233820526798E-3</v>
      </c>
      <c r="AR52" s="23">
        <v>-5.1869594906612804E-3</v>
      </c>
      <c r="AS52" s="23">
        <v>4.5838804625682184E-3</v>
      </c>
      <c r="AT52" s="23">
        <v>-1.1442263133232822E-2</v>
      </c>
      <c r="AU52" s="23">
        <v>2.2713046588492158E-2</v>
      </c>
      <c r="AV52" s="23">
        <v>1.0204325884367441E-2</v>
      </c>
      <c r="AW52" s="23">
        <v>-1.447146326141624E-3</v>
      </c>
      <c r="AX52" s="23">
        <v>-3.8752423087319299E-3</v>
      </c>
      <c r="AY52" s="13">
        <v>-7.003247202216123E-3</v>
      </c>
    </row>
    <row r="53" spans="1:51" x14ac:dyDescent="0.25">
      <c r="A53">
        <v>52</v>
      </c>
      <c r="B53">
        <f t="shared" ca="1" si="1"/>
        <v>16.916321982011169</v>
      </c>
      <c r="C53">
        <f t="shared" ca="1" si="2"/>
        <v>15.29216686313659</v>
      </c>
      <c r="D53">
        <f t="shared" ca="1" si="3"/>
        <v>6.1859988972029569</v>
      </c>
      <c r="E53">
        <f t="shared" ca="1" si="4"/>
        <v>258.7968659206914</v>
      </c>
      <c r="F53">
        <f t="shared" ca="1" si="5"/>
        <v>105.93350395705387</v>
      </c>
      <c r="G53">
        <f t="shared" ca="1" si="6"/>
        <v>96.205350196658586</v>
      </c>
      <c r="H53">
        <f t="shared" ca="1" si="7"/>
        <v>65.242456362630506</v>
      </c>
      <c r="I53">
        <f t="shared" ca="1" si="8"/>
        <v>47.075393161415882</v>
      </c>
      <c r="J53">
        <f t="shared" ca="1" si="9"/>
        <v>43.662987257439305</v>
      </c>
      <c r="K53">
        <f t="shared" ca="1" si="10"/>
        <v>23.222023046570211</v>
      </c>
      <c r="L53">
        <f t="shared" ca="1" si="11"/>
        <v>18.131597830436874</v>
      </c>
      <c r="M53">
        <f t="shared" ca="1" si="12"/>
        <v>16.708412412796701</v>
      </c>
      <c r="N53">
        <f t="shared" ca="1" si="13"/>
        <v>917.29016680595078</v>
      </c>
      <c r="O53">
        <f t="shared" ca="1" si="14"/>
        <v>1601.1816866601239</v>
      </c>
      <c r="P53">
        <f t="shared" ca="1" si="15"/>
        <v>23.883969386480249</v>
      </c>
      <c r="S53">
        <v>52</v>
      </c>
      <c r="T53">
        <v>11.048978502805527</v>
      </c>
      <c r="U53">
        <v>13.884437206256882</v>
      </c>
      <c r="V53">
        <v>6.6519425306387623</v>
      </c>
      <c r="W53">
        <v>155.12052103125737</v>
      </c>
      <c r="X53">
        <v>75.261904079240196</v>
      </c>
      <c r="Y53">
        <v>93.625890577229839</v>
      </c>
      <c r="Z53">
        <v>51.24900993538045</v>
      </c>
      <c r="AA53">
        <v>36.700491353951939</v>
      </c>
      <c r="AB53">
        <v>42.723506882786012</v>
      </c>
      <c r="AC53">
        <v>19.151258174320873</v>
      </c>
      <c r="AD53">
        <v>14.461575564603823</v>
      </c>
      <c r="AE53">
        <v>16.467851832855121</v>
      </c>
      <c r="AF53">
        <v>640.46106751527793</v>
      </c>
      <c r="AG53">
        <v>1020.7162275632085</v>
      </c>
      <c r="AH53">
        <v>19.162661983749668</v>
      </c>
      <c r="AM53" t="s">
        <v>155</v>
      </c>
      <c r="AN53" s="12">
        <v>-1.0339876878928567E-2</v>
      </c>
      <c r="AO53" s="23">
        <v>9.4098021885618E-3</v>
      </c>
      <c r="AP53" s="23">
        <v>-1.5759673741063018E-2</v>
      </c>
      <c r="AQ53" s="23">
        <v>-8.0026646088601217E-3</v>
      </c>
      <c r="AR53" s="23">
        <v>6.8078410461250294E-3</v>
      </c>
      <c r="AS53" s="23">
        <v>8.7152232169067645E-3</v>
      </c>
      <c r="AT53" s="23">
        <v>-5.7959504785729532E-3</v>
      </c>
      <c r="AU53" s="23">
        <v>1.0204325884367441E-2</v>
      </c>
      <c r="AV53" s="23">
        <v>3.7715712225117715E-2</v>
      </c>
      <c r="AW53" s="23">
        <v>-6.7311121446925748E-3</v>
      </c>
      <c r="AX53" s="23">
        <v>-2.5298494196561827E-2</v>
      </c>
      <c r="AY53" s="13">
        <v>5.9054365330259984E-3</v>
      </c>
    </row>
    <row r="54" spans="1:51" x14ac:dyDescent="0.25">
      <c r="A54">
        <v>53</v>
      </c>
      <c r="B54">
        <f t="shared" ca="1" si="1"/>
        <v>18.120812216979832</v>
      </c>
      <c r="C54">
        <f t="shared" ca="1" si="2"/>
        <v>13.648838170377754</v>
      </c>
      <c r="D54">
        <f t="shared" ca="1" si="3"/>
        <v>8.5253016421860153</v>
      </c>
      <c r="E54">
        <f t="shared" ca="1" si="4"/>
        <v>248.28771627325816</v>
      </c>
      <c r="F54">
        <f t="shared" ca="1" si="5"/>
        <v>156.05522642627741</v>
      </c>
      <c r="G54">
        <f t="shared" ca="1" si="6"/>
        <v>117.09668659741578</v>
      </c>
      <c r="H54">
        <f t="shared" ca="1" si="7"/>
        <v>64.077348841008487</v>
      </c>
      <c r="I54">
        <f t="shared" ca="1" si="8"/>
        <v>55.007314425227229</v>
      </c>
      <c r="J54">
        <f t="shared" ca="1" si="9"/>
        <v>45.134808831944838</v>
      </c>
      <c r="K54">
        <f t="shared" ca="1" si="10"/>
        <v>23.273380220713051</v>
      </c>
      <c r="L54">
        <f t="shared" ca="1" si="11"/>
        <v>20.101330550190738</v>
      </c>
      <c r="M54">
        <f t="shared" ca="1" si="12"/>
        <v>17.531118437319911</v>
      </c>
      <c r="N54">
        <f t="shared" ca="1" si="13"/>
        <v>1037.3596412133832</v>
      </c>
      <c r="O54">
        <f t="shared" ca="1" si="14"/>
        <v>2109.1132936574945</v>
      </c>
      <c r="P54">
        <f t="shared" ca="1" si="15"/>
        <v>25.629496778182894</v>
      </c>
      <c r="S54">
        <v>53</v>
      </c>
      <c r="T54">
        <v>13.916766320018237</v>
      </c>
      <c r="U54">
        <v>15.96311516011977</v>
      </c>
      <c r="V54">
        <v>7.1201687776488995</v>
      </c>
      <c r="W54">
        <v>222.86189422728768</v>
      </c>
      <c r="X54">
        <v>100.20581539655203</v>
      </c>
      <c r="Y54">
        <v>114.30987475498618</v>
      </c>
      <c r="Z54">
        <v>61.689596116555194</v>
      </c>
      <c r="AA54">
        <v>42.69697086796338</v>
      </c>
      <c r="AB54">
        <v>46.278715939691565</v>
      </c>
      <c r="AC54">
        <v>21.240532557378248</v>
      </c>
      <c r="AD54">
        <v>16.798924289477853</v>
      </c>
      <c r="AE54">
        <v>19.165137627803457</v>
      </c>
      <c r="AF54">
        <v>871.69284415775905</v>
      </c>
      <c r="AG54">
        <v>1583.2803061278748</v>
      </c>
      <c r="AH54">
        <v>23.509932911729784</v>
      </c>
      <c r="AM54" t="s">
        <v>156</v>
      </c>
      <c r="AN54" s="12">
        <v>1.1344548827075585E-2</v>
      </c>
      <c r="AO54" s="23">
        <v>-1.179680156771612E-3</v>
      </c>
      <c r="AP54" s="23">
        <v>-1.1129526146850255E-3</v>
      </c>
      <c r="AQ54" s="23">
        <v>2.4597299471301737E-3</v>
      </c>
      <c r="AR54" s="23">
        <v>-3.1017035607773247E-3</v>
      </c>
      <c r="AS54" s="23">
        <v>-3.7410717887960132E-3</v>
      </c>
      <c r="AT54" s="23">
        <v>-4.1765000703165578E-3</v>
      </c>
      <c r="AU54" s="23">
        <v>-1.447146326141624E-3</v>
      </c>
      <c r="AV54" s="23">
        <v>-6.7311121446925748E-3</v>
      </c>
      <c r="AW54" s="23">
        <v>5.9582138253877481E-3</v>
      </c>
      <c r="AX54" s="23">
        <v>7.8594187888630929E-3</v>
      </c>
      <c r="AY54" s="13">
        <v>-7.594017663521857E-3</v>
      </c>
    </row>
    <row r="55" spans="1:51" x14ac:dyDescent="0.25">
      <c r="A55">
        <v>54</v>
      </c>
      <c r="B55">
        <f t="shared" ca="1" si="1"/>
        <v>13.304823107933437</v>
      </c>
      <c r="C55">
        <f t="shared" ca="1" si="2"/>
        <v>7.2777088468908726</v>
      </c>
      <c r="D55">
        <f t="shared" ca="1" si="3"/>
        <v>2.6704822403679733</v>
      </c>
      <c r="E55">
        <f t="shared" ca="1" si="4"/>
        <v>98.578386884450367</v>
      </c>
      <c r="F55">
        <f t="shared" ca="1" si="5"/>
        <v>35.920253039837846</v>
      </c>
      <c r="G55">
        <f t="shared" ca="1" si="6"/>
        <v>20.43634762783995</v>
      </c>
      <c r="H55">
        <f t="shared" ca="1" si="7"/>
        <v>42.607617439270612</v>
      </c>
      <c r="I55">
        <f t="shared" ca="1" si="8"/>
        <v>32.185141088089722</v>
      </c>
      <c r="J55">
        <f t="shared" ca="1" si="9"/>
        <v>20.598521330394682</v>
      </c>
      <c r="K55">
        <f t="shared" ca="1" si="10"/>
        <v>15.173821926529405</v>
      </c>
      <c r="L55">
        <f t="shared" ca="1" si="11"/>
        <v>14.380246613073759</v>
      </c>
      <c r="M55">
        <f t="shared" ca="1" si="12"/>
        <v>9.5757957146526955</v>
      </c>
      <c r="N55">
        <f t="shared" ca="1" si="13"/>
        <v>304.74375969306413</v>
      </c>
      <c r="O55">
        <f t="shared" ca="1" si="14"/>
        <v>259.73062798418147</v>
      </c>
      <c r="P55">
        <f t="shared" ca="1" si="15"/>
        <v>17.175532762997566</v>
      </c>
      <c r="S55">
        <v>54</v>
      </c>
      <c r="T55">
        <v>10.615393672627796</v>
      </c>
      <c r="U55">
        <v>7.1241401464152094</v>
      </c>
      <c r="V55">
        <v>2.5940675590366933</v>
      </c>
      <c r="W55">
        <v>75.99311474866839</v>
      </c>
      <c r="X55">
        <v>29.210422794228784</v>
      </c>
      <c r="Y55">
        <v>18.838864521985187</v>
      </c>
      <c r="Z55">
        <v>36.349761358181681</v>
      </c>
      <c r="AA55">
        <v>27.120011540980634</v>
      </c>
      <c r="AB55">
        <v>20.610170216630419</v>
      </c>
      <c r="AC55">
        <v>14.421167261405291</v>
      </c>
      <c r="AD55">
        <v>11.728896938572127</v>
      </c>
      <c r="AE55">
        <v>9.5572228645338448</v>
      </c>
      <c r="AF55">
        <v>244.75784197018274</v>
      </c>
      <c r="AG55">
        <v>196.22825480850952</v>
      </c>
      <c r="AH55">
        <v>14.455880792110081</v>
      </c>
      <c r="AM55" t="s">
        <v>157</v>
      </c>
      <c r="AN55" s="12">
        <v>1.3423731931155314E-2</v>
      </c>
      <c r="AO55" s="23">
        <v>-7.3561011219386296E-3</v>
      </c>
      <c r="AP55" s="23">
        <v>7.4930001015857117E-3</v>
      </c>
      <c r="AQ55" s="23">
        <v>4.9004187917569553E-3</v>
      </c>
      <c r="AR55" s="23">
        <v>-1.069924965636504E-2</v>
      </c>
      <c r="AS55" s="23">
        <v>-1.7487964938869283E-2</v>
      </c>
      <c r="AT55" s="23">
        <v>1.0902703067858788E-3</v>
      </c>
      <c r="AU55" s="23">
        <v>-3.8752423087319299E-3</v>
      </c>
      <c r="AV55" s="23">
        <v>-2.5298494196561827E-2</v>
      </c>
      <c r="AW55" s="23">
        <v>7.8594187888630929E-3</v>
      </c>
      <c r="AX55" s="23">
        <v>2.7432207062219827E-2</v>
      </c>
      <c r="AY55" s="13">
        <v>-1.104267788035751E-2</v>
      </c>
    </row>
    <row r="56" spans="1:51" ht="15.75" thickBot="1" x14ac:dyDescent="0.3">
      <c r="A56">
        <v>55</v>
      </c>
      <c r="B56">
        <f t="shared" ca="1" si="1"/>
        <v>19.291725664237589</v>
      </c>
      <c r="C56">
        <f t="shared" ca="1" si="2"/>
        <v>16.038046262072424</v>
      </c>
      <c r="D56">
        <f t="shared" ca="1" si="3"/>
        <v>7.0607088706417649</v>
      </c>
      <c r="E56">
        <f t="shared" ca="1" si="4"/>
        <v>310.66856027823724</v>
      </c>
      <c r="F56">
        <f t="shared" ca="1" si="5"/>
        <v>137.71054813921629</v>
      </c>
      <c r="G56">
        <f t="shared" ca="1" si="6"/>
        <v>114.1220118848039</v>
      </c>
      <c r="H56">
        <f t="shared" ca="1" si="7"/>
        <v>71.578487291205718</v>
      </c>
      <c r="I56">
        <f t="shared" ca="1" si="8"/>
        <v>52.819384437137295</v>
      </c>
      <c r="J56">
        <f t="shared" ca="1" si="9"/>
        <v>47.972343744613475</v>
      </c>
      <c r="K56">
        <f t="shared" ca="1" si="10"/>
        <v>25.778919002819023</v>
      </c>
      <c r="L56">
        <f t="shared" ca="1" si="11"/>
        <v>20.987030271204034</v>
      </c>
      <c r="M56">
        <f t="shared" ca="1" si="12"/>
        <v>17.600665535437571</v>
      </c>
      <c r="N56">
        <f t="shared" ca="1" si="13"/>
        <v>1119.4289712181205</v>
      </c>
      <c r="O56">
        <f t="shared" ca="1" si="14"/>
        <v>2185.2203597217126</v>
      </c>
      <c r="P56">
        <f t="shared" ca="1" si="15"/>
        <v>27.366386009074446</v>
      </c>
      <c r="S56">
        <v>55</v>
      </c>
      <c r="T56">
        <v>14.896180006706651</v>
      </c>
      <c r="U56">
        <v>10.622916466564526</v>
      </c>
      <c r="V56">
        <v>7.7658326852202233</v>
      </c>
      <c r="W56">
        <v>159.4345319355769</v>
      </c>
      <c r="X56">
        <v>117.24076616664321</v>
      </c>
      <c r="Y56">
        <v>84.127680641997657</v>
      </c>
      <c r="Z56">
        <v>52.894993686485101</v>
      </c>
      <c r="AA56">
        <v>46.040296148167457</v>
      </c>
      <c r="AB56">
        <v>37.262404640915626</v>
      </c>
      <c r="AC56">
        <v>19.551038315213795</v>
      </c>
      <c r="AD56">
        <v>17.195579897642588</v>
      </c>
      <c r="AE56">
        <v>14.305203824996482</v>
      </c>
      <c r="AF56">
        <v>714.49928718457738</v>
      </c>
      <c r="AG56">
        <v>1229.166963313975</v>
      </c>
      <c r="AH56">
        <v>21.815512471279057</v>
      </c>
      <c r="AM56" t="s">
        <v>158</v>
      </c>
      <c r="AN56" s="14">
        <v>-1.6345478198626084E-2</v>
      </c>
      <c r="AO56" s="24">
        <v>1.8557769214901931E-3</v>
      </c>
      <c r="AP56" s="24">
        <v>3.2803331977145911E-3</v>
      </c>
      <c r="AQ56" s="24">
        <v>-4.8208501907855972E-3</v>
      </c>
      <c r="AR56" s="24">
        <v>2.0884568868673181E-3</v>
      </c>
      <c r="AS56" s="24">
        <v>3.6564083927723701E-3</v>
      </c>
      <c r="AT56" s="24">
        <v>-3.3569797960885106E-3</v>
      </c>
      <c r="AU56" s="24">
        <v>-7.003247202216123E-3</v>
      </c>
      <c r="AV56" s="24">
        <v>5.9054365330259984E-3</v>
      </c>
      <c r="AW56" s="24">
        <v>-7.594017663521857E-3</v>
      </c>
      <c r="AX56" s="24">
        <v>-1.104267788035751E-2</v>
      </c>
      <c r="AY56" s="15">
        <v>3.3290555480449235E-2</v>
      </c>
    </row>
    <row r="57" spans="1:51" x14ac:dyDescent="0.25">
      <c r="A57">
        <v>56</v>
      </c>
      <c r="B57">
        <f t="shared" ca="1" si="1"/>
        <v>11.753350292947093</v>
      </c>
      <c r="C57">
        <f t="shared" ca="1" si="2"/>
        <v>5.755656511862397</v>
      </c>
      <c r="D57">
        <f t="shared" ca="1" si="3"/>
        <v>6.4530321556502743</v>
      </c>
      <c r="E57">
        <f t="shared" ca="1" si="4"/>
        <v>67.71395179081938</v>
      </c>
      <c r="F57">
        <f t="shared" ca="1" si="5"/>
        <v>75.935783052606936</v>
      </c>
      <c r="G57">
        <f t="shared" ca="1" si="6"/>
        <v>38.844127892964451</v>
      </c>
      <c r="H57">
        <f t="shared" ca="1" si="7"/>
        <v>35.939343185206702</v>
      </c>
      <c r="I57">
        <f t="shared" ca="1" si="8"/>
        <v>37.184736327792912</v>
      </c>
      <c r="J57">
        <f t="shared" ca="1" si="9"/>
        <v>25.865298184010012</v>
      </c>
      <c r="K57">
        <f t="shared" ca="1" si="10"/>
        <v>14.908889327335704</v>
      </c>
      <c r="L57">
        <f t="shared" ca="1" si="11"/>
        <v>15.28549752916358</v>
      </c>
      <c r="M57">
        <f t="shared" ca="1" si="12"/>
        <v>9.4653877464219605</v>
      </c>
      <c r="N57">
        <f t="shared" ca="1" si="13"/>
        <v>362.20215215304978</v>
      </c>
      <c r="O57">
        <f t="shared" ca="1" si="14"/>
        <v>436.95546881537155</v>
      </c>
      <c r="P57">
        <f t="shared" ca="1" si="15"/>
        <v>14.912524848105145</v>
      </c>
      <c r="S57">
        <v>56</v>
      </c>
      <c r="T57">
        <v>17.258259624645838</v>
      </c>
      <c r="U57">
        <v>16.816767248888215</v>
      </c>
      <c r="V57">
        <v>6.7892313894993972</v>
      </c>
      <c r="W57">
        <v>291.14745489436257</v>
      </c>
      <c r="X57">
        <v>117.68374016345632</v>
      </c>
      <c r="Y57">
        <v>115.66262859054038</v>
      </c>
      <c r="Z57">
        <v>69.945396417278516</v>
      </c>
      <c r="AA57">
        <v>48.548708118719347</v>
      </c>
      <c r="AB57">
        <v>49.013915426247259</v>
      </c>
      <c r="AC57">
        <v>24.373073450768032</v>
      </c>
      <c r="AD57">
        <v>20.163484569960993</v>
      </c>
      <c r="AE57">
        <v>18.821224834068168</v>
      </c>
      <c r="AF57">
        <v>1043.5954833177564</v>
      </c>
      <c r="AG57">
        <v>1970.5584043798112</v>
      </c>
      <c r="AH57">
        <v>26.994438661771678</v>
      </c>
    </row>
    <row r="58" spans="1:51" x14ac:dyDescent="0.25">
      <c r="A58">
        <v>57</v>
      </c>
      <c r="B58">
        <f t="shared" ca="1" si="1"/>
        <v>17.868175437829287</v>
      </c>
      <c r="C58">
        <f t="shared" ca="1" si="2"/>
        <v>14.612134052507555</v>
      </c>
      <c r="D58">
        <f t="shared" ca="1" si="3"/>
        <v>2.1169157730870278</v>
      </c>
      <c r="E58">
        <f t="shared" ca="1" si="4"/>
        <v>262.61341867837376</v>
      </c>
      <c r="F58">
        <f t="shared" ca="1" si="5"/>
        <v>39.262325891253987</v>
      </c>
      <c r="G58">
        <f t="shared" ca="1" si="6"/>
        <v>32.297583145115411</v>
      </c>
      <c r="H58">
        <f t="shared" ca="1" si="7"/>
        <v>65.351519152076193</v>
      </c>
      <c r="I58">
        <f t="shared" ca="1" si="8"/>
        <v>41.100005654401926</v>
      </c>
      <c r="J58">
        <f t="shared" ca="1" si="9"/>
        <v>34.433875957439668</v>
      </c>
      <c r="K58">
        <f t="shared" ca="1" si="10"/>
        <v>23.887144456981289</v>
      </c>
      <c r="L58">
        <f t="shared" ca="1" si="11"/>
        <v>19.621934070436204</v>
      </c>
      <c r="M58">
        <f t="shared" ca="1" si="12"/>
        <v>15.43108718510509</v>
      </c>
      <c r="N58">
        <f t="shared" ca="1" si="13"/>
        <v>661.28755521118899</v>
      </c>
      <c r="O58">
        <f t="shared" ca="1" si="14"/>
        <v>553.86498235641909</v>
      </c>
      <c r="P58">
        <f t="shared" ca="1" si="15"/>
        <v>24.035279436701632</v>
      </c>
      <c r="S58">
        <v>57</v>
      </c>
      <c r="T58">
        <v>13.88545530549389</v>
      </c>
      <c r="U58">
        <v>15.803472000279942</v>
      </c>
      <c r="V58">
        <v>9.4612722204365518</v>
      </c>
      <c r="W58">
        <v>219.73100092285696</v>
      </c>
      <c r="X58">
        <v>131.65058445530809</v>
      </c>
      <c r="Y58">
        <v>150.18430531919819</v>
      </c>
      <c r="Z58">
        <v>60.419093224493317</v>
      </c>
      <c r="AA58">
        <v>47.738308395273833</v>
      </c>
      <c r="AB58">
        <v>50.677839710302344</v>
      </c>
      <c r="AC58">
        <v>21.653437838238908</v>
      </c>
      <c r="AD58">
        <v>18.74988121938252</v>
      </c>
      <c r="AE58">
        <v>19.446239808296763</v>
      </c>
      <c r="AF58">
        <v>1001.6492225271707</v>
      </c>
      <c r="AG58">
        <v>2076.9204398852071</v>
      </c>
      <c r="AH58">
        <v>24.160126418655025</v>
      </c>
    </row>
    <row r="59" spans="1:51" x14ac:dyDescent="0.25">
      <c r="A59">
        <v>58</v>
      </c>
      <c r="B59">
        <f t="shared" ca="1" si="1"/>
        <v>10.860001039813222</v>
      </c>
      <c r="C59">
        <f t="shared" ca="1" si="2"/>
        <v>8.7103613037538103</v>
      </c>
      <c r="D59">
        <f t="shared" ca="1" si="3"/>
        <v>4.7888629737633108</v>
      </c>
      <c r="E59">
        <f t="shared" ca="1" si="4"/>
        <v>96.169119369747122</v>
      </c>
      <c r="F59">
        <f t="shared" ca="1" si="5"/>
        <v>52.756252628168347</v>
      </c>
      <c r="G59">
        <f t="shared" ca="1" si="6"/>
        <v>43.456467590749874</v>
      </c>
      <c r="H59">
        <f t="shared" ca="1" si="7"/>
        <v>40.836762076787352</v>
      </c>
      <c r="I59">
        <f t="shared" ca="1" si="8"/>
        <v>32.926738613915113</v>
      </c>
      <c r="J59">
        <f t="shared" ca="1" si="9"/>
        <v>27.942164991259141</v>
      </c>
      <c r="K59">
        <f t="shared" ca="1" si="10"/>
        <v>14.719976938231413</v>
      </c>
      <c r="L59">
        <f t="shared" ca="1" si="11"/>
        <v>12.120742285738094</v>
      </c>
      <c r="M59">
        <f t="shared" ca="1" si="12"/>
        <v>11.825025533082369</v>
      </c>
      <c r="N59">
        <f t="shared" ca="1" si="13"/>
        <v>376.75514570428669</v>
      </c>
      <c r="O59">
        <f t="shared" ca="1" si="14"/>
        <v>453.4792987526933</v>
      </c>
      <c r="P59">
        <f t="shared" ca="1" si="15"/>
        <v>16.28225515229575</v>
      </c>
      <c r="S59">
        <v>58</v>
      </c>
      <c r="T59">
        <v>17.503205997704562</v>
      </c>
      <c r="U59">
        <v>14.681101440846152</v>
      </c>
      <c r="V59">
        <v>8.8793554963782384</v>
      </c>
      <c r="W59">
        <v>258.50378105432145</v>
      </c>
      <c r="X59">
        <v>157.25081701082698</v>
      </c>
      <c r="Y59">
        <v>130.79008914943989</v>
      </c>
      <c r="Z59">
        <v>65.472704865086371</v>
      </c>
      <c r="AA59">
        <v>54.582722363357583</v>
      </c>
      <c r="AB59">
        <v>48.623241249454026</v>
      </c>
      <c r="AC59">
        <v>23.558076176375202</v>
      </c>
      <c r="AD59">
        <v>19.947847269327941</v>
      </c>
      <c r="AE59">
        <v>18.225447650668002</v>
      </c>
      <c r="AF59">
        <v>1085.7466482366917</v>
      </c>
      <c r="AG59">
        <v>2281.9516157491757</v>
      </c>
      <c r="AH59">
        <v>25.307723329522112</v>
      </c>
    </row>
    <row r="60" spans="1:51" x14ac:dyDescent="0.25">
      <c r="A60">
        <v>59</v>
      </c>
      <c r="B60">
        <f t="shared" ca="1" si="1"/>
        <v>10.615559258968961</v>
      </c>
      <c r="C60">
        <f t="shared" ca="1" si="2"/>
        <v>8.3078338565034446</v>
      </c>
      <c r="D60">
        <f t="shared" ca="1" si="3"/>
        <v>2.9318088427894162</v>
      </c>
      <c r="E60">
        <f t="shared" ca="1" si="4"/>
        <v>88.572532065204229</v>
      </c>
      <c r="F60">
        <f t="shared" ca="1" si="5"/>
        <v>32.78424984326498</v>
      </c>
      <c r="G60">
        <f t="shared" ca="1" si="6"/>
        <v>26.012778725279681</v>
      </c>
      <c r="H60">
        <f t="shared" ca="1" si="7"/>
        <v>39.358891114070978</v>
      </c>
      <c r="I60">
        <f t="shared" ca="1" si="8"/>
        <v>27.178657482683377</v>
      </c>
      <c r="J60">
        <f t="shared" ca="1" si="9"/>
        <v>23.811567598824876</v>
      </c>
      <c r="K60">
        <f t="shared" ca="1" si="10"/>
        <v>15.121052751783694</v>
      </c>
      <c r="L60">
        <f t="shared" ca="1" si="11"/>
        <v>11.990547865438133</v>
      </c>
      <c r="M60">
        <f t="shared" ca="1" si="12"/>
        <v>8.9193046885987357</v>
      </c>
      <c r="N60">
        <f t="shared" ca="1" si="13"/>
        <v>288.15149089104841</v>
      </c>
      <c r="O60">
        <f t="shared" ca="1" si="14"/>
        <v>259.84945728553453</v>
      </c>
      <c r="P60">
        <f t="shared" ca="1" si="15"/>
        <v>14.622869719769886</v>
      </c>
      <c r="S60">
        <v>59</v>
      </c>
      <c r="T60">
        <v>15.592706655110034</v>
      </c>
      <c r="U60">
        <v>7.915273563122379</v>
      </c>
      <c r="V60">
        <v>8.1893666691366818</v>
      </c>
      <c r="W60">
        <v>124.58849243163536</v>
      </c>
      <c r="X60">
        <v>128.68787757080759</v>
      </c>
      <c r="Y60">
        <v>65.801000164458571</v>
      </c>
      <c r="Z60">
        <v>47.567399079482215</v>
      </c>
      <c r="AA60">
        <v>48.33936050440041</v>
      </c>
      <c r="AB60">
        <v>32.475372586082877</v>
      </c>
      <c r="AC60">
        <v>18.138710359968364</v>
      </c>
      <c r="AD60">
        <v>18.302486248811935</v>
      </c>
      <c r="AE60">
        <v>12.51648657838391</v>
      </c>
      <c r="AF60">
        <v>631.98397186541285</v>
      </c>
      <c r="AG60">
        <v>1010.9519394274033</v>
      </c>
      <c r="AH60">
        <v>19.836852645293224</v>
      </c>
    </row>
    <row r="61" spans="1:51" x14ac:dyDescent="0.25">
      <c r="A61">
        <v>60</v>
      </c>
      <c r="B61">
        <f t="shared" ca="1" si="1"/>
        <v>13.733617183419653</v>
      </c>
      <c r="C61">
        <f t="shared" ca="1" si="2"/>
        <v>11.219379949397881</v>
      </c>
      <c r="D61">
        <f t="shared" ca="1" si="3"/>
        <v>9.6026862054690838</v>
      </c>
      <c r="E61">
        <f t="shared" ca="1" si="4"/>
        <v>155.65428274669989</v>
      </c>
      <c r="F61">
        <f t="shared" ca="1" si="5"/>
        <v>131.9385557959088</v>
      </c>
      <c r="G61">
        <f t="shared" ca="1" si="6"/>
        <v>108.30256095861699</v>
      </c>
      <c r="H61">
        <f t="shared" ca="1" si="7"/>
        <v>50.428469235281071</v>
      </c>
      <c r="I61">
        <f t="shared" ca="1" si="8"/>
        <v>47.127107628106735</v>
      </c>
      <c r="J61">
        <f t="shared" ca="1" si="9"/>
        <v>43.041504125680348</v>
      </c>
      <c r="K61">
        <f t="shared" ca="1" si="10"/>
        <v>19.204017299828813</v>
      </c>
      <c r="L61">
        <f t="shared" ca="1" si="11"/>
        <v>16.780285965500976</v>
      </c>
      <c r="M61">
        <f t="shared" ca="1" si="12"/>
        <v>16.433695597520185</v>
      </c>
      <c r="N61">
        <f t="shared" ca="1" si="13"/>
        <v>787.57985570747303</v>
      </c>
      <c r="O61">
        <f t="shared" ca="1" si="14"/>
        <v>1480.6851608487245</v>
      </c>
      <c r="P61">
        <f t="shared" ca="1" si="15"/>
        <v>20.756770550644106</v>
      </c>
      <c r="S61">
        <v>60</v>
      </c>
      <c r="T61">
        <v>18.019294552286581</v>
      </c>
      <c r="U61">
        <v>13.076001755082764</v>
      </c>
      <c r="V61">
        <v>4.9748565876885253</v>
      </c>
      <c r="W61">
        <v>237.54959467354007</v>
      </c>
      <c r="X61">
        <v>89.758677365791314</v>
      </c>
      <c r="Y61">
        <v>66.493209783581605</v>
      </c>
      <c r="Z61">
        <v>63.603294446246167</v>
      </c>
      <c r="AA61">
        <v>45.995640949700757</v>
      </c>
      <c r="AB61">
        <v>36.115701116295384</v>
      </c>
      <c r="AC61">
        <v>23.296009105181312</v>
      </c>
      <c r="AD61">
        <v>20.406510560598662</v>
      </c>
      <c r="AE61">
        <v>15.693993388060049</v>
      </c>
      <c r="AF61">
        <v>781.55641501222544</v>
      </c>
      <c r="AG61">
        <v>1173.987891315674</v>
      </c>
      <c r="AH61">
        <v>24.553716829793789</v>
      </c>
    </row>
    <row r="62" spans="1:51" x14ac:dyDescent="0.25">
      <c r="A62">
        <v>61</v>
      </c>
      <c r="B62">
        <f t="shared" ca="1" si="1"/>
        <v>16.558211542321114</v>
      </c>
      <c r="C62">
        <f t="shared" ca="1" si="2"/>
        <v>5.1117119067827268</v>
      </c>
      <c r="D62">
        <f t="shared" ca="1" si="3"/>
        <v>3.9053046760697647</v>
      </c>
      <c r="E62">
        <f t="shared" ca="1" si="4"/>
        <v>84.916080677633673</v>
      </c>
      <c r="F62">
        <f t="shared" ca="1" si="5"/>
        <v>65.863557153347799</v>
      </c>
      <c r="G62">
        <f t="shared" ca="1" si="6"/>
        <v>20.517083950004466</v>
      </c>
      <c r="H62">
        <f t="shared" ca="1" si="7"/>
        <v>44.699394563328994</v>
      </c>
      <c r="I62">
        <f t="shared" ca="1" si="8"/>
        <v>41.324518580950453</v>
      </c>
      <c r="J62">
        <f t="shared" ca="1" si="9"/>
        <v>19.106642801557374</v>
      </c>
      <c r="K62">
        <f t="shared" ca="1" si="10"/>
        <v>19.1479926018709</v>
      </c>
      <c r="L62">
        <f t="shared" ca="1" si="11"/>
        <v>18.118495575204175</v>
      </c>
      <c r="M62">
        <f t="shared" ca="1" si="12"/>
        <v>7.9365262362118667</v>
      </c>
      <c r="N62">
        <f t="shared" ca="1" si="13"/>
        <v>339.39116319865002</v>
      </c>
      <c r="O62">
        <f t="shared" ca="1" si="14"/>
        <v>330.56821523620329</v>
      </c>
      <c r="P62">
        <f t="shared" ca="1" si="15"/>
        <v>17.810422441886246</v>
      </c>
      <c r="S62">
        <v>61</v>
      </c>
      <c r="T62">
        <v>14.600167427875803</v>
      </c>
      <c r="U62">
        <v>5.681054579287979</v>
      </c>
      <c r="V62">
        <v>4.869992918696127</v>
      </c>
      <c r="W62">
        <v>83.518058197949969</v>
      </c>
      <c r="X62">
        <v>71.440380192723666</v>
      </c>
      <c r="Y62">
        <v>27.730424006482394</v>
      </c>
      <c r="Z62">
        <v>41.847129212898629</v>
      </c>
      <c r="AA62">
        <v>39.941875207073643</v>
      </c>
      <c r="AB62">
        <v>22.794525675926831</v>
      </c>
      <c r="AC62">
        <v>16.332922741621029</v>
      </c>
      <c r="AD62">
        <v>17.230333724489956</v>
      </c>
      <c r="AE62">
        <v>8.1498136848600762</v>
      </c>
      <c r="AF62">
        <v>364.67249582891674</v>
      </c>
      <c r="AG62">
        <v>404.69866682226763</v>
      </c>
      <c r="AH62">
        <v>17.407564450214256</v>
      </c>
    </row>
    <row r="63" spans="1:51" x14ac:dyDescent="0.25">
      <c r="A63">
        <v>62</v>
      </c>
      <c r="B63">
        <f t="shared" ca="1" si="1"/>
        <v>14.856039913539515</v>
      </c>
      <c r="C63">
        <f t="shared" ca="1" si="2"/>
        <v>7.8096840848558546</v>
      </c>
      <c r="D63">
        <f t="shared" ca="1" si="3"/>
        <v>9.8750303932303254</v>
      </c>
      <c r="E63">
        <f t="shared" ca="1" si="4"/>
        <v>117.87670010054705</v>
      </c>
      <c r="F63">
        <f t="shared" ca="1" si="5"/>
        <v>147.13401126800471</v>
      </c>
      <c r="G63">
        <f t="shared" ca="1" si="6"/>
        <v>78.08852897681497</v>
      </c>
      <c r="H63">
        <f t="shared" ca="1" si="7"/>
        <v>45.598761002359147</v>
      </c>
      <c r="I63">
        <f t="shared" ca="1" si="8"/>
        <v>50.577550157404602</v>
      </c>
      <c r="J63">
        <f t="shared" ca="1" si="9"/>
        <v>36.200798155045028</v>
      </c>
      <c r="K63">
        <f t="shared" ca="1" si="10"/>
        <v>17.268275727617549</v>
      </c>
      <c r="L63">
        <f t="shared" ca="1" si="11"/>
        <v>18.909034701486163</v>
      </c>
      <c r="M63">
        <f t="shared" ca="1" si="12"/>
        <v>13.869389155153819</v>
      </c>
      <c r="N63">
        <f t="shared" ca="1" si="13"/>
        <v>680.90461584935952</v>
      </c>
      <c r="O63">
        <f t="shared" ca="1" si="14"/>
        <v>1146.1583210801584</v>
      </c>
      <c r="P63">
        <f t="shared" ca="1" si="15"/>
        <v>19.928402692286543</v>
      </c>
      <c r="S63">
        <v>62</v>
      </c>
      <c r="T63">
        <v>13.343068828713296</v>
      </c>
      <c r="U63">
        <v>11.205924046246029</v>
      </c>
      <c r="V63">
        <v>9.6305740823400967</v>
      </c>
      <c r="W63">
        <v>151.08734153190804</v>
      </c>
      <c r="X63">
        <v>129.72462276519681</v>
      </c>
      <c r="Y63">
        <v>109.17728727935788</v>
      </c>
      <c r="Z63">
        <v>50.850058684101988</v>
      </c>
      <c r="AA63">
        <v>46.85459707038995</v>
      </c>
      <c r="AB63">
        <v>42.621647720327772</v>
      </c>
      <c r="AC63">
        <v>19.42175954390023</v>
      </c>
      <c r="AD63">
        <v>17.036196224610439</v>
      </c>
      <c r="AE63">
        <v>14.947215004039499</v>
      </c>
      <c r="AF63">
        <v>772.12701152693012</v>
      </c>
      <c r="AG63">
        <v>1440.3742470857676</v>
      </c>
      <c r="AH63">
        <v>19.996497016889922</v>
      </c>
    </row>
    <row r="64" spans="1:51" x14ac:dyDescent="0.25">
      <c r="A64">
        <v>63</v>
      </c>
      <c r="B64">
        <f t="shared" ca="1" si="1"/>
        <v>16.872885884215179</v>
      </c>
      <c r="C64">
        <f t="shared" ca="1" si="2"/>
        <v>8.2160641392263454</v>
      </c>
      <c r="D64">
        <f t="shared" ca="1" si="3"/>
        <v>5.827792076499744</v>
      </c>
      <c r="E64">
        <f t="shared" ca="1" si="4"/>
        <v>139.10912839847424</v>
      </c>
      <c r="F64">
        <f t="shared" ca="1" si="5"/>
        <v>99.804408695433821</v>
      </c>
      <c r="G64">
        <f t="shared" ca="1" si="6"/>
        <v>48.855390555850008</v>
      </c>
      <c r="H64">
        <f t="shared" ca="1" si="7"/>
        <v>50.883322609192255</v>
      </c>
      <c r="I64">
        <f t="shared" ca="1" si="8"/>
        <v>46.516200773185886</v>
      </c>
      <c r="J64">
        <f t="shared" ca="1" si="9"/>
        <v>28.91916922808246</v>
      </c>
      <c r="K64">
        <f t="shared" ca="1" si="10"/>
        <v>19.442847284348257</v>
      </c>
      <c r="L64">
        <f t="shared" ca="1" si="11"/>
        <v>18.303497227592842</v>
      </c>
      <c r="M64">
        <f t="shared" ca="1" si="12"/>
        <v>11.540926132155978</v>
      </c>
      <c r="N64">
        <f t="shared" ca="1" si="13"/>
        <v>571.53827386707235</v>
      </c>
      <c r="O64">
        <f t="shared" ca="1" si="14"/>
        <v>808.32087176436823</v>
      </c>
      <c r="P64">
        <f t="shared" ca="1" si="15"/>
        <v>20.982488297923879</v>
      </c>
      <c r="S64">
        <v>63</v>
      </c>
      <c r="T64">
        <v>14.098907211493756</v>
      </c>
      <c r="U64">
        <v>6.8414527927389628</v>
      </c>
      <c r="V64">
        <v>5.8764275134952841</v>
      </c>
      <c r="W64">
        <v>97.649242891447471</v>
      </c>
      <c r="X64">
        <v>84.244399138620267</v>
      </c>
      <c r="Y64">
        <v>41.699224451381582</v>
      </c>
      <c r="Z64">
        <v>43.489709087117234</v>
      </c>
      <c r="AA64">
        <v>41.520473702143434</v>
      </c>
      <c r="AB64">
        <v>26.572501484780574</v>
      </c>
      <c r="AC64">
        <v>16.670085128997616</v>
      </c>
      <c r="AD64">
        <v>16.329420441527436</v>
      </c>
      <c r="AE64">
        <v>10.545575959831247</v>
      </c>
      <c r="AF64">
        <v>439.14627558907796</v>
      </c>
      <c r="AG64">
        <v>567.18082811880663</v>
      </c>
      <c r="AH64">
        <v>18.104423216882694</v>
      </c>
    </row>
    <row r="65" spans="1:34" x14ac:dyDescent="0.25">
      <c r="A65">
        <v>64</v>
      </c>
      <c r="B65">
        <f t="shared" ca="1" si="1"/>
        <v>14.881172419722333</v>
      </c>
      <c r="C65">
        <f t="shared" ca="1" si="2"/>
        <v>10.507080096824009</v>
      </c>
      <c r="D65">
        <f t="shared" ca="1" si="3"/>
        <v>8.1234052239370538</v>
      </c>
      <c r="E65">
        <f t="shared" ca="1" si="4"/>
        <v>157.94321899575596</v>
      </c>
      <c r="F65">
        <f t="shared" ca="1" si="5"/>
        <v>122.23272349378907</v>
      </c>
      <c r="G65">
        <f t="shared" ca="1" si="6"/>
        <v>87.350430596896373</v>
      </c>
      <c r="H65">
        <f t="shared" ca="1" si="7"/>
        <v>51.07922982603062</v>
      </c>
      <c r="I65">
        <f t="shared" ca="1" si="8"/>
        <v>47.966997954403197</v>
      </c>
      <c r="J65">
        <f t="shared" ca="1" si="9"/>
        <v>38.972056924723773</v>
      </c>
      <c r="K65">
        <f t="shared" ca="1" si="10"/>
        <v>19.043288651705918</v>
      </c>
      <c r="L65">
        <f t="shared" ca="1" si="11"/>
        <v>17.843544044619762</v>
      </c>
      <c r="M65">
        <f t="shared" ca="1" si="12"/>
        <v>13.4710157638655</v>
      </c>
      <c r="N65">
        <f t="shared" ca="1" si="13"/>
        <v>726.6996723924151</v>
      </c>
      <c r="O65">
        <f t="shared" ca="1" si="14"/>
        <v>1270.5208806942733</v>
      </c>
      <c r="P65">
        <f t="shared" ca="1" si="15"/>
        <v>20.801186147265216</v>
      </c>
      <c r="S65">
        <v>64</v>
      </c>
      <c r="T65">
        <v>13.030575157273626</v>
      </c>
      <c r="U65">
        <v>5.9560892892830939</v>
      </c>
      <c r="V65">
        <v>4.6509962341225002</v>
      </c>
      <c r="W65">
        <v>78.736258861733887</v>
      </c>
      <c r="X65">
        <v>61.549418682782303</v>
      </c>
      <c r="Y65">
        <v>27.995027139863151</v>
      </c>
      <c r="Z65">
        <v>38.644439783234731</v>
      </c>
      <c r="AA65">
        <v>35.379098546186043</v>
      </c>
      <c r="AB65">
        <v>21.292567105820876</v>
      </c>
      <c r="AC65">
        <v>15.877521431293378</v>
      </c>
      <c r="AD65">
        <v>15.218987901067671</v>
      </c>
      <c r="AE65">
        <v>8.3159649108749925</v>
      </c>
      <c r="AF65">
        <v>332.43711609206287</v>
      </c>
      <c r="AG65">
        <v>362.82006881264516</v>
      </c>
      <c r="AH65">
        <v>15.638372948980734</v>
      </c>
    </row>
    <row r="66" spans="1:34" x14ac:dyDescent="0.25">
      <c r="A66">
        <v>65</v>
      </c>
      <c r="B66">
        <f t="shared" ca="1" si="1"/>
        <v>11.704055350648614</v>
      </c>
      <c r="C66">
        <f t="shared" ca="1" si="2"/>
        <v>12.400558851294672</v>
      </c>
      <c r="D66">
        <f t="shared" ca="1" si="3"/>
        <v>6.8161981615708322</v>
      </c>
      <c r="E66">
        <f t="shared" ca="1" si="4"/>
        <v>145.97290279387371</v>
      </c>
      <c r="F66">
        <f t="shared" ca="1" si="5"/>
        <v>81.757982945224143</v>
      </c>
      <c r="G66">
        <f t="shared" ca="1" si="6"/>
        <v>85.72923567928666</v>
      </c>
      <c r="H66">
        <f t="shared" ca="1" si="7"/>
        <v>48.217108190154484</v>
      </c>
      <c r="I66">
        <f t="shared" ca="1" si="8"/>
        <v>38.283132308862449</v>
      </c>
      <c r="J66">
        <f t="shared" ca="1" si="9"/>
        <v>39.773972584003602</v>
      </c>
      <c r="K66">
        <f t="shared" ca="1" si="10"/>
        <v>17.627509551320841</v>
      </c>
      <c r="L66">
        <f t="shared" ca="1" si="11"/>
        <v>15.18820039190393</v>
      </c>
      <c r="M66">
        <f t="shared" ca="1" si="12"/>
        <v>14.356131600968499</v>
      </c>
      <c r="N66">
        <f t="shared" ca="1" si="13"/>
        <v>620.12558830221428</v>
      </c>
      <c r="O66">
        <f t="shared" ca="1" si="14"/>
        <v>989.74592554730339</v>
      </c>
      <c r="P66">
        <f t="shared" ca="1" si="15"/>
        <v>18.748536965097081</v>
      </c>
      <c r="S66">
        <v>65</v>
      </c>
      <c r="T66">
        <v>15.336531576523868</v>
      </c>
      <c r="U66">
        <v>5.1785963176019525</v>
      </c>
      <c r="V66">
        <v>2.4802314973658666</v>
      </c>
      <c r="W66">
        <v>79.552440839578679</v>
      </c>
      <c r="X66">
        <v>38.717872090574723</v>
      </c>
      <c r="Y66">
        <v>13.870475805280527</v>
      </c>
      <c r="Z66">
        <v>41.842734402164275</v>
      </c>
      <c r="AA66">
        <v>37.11619104564317</v>
      </c>
      <c r="AB66">
        <v>15.403234253600798</v>
      </c>
      <c r="AC66">
        <v>16.906095251055167</v>
      </c>
      <c r="AD66">
        <v>15.67836534041402</v>
      </c>
      <c r="AE66">
        <v>7.1877282848698503</v>
      </c>
      <c r="AF66">
        <v>262.57001492038853</v>
      </c>
      <c r="AG66">
        <v>198.10621951631896</v>
      </c>
      <c r="AH66">
        <v>17.138637573020539</v>
      </c>
    </row>
    <row r="67" spans="1:34" x14ac:dyDescent="0.25">
      <c r="A67">
        <v>66</v>
      </c>
      <c r="B67">
        <f t="shared" ref="B67:B130" ca="1" si="30">10*RAND()+10</f>
        <v>16.092332957729862</v>
      </c>
      <c r="C67">
        <f t="shared" ref="C67:C130" ca="1" si="31">12*RAND()+5</f>
        <v>13.570173512983921</v>
      </c>
      <c r="D67">
        <f t="shared" ref="D67:D130" ca="1" si="32">8*RAND()+2</f>
        <v>6.1107113270363564</v>
      </c>
      <c r="E67">
        <f t="shared" ref="E67:E130" ca="1" si="33">B67*C67+2*RAND()</f>
        <v>218.7160276533094</v>
      </c>
      <c r="F67">
        <f t="shared" ref="F67:F130" ca="1" si="34">B67*D67+2*RAND()</f>
        <v>100.13978419727533</v>
      </c>
      <c r="G67">
        <f t="shared" ref="G67:G130" ca="1" si="35">C67*D67+2*RAND()</f>
        <v>83.894676851054172</v>
      </c>
      <c r="H67">
        <f t="shared" ref="H67:H130" ca="1" si="36">2*B67+2*C67+2*RAND()</f>
        <v>61.186440320422918</v>
      </c>
      <c r="I67">
        <f t="shared" ref="I67:I130" ca="1" si="37">2*B67+2*D67+2*RAND()</f>
        <v>46.115182764488516</v>
      </c>
      <c r="J67">
        <f t="shared" ref="J67:J130" ca="1" si="38">2*C67+2*D67+2*RAND()</f>
        <v>39.618146975283572</v>
      </c>
      <c r="K67">
        <f t="shared" ref="K67:K130" ca="1" si="39">SQRT(B67^2+C67^2)+2*RAND()</f>
        <v>21.784327299487273</v>
      </c>
      <c r="L67">
        <f t="shared" ref="L67:L130" ca="1" si="40">SQRT(B67^2+D67^2)+2*RAND()</f>
        <v>18.241587355400128</v>
      </c>
      <c r="M67">
        <f t="shared" ref="M67:M130" ca="1" si="41">SQRT(C67^2+D67^2)+2*RAND()</f>
        <v>15.179121296143364</v>
      </c>
      <c r="N67">
        <f t="shared" ref="N67:N130" ca="1" si="42">2*(B67*C67+B67*D67+C67*D67)+2*RAND()</f>
        <v>800.35872937222621</v>
      </c>
      <c r="O67">
        <f t="shared" ref="O67:O130" ca="1" si="43">B67*C67*D67+2*RAND()</f>
        <v>1335.6588778058401</v>
      </c>
      <c r="P67">
        <f t="shared" ref="P67:P130" ca="1" si="44">SQRT(B67^2+C67^2+D67^2)+2*RAND()</f>
        <v>22.370212114962719</v>
      </c>
      <c r="S67">
        <v>66</v>
      </c>
      <c r="T67">
        <v>11.073665653838065</v>
      </c>
      <c r="U67">
        <v>12.341831392904329</v>
      </c>
      <c r="V67">
        <v>3.3585393437391486</v>
      </c>
      <c r="W67">
        <v>138.14447064891169</v>
      </c>
      <c r="X67">
        <v>38.32374850825569</v>
      </c>
      <c r="Y67">
        <v>42.621299735114611</v>
      </c>
      <c r="Z67">
        <v>48.776071152971475</v>
      </c>
      <c r="AA67">
        <v>29.939739985040251</v>
      </c>
      <c r="AB67">
        <v>32.752730291633767</v>
      </c>
      <c r="AC67">
        <v>17.278327507943551</v>
      </c>
      <c r="AD67">
        <v>11.825601284751622</v>
      </c>
      <c r="AE67">
        <v>13.977413433067005</v>
      </c>
      <c r="AF67">
        <v>432.02636983332474</v>
      </c>
      <c r="AG67">
        <v>460.35334464453069</v>
      </c>
      <c r="AH67">
        <v>17.496535112190472</v>
      </c>
    </row>
    <row r="68" spans="1:34" x14ac:dyDescent="0.25">
      <c r="A68">
        <v>67</v>
      </c>
      <c r="B68">
        <f t="shared" ca="1" si="30"/>
        <v>15.951555125116478</v>
      </c>
      <c r="C68">
        <f t="shared" ca="1" si="31"/>
        <v>13.955928210478447</v>
      </c>
      <c r="D68">
        <f t="shared" ca="1" si="32"/>
        <v>5.4669548707681184</v>
      </c>
      <c r="E68">
        <f t="shared" ca="1" si="33"/>
        <v>222.88055735039413</v>
      </c>
      <c r="F68">
        <f t="shared" ca="1" si="34"/>
        <v>87.406010214810379</v>
      </c>
      <c r="G68">
        <f t="shared" ca="1" si="35"/>
        <v>78.169483408710022</v>
      </c>
      <c r="H68">
        <f t="shared" ca="1" si="36"/>
        <v>61.224353454734093</v>
      </c>
      <c r="I68">
        <f t="shared" ca="1" si="37"/>
        <v>43.029939132508083</v>
      </c>
      <c r="J68">
        <f t="shared" ca="1" si="38"/>
        <v>40.012295654487062</v>
      </c>
      <c r="K68">
        <f t="shared" ca="1" si="39"/>
        <v>22.008152895397266</v>
      </c>
      <c r="L68">
        <f t="shared" ca="1" si="40"/>
        <v>17.316252891732677</v>
      </c>
      <c r="M68">
        <f t="shared" ca="1" si="41"/>
        <v>15.489189646066935</v>
      </c>
      <c r="N68">
        <f t="shared" ca="1" si="42"/>
        <v>773.04749094370493</v>
      </c>
      <c r="O68">
        <f t="shared" ca="1" si="43"/>
        <v>1217.6861428014702</v>
      </c>
      <c r="P68">
        <f t="shared" ca="1" si="44"/>
        <v>21.895810935871339</v>
      </c>
      <c r="S68">
        <v>67</v>
      </c>
      <c r="T68">
        <v>13.862059770222968</v>
      </c>
      <c r="U68">
        <v>9.4462129317477466</v>
      </c>
      <c r="V68">
        <v>4.6649340049608243</v>
      </c>
      <c r="W68">
        <v>132.13619410494627</v>
      </c>
      <c r="X68">
        <v>66.59135003060409</v>
      </c>
      <c r="Y68">
        <v>44.320524837666881</v>
      </c>
      <c r="Z68">
        <v>47.478121444467781</v>
      </c>
      <c r="AA68">
        <v>37.621494645002294</v>
      </c>
      <c r="AB68">
        <v>30.074422981342952</v>
      </c>
      <c r="AC68">
        <v>17.565599600724152</v>
      </c>
      <c r="AD68">
        <v>15.859016105166608</v>
      </c>
      <c r="AE68">
        <v>11.600653093447693</v>
      </c>
      <c r="AF68">
        <v>480.23860960281911</v>
      </c>
      <c r="AG68">
        <v>611.510860841659</v>
      </c>
      <c r="AH68">
        <v>18.56122085587085</v>
      </c>
    </row>
    <row r="69" spans="1:34" x14ac:dyDescent="0.25">
      <c r="A69">
        <v>68</v>
      </c>
      <c r="B69">
        <f t="shared" ca="1" si="30"/>
        <v>11.480748215567861</v>
      </c>
      <c r="C69">
        <f t="shared" ca="1" si="31"/>
        <v>6.9603627022324179</v>
      </c>
      <c r="D69">
        <f t="shared" ca="1" si="32"/>
        <v>2.6558997027510021</v>
      </c>
      <c r="E69">
        <f t="shared" ca="1" si="33"/>
        <v>80.839559725794928</v>
      </c>
      <c r="F69">
        <f t="shared" ca="1" si="34"/>
        <v>30.9663486203053</v>
      </c>
      <c r="G69">
        <f t="shared" ca="1" si="35"/>
        <v>19.09030215051709</v>
      </c>
      <c r="H69">
        <f t="shared" ca="1" si="36"/>
        <v>36.924965091694283</v>
      </c>
      <c r="I69">
        <f t="shared" ca="1" si="37"/>
        <v>29.52786964416357</v>
      </c>
      <c r="J69">
        <f t="shared" ca="1" si="38"/>
        <v>19.35098774612527</v>
      </c>
      <c r="K69">
        <f t="shared" ca="1" si="39"/>
        <v>13.791474662739653</v>
      </c>
      <c r="L69">
        <f t="shared" ca="1" si="40"/>
        <v>12.11656754704004</v>
      </c>
      <c r="M69">
        <f t="shared" ca="1" si="41"/>
        <v>8.3859317708556809</v>
      </c>
      <c r="N69">
        <f t="shared" ca="1" si="42"/>
        <v>258.4306895540596</v>
      </c>
      <c r="O69">
        <f t="shared" ca="1" si="43"/>
        <v>213.37739777823623</v>
      </c>
      <c r="P69">
        <f t="shared" ca="1" si="44"/>
        <v>14.129733250843074</v>
      </c>
      <c r="S69">
        <v>68</v>
      </c>
      <c r="T69">
        <v>18.595087775300161</v>
      </c>
      <c r="U69">
        <v>6.6197436888713064</v>
      </c>
      <c r="V69">
        <v>3.4042258549459747</v>
      </c>
      <c r="W69">
        <v>124.83620278498476</v>
      </c>
      <c r="X69">
        <v>65.070916536221745</v>
      </c>
      <c r="Y69">
        <v>24.298165997185599</v>
      </c>
      <c r="Z69">
        <v>52.423876939777713</v>
      </c>
      <c r="AA69">
        <v>44.795349012242852</v>
      </c>
      <c r="AB69">
        <v>21.309742772939462</v>
      </c>
      <c r="AC69">
        <v>20.830229586076769</v>
      </c>
      <c r="AD69">
        <v>19.645326999311219</v>
      </c>
      <c r="AE69">
        <v>7.7461987708259397</v>
      </c>
      <c r="AF69">
        <v>419.38186735376905</v>
      </c>
      <c r="AG69">
        <v>419.49614989192764</v>
      </c>
      <c r="AH69">
        <v>21.893263308297872</v>
      </c>
    </row>
    <row r="70" spans="1:34" x14ac:dyDescent="0.25">
      <c r="A70">
        <v>69</v>
      </c>
      <c r="B70">
        <f t="shared" ca="1" si="30"/>
        <v>12.215118333607732</v>
      </c>
      <c r="C70">
        <f t="shared" ca="1" si="31"/>
        <v>5.6048413287788259</v>
      </c>
      <c r="D70">
        <f t="shared" ca="1" si="32"/>
        <v>4.0410095935263239</v>
      </c>
      <c r="E70">
        <f t="shared" ca="1" si="33"/>
        <v>68.52900770966049</v>
      </c>
      <c r="F70">
        <f t="shared" ca="1" si="34"/>
        <v>50.035385716878935</v>
      </c>
      <c r="G70">
        <f t="shared" ca="1" si="35"/>
        <v>23.771303236976017</v>
      </c>
      <c r="H70">
        <f t="shared" ca="1" si="36"/>
        <v>36.73488447659232</v>
      </c>
      <c r="I70">
        <f t="shared" ca="1" si="37"/>
        <v>33.839823577571295</v>
      </c>
      <c r="J70">
        <f t="shared" ca="1" si="38"/>
        <v>20.066990675868166</v>
      </c>
      <c r="K70">
        <f t="shared" ca="1" si="39"/>
        <v>14.728662833705533</v>
      </c>
      <c r="L70">
        <f t="shared" ca="1" si="40"/>
        <v>13.079500342169485</v>
      </c>
      <c r="M70">
        <f t="shared" ca="1" si="41"/>
        <v>8.492723417944033</v>
      </c>
      <c r="N70">
        <f t="shared" ca="1" si="42"/>
        <v>282.0837272518753</v>
      </c>
      <c r="O70">
        <f t="shared" ca="1" si="43"/>
        <v>278.37688584086703</v>
      </c>
      <c r="P70">
        <f t="shared" ca="1" si="44"/>
        <v>15.847683940966721</v>
      </c>
      <c r="S70">
        <v>69</v>
      </c>
      <c r="T70">
        <v>14.286083448332546</v>
      </c>
      <c r="U70">
        <v>13.021014854959718</v>
      </c>
      <c r="V70">
        <v>7.9787910825579562</v>
      </c>
      <c r="W70">
        <v>187.42595445414008</v>
      </c>
      <c r="X70">
        <v>115.16525248295893</v>
      </c>
      <c r="Y70">
        <v>105.75807438917799</v>
      </c>
      <c r="Z70">
        <v>54.927524171628185</v>
      </c>
      <c r="AA70">
        <v>44.619657256356142</v>
      </c>
      <c r="AB70">
        <v>42.080709752269776</v>
      </c>
      <c r="AC70">
        <v>19.918998767107922</v>
      </c>
      <c r="AD70">
        <v>18.111033641536409</v>
      </c>
      <c r="AE70">
        <v>16.563793193517174</v>
      </c>
      <c r="AF70">
        <v>808.76702636285108</v>
      </c>
      <c r="AG70">
        <v>1486.0467519197157</v>
      </c>
      <c r="AH70">
        <v>21.30683893204592</v>
      </c>
    </row>
    <row r="71" spans="1:34" x14ac:dyDescent="0.25">
      <c r="A71">
        <v>70</v>
      </c>
      <c r="B71">
        <f t="shared" ca="1" si="30"/>
        <v>15.071277347912174</v>
      </c>
      <c r="C71">
        <f t="shared" ca="1" si="31"/>
        <v>6.910594421811739</v>
      </c>
      <c r="D71">
        <f t="shared" ca="1" si="32"/>
        <v>5.037019501014993</v>
      </c>
      <c r="E71">
        <f t="shared" ca="1" si="33"/>
        <v>105.93049626072364</v>
      </c>
      <c r="F71">
        <f t="shared" ca="1" si="34"/>
        <v>76.789649399861858</v>
      </c>
      <c r="G71">
        <f t="shared" ca="1" si="35"/>
        <v>35.054519704782109</v>
      </c>
      <c r="H71">
        <f t="shared" ca="1" si="36"/>
        <v>45.074325313534153</v>
      </c>
      <c r="I71">
        <f t="shared" ca="1" si="37"/>
        <v>40.941899282002282</v>
      </c>
      <c r="J71">
        <f t="shared" ca="1" si="38"/>
        <v>24.440646432249526</v>
      </c>
      <c r="K71">
        <f t="shared" ca="1" si="39"/>
        <v>17.114647703141578</v>
      </c>
      <c r="L71">
        <f t="shared" ca="1" si="40"/>
        <v>17.384232446108701</v>
      </c>
      <c r="M71">
        <f t="shared" ca="1" si="41"/>
        <v>10.487610230471956</v>
      </c>
      <c r="N71">
        <f t="shared" ca="1" si="42"/>
        <v>431.11203863518165</v>
      </c>
      <c r="O71">
        <f t="shared" ca="1" si="43"/>
        <v>525.33795720933665</v>
      </c>
      <c r="P71">
        <f t="shared" ca="1" si="44"/>
        <v>18.900765538817492</v>
      </c>
      <c r="S71">
        <v>70</v>
      </c>
      <c r="T71">
        <v>17.451752312536989</v>
      </c>
      <c r="U71">
        <v>5.1182129842085873</v>
      </c>
      <c r="V71">
        <v>2.4418143203078051</v>
      </c>
      <c r="W71">
        <v>90.779020358991545</v>
      </c>
      <c r="X71">
        <v>43.362048940449604</v>
      </c>
      <c r="Y71">
        <v>14.108463875952198</v>
      </c>
      <c r="Z71">
        <v>45.589716872013241</v>
      </c>
      <c r="AA71">
        <v>40.726920655165834</v>
      </c>
      <c r="AB71">
        <v>16.782427855774781</v>
      </c>
      <c r="AC71">
        <v>19.054942865137939</v>
      </c>
      <c r="AD71">
        <v>18.018934150629761</v>
      </c>
      <c r="AE71">
        <v>6.0273930326047171</v>
      </c>
      <c r="AF71">
        <v>290.52496284458078</v>
      </c>
      <c r="AG71">
        <v>219.25120738167729</v>
      </c>
      <c r="AH71">
        <v>18.938222618178795</v>
      </c>
    </row>
    <row r="72" spans="1:34" x14ac:dyDescent="0.25">
      <c r="A72">
        <v>71</v>
      </c>
      <c r="B72">
        <f t="shared" ca="1" si="30"/>
        <v>12.914571662693834</v>
      </c>
      <c r="C72">
        <f t="shared" ca="1" si="31"/>
        <v>7.6955635912325047</v>
      </c>
      <c r="D72">
        <f t="shared" ca="1" si="32"/>
        <v>3.2930733076382328</v>
      </c>
      <c r="E72">
        <f t="shared" ca="1" si="33"/>
        <v>99.430654674450722</v>
      </c>
      <c r="F72">
        <f t="shared" ca="1" si="34"/>
        <v>42.885916801154039</v>
      </c>
      <c r="G72">
        <f t="shared" ca="1" si="35"/>
        <v>26.675614587095666</v>
      </c>
      <c r="H72">
        <f t="shared" ca="1" si="36"/>
        <v>42.904187799428541</v>
      </c>
      <c r="I72">
        <f t="shared" ca="1" si="37"/>
        <v>33.575562756226731</v>
      </c>
      <c r="J72">
        <f t="shared" ca="1" si="38"/>
        <v>23.215290013924758</v>
      </c>
      <c r="K72">
        <f t="shared" ca="1" si="39"/>
        <v>16.624381957991748</v>
      </c>
      <c r="L72">
        <f t="shared" ca="1" si="40"/>
        <v>14.493943303332369</v>
      </c>
      <c r="M72">
        <f t="shared" ca="1" si="41"/>
        <v>9.1447796463792397</v>
      </c>
      <c r="N72">
        <f t="shared" ca="1" si="42"/>
        <v>335.22836060951028</v>
      </c>
      <c r="O72">
        <f t="shared" ca="1" si="43"/>
        <v>328.33064371622527</v>
      </c>
      <c r="P72">
        <f t="shared" ca="1" si="44"/>
        <v>15.647915588020563</v>
      </c>
      <c r="S72">
        <v>71</v>
      </c>
      <c r="T72">
        <v>12.908075831648462</v>
      </c>
      <c r="U72">
        <v>11.423778642712428</v>
      </c>
      <c r="V72">
        <v>5.6022723403530685</v>
      </c>
      <c r="W72">
        <v>147.57040567532403</v>
      </c>
      <c r="X72">
        <v>72.438305947552877</v>
      </c>
      <c r="Y72">
        <v>64.625996108375148</v>
      </c>
      <c r="Z72">
        <v>49.758932793358291</v>
      </c>
      <c r="AA72">
        <v>37.813843260327218</v>
      </c>
      <c r="AB72">
        <v>35.732074297326747</v>
      </c>
      <c r="AC72">
        <v>17.827459933332797</v>
      </c>
      <c r="AD72">
        <v>15.004258414214009</v>
      </c>
      <c r="AE72">
        <v>13.656453039600093</v>
      </c>
      <c r="AF72">
        <v>568.92952224905184</v>
      </c>
      <c r="AG72">
        <v>827.90481064463427</v>
      </c>
      <c r="AH72">
        <v>18.496950716951538</v>
      </c>
    </row>
    <row r="73" spans="1:34" x14ac:dyDescent="0.25">
      <c r="A73">
        <v>72</v>
      </c>
      <c r="B73">
        <f t="shared" ca="1" si="30"/>
        <v>11.799508133592083</v>
      </c>
      <c r="C73">
        <f t="shared" ca="1" si="31"/>
        <v>5.5536214029838336</v>
      </c>
      <c r="D73">
        <f t="shared" ca="1" si="32"/>
        <v>6.1052178439227323</v>
      </c>
      <c r="E73">
        <f t="shared" ca="1" si="33"/>
        <v>66.733290394058955</v>
      </c>
      <c r="F73">
        <f t="shared" ca="1" si="34"/>
        <v>73.25157242675165</v>
      </c>
      <c r="G73">
        <f t="shared" ca="1" si="35"/>
        <v>35.258676568224558</v>
      </c>
      <c r="H73">
        <f t="shared" ca="1" si="36"/>
        <v>35.824732682855981</v>
      </c>
      <c r="I73">
        <f t="shared" ca="1" si="37"/>
        <v>37.14431893485817</v>
      </c>
      <c r="J73">
        <f t="shared" ca="1" si="38"/>
        <v>23.526001983772289</v>
      </c>
      <c r="K73">
        <f t="shared" ca="1" si="39"/>
        <v>14.277023563508923</v>
      </c>
      <c r="L73">
        <f t="shared" ca="1" si="40"/>
        <v>15.170579514275191</v>
      </c>
      <c r="M73">
        <f t="shared" ca="1" si="41"/>
        <v>9.1937238574125946</v>
      </c>
      <c r="N73">
        <f t="shared" ca="1" si="42"/>
        <v>344.31523204255456</v>
      </c>
      <c r="O73">
        <f t="shared" ca="1" si="43"/>
        <v>400.55550995052999</v>
      </c>
      <c r="P73">
        <f t="shared" ca="1" si="44"/>
        <v>14.46672154382761</v>
      </c>
      <c r="S73">
        <v>72</v>
      </c>
      <c r="T73">
        <v>19.131014568196903</v>
      </c>
      <c r="U73">
        <v>9.0340936447299569</v>
      </c>
      <c r="V73">
        <v>5.4437713793719169</v>
      </c>
      <c r="W73">
        <v>173.44409676118923</v>
      </c>
      <c r="X73">
        <v>106.04550075140217</v>
      </c>
      <c r="Y73">
        <v>50.933492503141288</v>
      </c>
      <c r="Z73">
        <v>58.323837756152244</v>
      </c>
      <c r="AA73">
        <v>50.253580544135801</v>
      </c>
      <c r="AB73">
        <v>29.040705401520182</v>
      </c>
      <c r="AC73">
        <v>23.080121024967159</v>
      </c>
      <c r="AD73">
        <v>21.033092716985422</v>
      </c>
      <c r="AE73">
        <v>11.345436865740426</v>
      </c>
      <c r="AF73">
        <v>652.61200931495125</v>
      </c>
      <c r="AG73">
        <v>941.53165160044455</v>
      </c>
      <c r="AH73">
        <v>23.469949979742026</v>
      </c>
    </row>
    <row r="74" spans="1:34" x14ac:dyDescent="0.25">
      <c r="A74">
        <v>73</v>
      </c>
      <c r="B74">
        <f t="shared" ca="1" si="30"/>
        <v>12.720734432240057</v>
      </c>
      <c r="C74">
        <f t="shared" ca="1" si="31"/>
        <v>11.804824140466957</v>
      </c>
      <c r="D74">
        <f t="shared" ca="1" si="32"/>
        <v>6.6715011363798791</v>
      </c>
      <c r="E74">
        <f t="shared" ca="1" si="33"/>
        <v>151.9004043167732</v>
      </c>
      <c r="F74">
        <f t="shared" ca="1" si="34"/>
        <v>86.140733394672537</v>
      </c>
      <c r="G74">
        <f t="shared" ca="1" si="35"/>
        <v>80.03671761678325</v>
      </c>
      <c r="H74">
        <f t="shared" ca="1" si="36"/>
        <v>50.457140415536678</v>
      </c>
      <c r="I74">
        <f t="shared" ca="1" si="37"/>
        <v>39.808438663702482</v>
      </c>
      <c r="J74">
        <f t="shared" ca="1" si="38"/>
        <v>37.817309782936093</v>
      </c>
      <c r="K74">
        <f t="shared" ca="1" si="39"/>
        <v>18.71857606314121</v>
      </c>
      <c r="L74">
        <f t="shared" ca="1" si="40"/>
        <v>15.710384246651182</v>
      </c>
      <c r="M74">
        <f t="shared" ca="1" si="41"/>
        <v>15.115099729102599</v>
      </c>
      <c r="N74">
        <f t="shared" ca="1" si="42"/>
        <v>628.95434842587463</v>
      </c>
      <c r="O74">
        <f t="shared" ca="1" si="43"/>
        <v>1003.5015290950003</v>
      </c>
      <c r="P74">
        <f t="shared" ca="1" si="44"/>
        <v>20.205111150967291</v>
      </c>
      <c r="S74">
        <v>73</v>
      </c>
      <c r="T74">
        <v>12.824539145680344</v>
      </c>
      <c r="U74">
        <v>11.846787048523785</v>
      </c>
      <c r="V74">
        <v>6.5938488903303325</v>
      </c>
      <c r="W74">
        <v>152.74987316084963</v>
      </c>
      <c r="X74">
        <v>84.827464173963079</v>
      </c>
      <c r="Y74">
        <v>79.508020502082303</v>
      </c>
      <c r="Z74">
        <v>49.368842772766371</v>
      </c>
      <c r="AA74">
        <v>40.535771085802239</v>
      </c>
      <c r="AB74">
        <v>37.69414568319965</v>
      </c>
      <c r="AC74">
        <v>17.884152412611829</v>
      </c>
      <c r="AD74">
        <v>16.373209986954826</v>
      </c>
      <c r="AE74">
        <v>14.576840417248089</v>
      </c>
      <c r="AF74">
        <v>629.33516176133173</v>
      </c>
      <c r="AG74">
        <v>1002.3330169091274</v>
      </c>
      <c r="AH74">
        <v>20.294384064074016</v>
      </c>
    </row>
    <row r="75" spans="1:34" x14ac:dyDescent="0.25">
      <c r="A75">
        <v>74</v>
      </c>
      <c r="B75">
        <f t="shared" ca="1" si="30"/>
        <v>17.688435660136744</v>
      </c>
      <c r="C75">
        <f t="shared" ca="1" si="31"/>
        <v>11.043059127143017</v>
      </c>
      <c r="D75">
        <f t="shared" ca="1" si="32"/>
        <v>2.6112726670441955</v>
      </c>
      <c r="E75">
        <f t="shared" ca="1" si="33"/>
        <v>196.53723655703766</v>
      </c>
      <c r="F75">
        <f t="shared" ca="1" si="34"/>
        <v>46.440472000961357</v>
      </c>
      <c r="G75">
        <f t="shared" ca="1" si="35"/>
        <v>29.227276788274597</v>
      </c>
      <c r="H75">
        <f t="shared" ca="1" si="36"/>
        <v>59.219128486568124</v>
      </c>
      <c r="I75">
        <f t="shared" ca="1" si="37"/>
        <v>41.809720657443883</v>
      </c>
      <c r="J75">
        <f t="shared" ca="1" si="38"/>
        <v>28.017327825146214</v>
      </c>
      <c r="K75">
        <f t="shared" ca="1" si="39"/>
        <v>21.337428613005066</v>
      </c>
      <c r="L75">
        <f t="shared" ca="1" si="40"/>
        <v>18.639321686742612</v>
      </c>
      <c r="M75">
        <f t="shared" ca="1" si="41"/>
        <v>12.924104605951428</v>
      </c>
      <c r="N75">
        <f t="shared" ca="1" si="42"/>
        <v>542.42597253557631</v>
      </c>
      <c r="O75">
        <f t="shared" ca="1" si="43"/>
        <v>511.75632533454313</v>
      </c>
      <c r="P75">
        <f t="shared" ca="1" si="44"/>
        <v>21.115900463416455</v>
      </c>
      <c r="S75">
        <v>74</v>
      </c>
      <c r="T75">
        <v>18.502692986557975</v>
      </c>
      <c r="U75">
        <v>14.706918918850118</v>
      </c>
      <c r="V75">
        <v>8.2346901564405997</v>
      </c>
      <c r="W75">
        <v>273.02121912649369</v>
      </c>
      <c r="X75">
        <v>153.38649277093327</v>
      </c>
      <c r="Y75">
        <v>122.33182391798962</v>
      </c>
      <c r="Z75">
        <v>66.881387415678248</v>
      </c>
      <c r="AA75">
        <v>54.564018381112582</v>
      </c>
      <c r="AB75">
        <v>47.579061517744719</v>
      </c>
      <c r="AC75">
        <v>25.42795507743579</v>
      </c>
      <c r="AD75">
        <v>20.724881802522024</v>
      </c>
      <c r="AE75">
        <v>17.245515868994165</v>
      </c>
      <c r="AF75">
        <v>1092.4978581633452</v>
      </c>
      <c r="AG75">
        <v>2241.7042073796542</v>
      </c>
      <c r="AH75">
        <v>25.641287262710943</v>
      </c>
    </row>
    <row r="76" spans="1:34" x14ac:dyDescent="0.25">
      <c r="A76">
        <v>75</v>
      </c>
      <c r="B76">
        <f t="shared" ca="1" si="30"/>
        <v>16.090979210016162</v>
      </c>
      <c r="C76">
        <f t="shared" ca="1" si="31"/>
        <v>10.059122869951278</v>
      </c>
      <c r="D76">
        <f t="shared" ca="1" si="32"/>
        <v>7.4233637762062958</v>
      </c>
      <c r="E76">
        <f t="shared" ca="1" si="33"/>
        <v>163.3407921036227</v>
      </c>
      <c r="F76">
        <f t="shared" ca="1" si="34"/>
        <v>121.28553774444956</v>
      </c>
      <c r="G76">
        <f t="shared" ca="1" si="35"/>
        <v>75.396834451794078</v>
      </c>
      <c r="H76">
        <f t="shared" ca="1" si="36"/>
        <v>53.822307877602171</v>
      </c>
      <c r="I76">
        <f t="shared" ca="1" si="37"/>
        <v>47.670454868864745</v>
      </c>
      <c r="J76">
        <f t="shared" ca="1" si="38"/>
        <v>36.752355607191333</v>
      </c>
      <c r="K76">
        <f t="shared" ca="1" si="39"/>
        <v>19.165646577751264</v>
      </c>
      <c r="L76">
        <f t="shared" ca="1" si="40"/>
        <v>19.679885950134651</v>
      </c>
      <c r="M76">
        <f t="shared" ca="1" si="41"/>
        <v>12.828094889645245</v>
      </c>
      <c r="N76">
        <f t="shared" ca="1" si="42"/>
        <v>713.2117485662128</v>
      </c>
      <c r="O76">
        <f t="shared" ca="1" si="43"/>
        <v>1201.8545954195993</v>
      </c>
      <c r="P76">
        <f t="shared" ca="1" si="44"/>
        <v>22.01090350211016</v>
      </c>
      <c r="S76">
        <v>75</v>
      </c>
      <c r="T76">
        <v>15.447714423490879</v>
      </c>
      <c r="U76">
        <v>7.4524619533963801</v>
      </c>
      <c r="V76">
        <v>4.8417612734014845</v>
      </c>
      <c r="W76">
        <v>115.53444677164006</v>
      </c>
      <c r="X76">
        <v>75.099933095219697</v>
      </c>
      <c r="Y76">
        <v>36.445680380155551</v>
      </c>
      <c r="Z76">
        <v>46.274631406699939</v>
      </c>
      <c r="AA76">
        <v>42.231610099955276</v>
      </c>
      <c r="AB76">
        <v>25.867467247080487</v>
      </c>
      <c r="AC76">
        <v>17.362481084354538</v>
      </c>
      <c r="AD76">
        <v>17.997839411144145</v>
      </c>
      <c r="AE76">
        <v>9.0648872199536843</v>
      </c>
      <c r="AF76">
        <v>452.90404221541797</v>
      </c>
      <c r="AG76">
        <v>558.20760807521322</v>
      </c>
      <c r="AH76">
        <v>18.218793489362206</v>
      </c>
    </row>
    <row r="77" spans="1:34" x14ac:dyDescent="0.25">
      <c r="A77">
        <v>76</v>
      </c>
      <c r="B77">
        <f t="shared" ca="1" si="30"/>
        <v>13.833488333914893</v>
      </c>
      <c r="C77">
        <f t="shared" ca="1" si="31"/>
        <v>16.506099612933944</v>
      </c>
      <c r="D77">
        <f t="shared" ca="1" si="32"/>
        <v>4.6148699128127708</v>
      </c>
      <c r="E77">
        <f t="shared" ca="1" si="33"/>
        <v>228.96896661152064</v>
      </c>
      <c r="F77">
        <f t="shared" ca="1" si="34"/>
        <v>64.253318685835382</v>
      </c>
      <c r="G77">
        <f t="shared" ca="1" si="35"/>
        <v>77.023200418177154</v>
      </c>
      <c r="H77">
        <f t="shared" ca="1" si="36"/>
        <v>60.927941320546545</v>
      </c>
      <c r="I77">
        <f t="shared" ca="1" si="37"/>
        <v>38.653135440144041</v>
      </c>
      <c r="J77">
        <f t="shared" ca="1" si="38"/>
        <v>42.725671062156387</v>
      </c>
      <c r="K77">
        <f t="shared" ca="1" si="39"/>
        <v>22.045994941426866</v>
      </c>
      <c r="L77">
        <f t="shared" ca="1" si="40"/>
        <v>14.744788418903303</v>
      </c>
      <c r="M77">
        <f t="shared" ca="1" si="41"/>
        <v>18.376276910992935</v>
      </c>
      <c r="N77">
        <f t="shared" ca="1" si="42"/>
        <v>738.08158178569647</v>
      </c>
      <c r="O77">
        <f t="shared" ca="1" si="43"/>
        <v>1055.5588510271625</v>
      </c>
      <c r="P77">
        <f t="shared" ca="1" si="44"/>
        <v>23.59568475525403</v>
      </c>
      <c r="S77">
        <v>76</v>
      </c>
      <c r="T77">
        <v>19.450017297331691</v>
      </c>
      <c r="U77">
        <v>11.872282213150978</v>
      </c>
      <c r="V77">
        <v>4.3396565763385251</v>
      </c>
      <c r="W77">
        <v>232.0156279641013</v>
      </c>
      <c r="X77">
        <v>86.295921435526367</v>
      </c>
      <c r="Y77">
        <v>52.53447640203661</v>
      </c>
      <c r="Z77">
        <v>63.662232806124493</v>
      </c>
      <c r="AA77">
        <v>49.276741869273145</v>
      </c>
      <c r="AB77">
        <v>33.280019216891382</v>
      </c>
      <c r="AC77">
        <v>24.401023808223062</v>
      </c>
      <c r="AD77">
        <v>20.222711110212177</v>
      </c>
      <c r="AE77">
        <v>13.572632535831318</v>
      </c>
      <c r="AF77">
        <v>733.74736713900495</v>
      </c>
      <c r="AG77">
        <v>1003.510885672672</v>
      </c>
      <c r="AH77">
        <v>24.557368856389207</v>
      </c>
    </row>
    <row r="78" spans="1:34" x14ac:dyDescent="0.25">
      <c r="A78">
        <v>77</v>
      </c>
      <c r="B78">
        <f t="shared" ca="1" si="30"/>
        <v>13.153373531339032</v>
      </c>
      <c r="C78">
        <f t="shared" ca="1" si="31"/>
        <v>14.96048499955398</v>
      </c>
      <c r="D78">
        <f t="shared" ca="1" si="32"/>
        <v>5.5832610529634268</v>
      </c>
      <c r="E78">
        <f t="shared" ca="1" si="33"/>
        <v>198.70885148024959</v>
      </c>
      <c r="F78">
        <f t="shared" ca="1" si="34"/>
        <v>74.393066694932003</v>
      </c>
      <c r="G78">
        <f t="shared" ca="1" si="35"/>
        <v>85.477633547104375</v>
      </c>
      <c r="H78">
        <f t="shared" ca="1" si="36"/>
        <v>57.666387854955744</v>
      </c>
      <c r="I78">
        <f t="shared" ca="1" si="37"/>
        <v>38.028573682185737</v>
      </c>
      <c r="J78">
        <f t="shared" ca="1" si="38"/>
        <v>42.316894771378394</v>
      </c>
      <c r="K78">
        <f t="shared" ca="1" si="39"/>
        <v>20.7293328261342</v>
      </c>
      <c r="L78">
        <f t="shared" ca="1" si="40"/>
        <v>14.525274900626982</v>
      </c>
      <c r="M78">
        <f t="shared" ca="1" si="41"/>
        <v>17.958729143550677</v>
      </c>
      <c r="N78">
        <f t="shared" ca="1" si="42"/>
        <v>708.74329515131467</v>
      </c>
      <c r="O78">
        <f t="shared" ca="1" si="43"/>
        <v>1099.1735854956103</v>
      </c>
      <c r="P78">
        <f t="shared" ca="1" si="44"/>
        <v>20.896142587352035</v>
      </c>
      <c r="S78">
        <v>77</v>
      </c>
      <c r="T78">
        <v>10.485560688935108</v>
      </c>
      <c r="U78">
        <v>5.5468016603713002</v>
      </c>
      <c r="V78">
        <v>4.396934565634024</v>
      </c>
      <c r="W78">
        <v>59.288718411209828</v>
      </c>
      <c r="X78">
        <v>47.606432330885916</v>
      </c>
      <c r="Y78">
        <v>24.781903785582376</v>
      </c>
      <c r="Z78">
        <v>33.020847641625934</v>
      </c>
      <c r="AA78">
        <v>30.81653150239848</v>
      </c>
      <c r="AB78">
        <v>21.095402403071468</v>
      </c>
      <c r="AC78">
        <v>13.428403001459689</v>
      </c>
      <c r="AD78">
        <v>12.015686921884773</v>
      </c>
      <c r="AE78">
        <v>7.6163037851935531</v>
      </c>
      <c r="AF78">
        <v>259.18307554031651</v>
      </c>
      <c r="AG78">
        <v>257.4355105736592</v>
      </c>
      <c r="AH78">
        <v>13.464208462777913</v>
      </c>
    </row>
    <row r="79" spans="1:34" x14ac:dyDescent="0.25">
      <c r="A79">
        <v>78</v>
      </c>
      <c r="B79">
        <f t="shared" ca="1" si="30"/>
        <v>12.511546552460253</v>
      </c>
      <c r="C79">
        <f t="shared" ca="1" si="31"/>
        <v>7.9532887662853806</v>
      </c>
      <c r="D79">
        <f t="shared" ca="1" si="32"/>
        <v>6.8981396995588709</v>
      </c>
      <c r="E79">
        <f t="shared" ca="1" si="33"/>
        <v>99.943941274033619</v>
      </c>
      <c r="F79">
        <f t="shared" ca="1" si="34"/>
        <v>88.041107555834358</v>
      </c>
      <c r="G79">
        <f t="shared" ca="1" si="35"/>
        <v>55.432105902408111</v>
      </c>
      <c r="H79">
        <f t="shared" ca="1" si="36"/>
        <v>41.62380705807356</v>
      </c>
      <c r="I79">
        <f t="shared" ca="1" si="37"/>
        <v>40.29193257997219</v>
      </c>
      <c r="J79">
        <f t="shared" ca="1" si="38"/>
        <v>31.590503354104428</v>
      </c>
      <c r="K79">
        <f t="shared" ca="1" si="39"/>
        <v>16.111960404926876</v>
      </c>
      <c r="L79">
        <f t="shared" ca="1" si="40"/>
        <v>15.622162512053741</v>
      </c>
      <c r="M79">
        <f t="shared" ca="1" si="41"/>
        <v>11.812017135616202</v>
      </c>
      <c r="N79">
        <f t="shared" ca="1" si="42"/>
        <v>481.53031150607211</v>
      </c>
      <c r="O79">
        <f t="shared" ca="1" si="43"/>
        <v>687.16163460767564</v>
      </c>
      <c r="P79">
        <f t="shared" ca="1" si="44"/>
        <v>17.834168788167425</v>
      </c>
      <c r="S79">
        <v>78</v>
      </c>
      <c r="T79">
        <v>18.543323685000246</v>
      </c>
      <c r="U79">
        <v>11.488201512586247</v>
      </c>
      <c r="V79">
        <v>4.483311928926204</v>
      </c>
      <c r="W79">
        <v>214.21166211150341</v>
      </c>
      <c r="X79">
        <v>83.440385921479617</v>
      </c>
      <c r="Y79">
        <v>52.963449894003183</v>
      </c>
      <c r="Z79">
        <v>60.979772905390988</v>
      </c>
      <c r="AA79">
        <v>46.783464197484612</v>
      </c>
      <c r="AB79">
        <v>33.086213386519404</v>
      </c>
      <c r="AC79">
        <v>23.638797370697297</v>
      </c>
      <c r="AD79">
        <v>21.052172220798894</v>
      </c>
      <c r="AE79">
        <v>13.051384686592396</v>
      </c>
      <c r="AF79">
        <v>695.49669040531307</v>
      </c>
      <c r="AG79">
        <v>955.88811488818624</v>
      </c>
      <c r="AH79">
        <v>22.371584007206515</v>
      </c>
    </row>
    <row r="80" spans="1:34" x14ac:dyDescent="0.25">
      <c r="A80">
        <v>79</v>
      </c>
      <c r="B80">
        <f t="shared" ca="1" si="30"/>
        <v>19.85984863251614</v>
      </c>
      <c r="C80">
        <f t="shared" ca="1" si="31"/>
        <v>15.355621237441138</v>
      </c>
      <c r="D80">
        <f t="shared" ca="1" si="32"/>
        <v>8.7258661317650024</v>
      </c>
      <c r="E80">
        <f t="shared" ca="1" si="33"/>
        <v>304.96582147831327</v>
      </c>
      <c r="F80">
        <f t="shared" ca="1" si="34"/>
        <v>173.78278856174066</v>
      </c>
      <c r="G80">
        <f t="shared" ca="1" si="35"/>
        <v>135.65282559899512</v>
      </c>
      <c r="H80">
        <f t="shared" ca="1" si="36"/>
        <v>71.131499779498554</v>
      </c>
      <c r="I80">
        <f t="shared" ca="1" si="37"/>
        <v>59.13419760484198</v>
      </c>
      <c r="J80">
        <f t="shared" ca="1" si="38"/>
        <v>49.44694170533252</v>
      </c>
      <c r="K80">
        <f t="shared" ca="1" si="39"/>
        <v>25.305226446865941</v>
      </c>
      <c r="L80">
        <f t="shared" ca="1" si="40"/>
        <v>22.774556336234308</v>
      </c>
      <c r="M80">
        <f t="shared" ca="1" si="41"/>
        <v>18.292033354389254</v>
      </c>
      <c r="N80">
        <f t="shared" ca="1" si="42"/>
        <v>1225.6544199693951</v>
      </c>
      <c r="O80">
        <f t="shared" ca="1" si="43"/>
        <v>2661.9129225335782</v>
      </c>
      <c r="P80">
        <f t="shared" ca="1" si="44"/>
        <v>27.361525903591417</v>
      </c>
      <c r="S80">
        <v>79</v>
      </c>
      <c r="T80">
        <v>18.288868628488487</v>
      </c>
      <c r="U80">
        <v>10.82857190983151</v>
      </c>
      <c r="V80">
        <v>7.0245045901745842</v>
      </c>
      <c r="W80">
        <v>198.97979628036077</v>
      </c>
      <c r="X80">
        <v>129.06856966210773</v>
      </c>
      <c r="Y80">
        <v>76.946738283940917</v>
      </c>
      <c r="Z80">
        <v>59.892059175986873</v>
      </c>
      <c r="AA80">
        <v>50.791453897441194</v>
      </c>
      <c r="AB80">
        <v>36.254321780724652</v>
      </c>
      <c r="AC80">
        <v>21.888773351558385</v>
      </c>
      <c r="AD80">
        <v>20.233306008027846</v>
      </c>
      <c r="AE80">
        <v>14.796106441754585</v>
      </c>
      <c r="AF80">
        <v>805.35463411160242</v>
      </c>
      <c r="AG80">
        <v>1391.580403176954</v>
      </c>
      <c r="AH80">
        <v>24.177560642927261</v>
      </c>
    </row>
    <row r="81" spans="1:34" x14ac:dyDescent="0.25">
      <c r="A81">
        <v>80</v>
      </c>
      <c r="B81">
        <f t="shared" ca="1" si="30"/>
        <v>16.763950807060723</v>
      </c>
      <c r="C81">
        <f t="shared" ca="1" si="31"/>
        <v>15.132053316004797</v>
      </c>
      <c r="D81">
        <f t="shared" ca="1" si="32"/>
        <v>8.7516181292194837</v>
      </c>
      <c r="E81">
        <f t="shared" ca="1" si="33"/>
        <v>253.70605800249081</v>
      </c>
      <c r="F81">
        <f t="shared" ca="1" si="34"/>
        <v>148.09324215580801</v>
      </c>
      <c r="G81">
        <f t="shared" ca="1" si="35"/>
        <v>133.41105070181959</v>
      </c>
      <c r="H81">
        <f t="shared" ca="1" si="36"/>
        <v>64.752679603471734</v>
      </c>
      <c r="I81">
        <f t="shared" ca="1" si="37"/>
        <v>52.420106040748635</v>
      </c>
      <c r="J81">
        <f t="shared" ca="1" si="38"/>
        <v>48.792920304955246</v>
      </c>
      <c r="K81">
        <f t="shared" ca="1" si="39"/>
        <v>23.518375334406798</v>
      </c>
      <c r="L81">
        <f t="shared" ca="1" si="40"/>
        <v>19.25708109379989</v>
      </c>
      <c r="M81">
        <f t="shared" ca="1" si="41"/>
        <v>18.474367459541714</v>
      </c>
      <c r="N81">
        <f t="shared" ca="1" si="42"/>
        <v>1066.9524572083171</v>
      </c>
      <c r="O81">
        <f t="shared" ca="1" si="43"/>
        <v>2220.3361416800412</v>
      </c>
      <c r="P81">
        <f t="shared" ca="1" si="44"/>
        <v>25.597015933007949</v>
      </c>
      <c r="S81">
        <v>80</v>
      </c>
      <c r="T81">
        <v>16.355803875907771</v>
      </c>
      <c r="U81">
        <v>7.6607780974819981</v>
      </c>
      <c r="V81">
        <v>8.5643033547592555</v>
      </c>
      <c r="W81">
        <v>126.71446155794288</v>
      </c>
      <c r="X81">
        <v>141.14934237327637</v>
      </c>
      <c r="Y81">
        <v>65.695792240646227</v>
      </c>
      <c r="Z81">
        <v>48.051052522843641</v>
      </c>
      <c r="AA81">
        <v>51.702728722503231</v>
      </c>
      <c r="AB81">
        <v>32.454404231003707</v>
      </c>
      <c r="AC81">
        <v>18.840625645991373</v>
      </c>
      <c r="AD81">
        <v>20.214679147013456</v>
      </c>
      <c r="AE81">
        <v>12.851360241094245</v>
      </c>
      <c r="AF81">
        <v>663.54773118515175</v>
      </c>
      <c r="AG81">
        <v>1073.830347296253</v>
      </c>
      <c r="AH81">
        <v>21.342235547372109</v>
      </c>
    </row>
    <row r="82" spans="1:34" x14ac:dyDescent="0.25">
      <c r="A82">
        <v>81</v>
      </c>
      <c r="B82">
        <f t="shared" ca="1" si="30"/>
        <v>16.639345474153451</v>
      </c>
      <c r="C82">
        <f t="shared" ca="1" si="31"/>
        <v>14.127220255221868</v>
      </c>
      <c r="D82">
        <f t="shared" ca="1" si="32"/>
        <v>3.5962024553277381</v>
      </c>
      <c r="E82">
        <f t="shared" ca="1" si="33"/>
        <v>236.09557264190701</v>
      </c>
      <c r="F82">
        <f t="shared" ca="1" si="34"/>
        <v>61.279823932794898</v>
      </c>
      <c r="G82">
        <f t="shared" ca="1" si="35"/>
        <v>52.320853645438334</v>
      </c>
      <c r="H82">
        <f t="shared" ca="1" si="36"/>
        <v>63.314078142435307</v>
      </c>
      <c r="I82">
        <f t="shared" ca="1" si="37"/>
        <v>40.989238114382033</v>
      </c>
      <c r="J82">
        <f t="shared" ca="1" si="38"/>
        <v>35.856066430140721</v>
      </c>
      <c r="K82">
        <f t="shared" ca="1" si="39"/>
        <v>23.034956445173208</v>
      </c>
      <c r="L82">
        <f t="shared" ca="1" si="40"/>
        <v>18.182463863819201</v>
      </c>
      <c r="M82">
        <f t="shared" ca="1" si="41"/>
        <v>15.936780650100678</v>
      </c>
      <c r="N82">
        <f t="shared" ca="1" si="42"/>
        <v>691.72678314231814</v>
      </c>
      <c r="O82">
        <f t="shared" ca="1" si="43"/>
        <v>846.76354822523547</v>
      </c>
      <c r="P82">
        <f t="shared" ca="1" si="44"/>
        <v>22.777789163533811</v>
      </c>
      <c r="S82">
        <v>81</v>
      </c>
      <c r="T82">
        <v>10.578028867437633</v>
      </c>
      <c r="U82">
        <v>9.4369731446686593</v>
      </c>
      <c r="V82">
        <v>2.9203577787880119</v>
      </c>
      <c r="W82">
        <v>99.97038353584206</v>
      </c>
      <c r="X82">
        <v>32.060173485799695</v>
      </c>
      <c r="Y82">
        <v>29.351656660612971</v>
      </c>
      <c r="Z82">
        <v>41.434206418144797</v>
      </c>
      <c r="AA82">
        <v>27.889798078048585</v>
      </c>
      <c r="AB82">
        <v>25.764805529159815</v>
      </c>
      <c r="AC82">
        <v>14.933397160462142</v>
      </c>
      <c r="AD82">
        <v>11.501290079754977</v>
      </c>
      <c r="AE82">
        <v>11.775741273786707</v>
      </c>
      <c r="AF82">
        <v>318.52875122356318</v>
      </c>
      <c r="AG82">
        <v>292.30607223086571</v>
      </c>
      <c r="AH82">
        <v>14.845492656557655</v>
      </c>
    </row>
    <row r="83" spans="1:34" x14ac:dyDescent="0.25">
      <c r="A83">
        <v>82</v>
      </c>
      <c r="B83">
        <f t="shared" ca="1" si="30"/>
        <v>12.970421023793083</v>
      </c>
      <c r="C83">
        <f t="shared" ca="1" si="31"/>
        <v>14.674236503772647</v>
      </c>
      <c r="D83">
        <f t="shared" ca="1" si="32"/>
        <v>8.5255375444251804</v>
      </c>
      <c r="E83">
        <f t="shared" ca="1" si="33"/>
        <v>191.24561321886796</v>
      </c>
      <c r="F83">
        <f t="shared" ca="1" si="34"/>
        <v>111.59462489737773</v>
      </c>
      <c r="G83">
        <f t="shared" ca="1" si="35"/>
        <v>126.3579679684976</v>
      </c>
      <c r="H83">
        <f t="shared" ca="1" si="36"/>
        <v>56.232318469893009</v>
      </c>
      <c r="I83">
        <f t="shared" ca="1" si="37"/>
        <v>44.758423229167761</v>
      </c>
      <c r="J83">
        <f t="shared" ca="1" si="38"/>
        <v>46.531397727745606</v>
      </c>
      <c r="K83">
        <f t="shared" ca="1" si="39"/>
        <v>20.728186217589109</v>
      </c>
      <c r="L83">
        <f t="shared" ca="1" si="40"/>
        <v>16.078432952328367</v>
      </c>
      <c r="M83">
        <f t="shared" ca="1" si="41"/>
        <v>18.944436307214506</v>
      </c>
      <c r="N83">
        <f t="shared" ca="1" si="42"/>
        <v>853.76037607401861</v>
      </c>
      <c r="O83">
        <f t="shared" ca="1" si="43"/>
        <v>1623.5343254316751</v>
      </c>
      <c r="P83">
        <f t="shared" ca="1" si="44"/>
        <v>22.878067015086682</v>
      </c>
      <c r="S83">
        <v>82</v>
      </c>
      <c r="T83">
        <v>10.694311523754015</v>
      </c>
      <c r="U83">
        <v>9.5917035415981911</v>
      </c>
      <c r="V83">
        <v>8.9223463507197671</v>
      </c>
      <c r="W83">
        <v>104.51622885001181</v>
      </c>
      <c r="X83">
        <v>96.599140436962102</v>
      </c>
      <c r="Y83">
        <v>85.602302775004347</v>
      </c>
      <c r="Z83">
        <v>41.305905625672892</v>
      </c>
      <c r="AA83">
        <v>40.03468914590934</v>
      </c>
      <c r="AB83">
        <v>37.098636126886937</v>
      </c>
      <c r="AC83">
        <v>15.20723276894142</v>
      </c>
      <c r="AD83">
        <v>14.486449741838053</v>
      </c>
      <c r="AE83">
        <v>13.97213705431016</v>
      </c>
      <c r="AF83">
        <v>569.12659284378185</v>
      </c>
      <c r="AG83">
        <v>916.26010093307082</v>
      </c>
      <c r="AH83">
        <v>17.505229035319136</v>
      </c>
    </row>
    <row r="84" spans="1:34" x14ac:dyDescent="0.25">
      <c r="A84">
        <v>83</v>
      </c>
      <c r="B84">
        <f t="shared" ca="1" si="30"/>
        <v>19.582759756535562</v>
      </c>
      <c r="C84">
        <f t="shared" ca="1" si="31"/>
        <v>6.3243796507237828</v>
      </c>
      <c r="D84">
        <f t="shared" ca="1" si="32"/>
        <v>8.6734094637536217</v>
      </c>
      <c r="E84">
        <f t="shared" ca="1" si="33"/>
        <v>124.84101596417376</v>
      </c>
      <c r="F84">
        <f t="shared" ca="1" si="34"/>
        <v>170.45805429524893</v>
      </c>
      <c r="G84">
        <f t="shared" ca="1" si="35"/>
        <v>55.008932457933255</v>
      </c>
      <c r="H84">
        <f t="shared" ca="1" si="36"/>
        <v>52.87278415289412</v>
      </c>
      <c r="I84">
        <f t="shared" ca="1" si="37"/>
        <v>56.902091947411407</v>
      </c>
      <c r="J84">
        <f t="shared" ca="1" si="38"/>
        <v>31.941886939146272</v>
      </c>
      <c r="K84">
        <f t="shared" ca="1" si="39"/>
        <v>20.831305024530245</v>
      </c>
      <c r="L84">
        <f t="shared" ca="1" si="40"/>
        <v>23.203408040015464</v>
      </c>
      <c r="M84">
        <f t="shared" ca="1" si="41"/>
        <v>11.118217239795467</v>
      </c>
      <c r="N84">
        <f t="shared" ca="1" si="42"/>
        <v>698.01427074160108</v>
      </c>
      <c r="O84">
        <f t="shared" ca="1" si="43"/>
        <v>1076.0771046373357</v>
      </c>
      <c r="P84">
        <f t="shared" ca="1" si="44"/>
        <v>22.627316320185223</v>
      </c>
      <c r="S84">
        <v>83</v>
      </c>
      <c r="T84">
        <v>11.713135760847573</v>
      </c>
      <c r="U84">
        <v>9.6583045921478838</v>
      </c>
      <c r="V84">
        <v>4.0230956313382249</v>
      </c>
      <c r="W84">
        <v>113.58072370924484</v>
      </c>
      <c r="X84">
        <v>48.19478857842639</v>
      </c>
      <c r="Y84">
        <v>39.243987622802734</v>
      </c>
      <c r="Z84">
        <v>42.940906150147597</v>
      </c>
      <c r="AA84">
        <v>32.764195054810429</v>
      </c>
      <c r="AB84">
        <v>28.707433942307347</v>
      </c>
      <c r="AC84">
        <v>16.506080730501992</v>
      </c>
      <c r="AD84">
        <v>13.873523509995632</v>
      </c>
      <c r="AE84">
        <v>11.734558711517881</v>
      </c>
      <c r="AF84">
        <v>399.35540495544069</v>
      </c>
      <c r="AG84">
        <v>456.64921423473709</v>
      </c>
      <c r="AH84">
        <v>17.181371352986481</v>
      </c>
    </row>
    <row r="85" spans="1:34" x14ac:dyDescent="0.25">
      <c r="A85">
        <v>84</v>
      </c>
      <c r="B85">
        <f t="shared" ca="1" si="30"/>
        <v>13.625782245660247</v>
      </c>
      <c r="C85">
        <f t="shared" ca="1" si="31"/>
        <v>5.3420071375981388</v>
      </c>
      <c r="D85">
        <f t="shared" ca="1" si="32"/>
        <v>2.5446912087276159</v>
      </c>
      <c r="E85">
        <f t="shared" ca="1" si="33"/>
        <v>74.685982036176938</v>
      </c>
      <c r="F85">
        <f t="shared" ca="1" si="34"/>
        <v>35.130069596892305</v>
      </c>
      <c r="G85">
        <f t="shared" ca="1" si="35"/>
        <v>14.443699732954856</v>
      </c>
      <c r="H85">
        <f t="shared" ca="1" si="36"/>
        <v>37.979359984267113</v>
      </c>
      <c r="I85">
        <f t="shared" ca="1" si="37"/>
        <v>34.057804954713511</v>
      </c>
      <c r="J85">
        <f t="shared" ca="1" si="38"/>
        <v>17.706914699803974</v>
      </c>
      <c r="K85">
        <f t="shared" ca="1" si="39"/>
        <v>15.346730679859236</v>
      </c>
      <c r="L85">
        <f t="shared" ca="1" si="40"/>
        <v>15.727222695559233</v>
      </c>
      <c r="M85">
        <f t="shared" ca="1" si="41"/>
        <v>6.1930244982155811</v>
      </c>
      <c r="N85">
        <f t="shared" ca="1" si="42"/>
        <v>242.21073684489116</v>
      </c>
      <c r="O85">
        <f t="shared" ca="1" si="43"/>
        <v>186.37620301860355</v>
      </c>
      <c r="P85">
        <f t="shared" ca="1" si="44"/>
        <v>15.312423903627341</v>
      </c>
      <c r="S85">
        <v>84</v>
      </c>
      <c r="T85">
        <v>10.891188288676958</v>
      </c>
      <c r="U85">
        <v>14.342249588111461</v>
      </c>
      <c r="V85">
        <v>2.1762188679307721</v>
      </c>
      <c r="W85">
        <v>157.36883905254271</v>
      </c>
      <c r="X85">
        <v>23.978244147429848</v>
      </c>
      <c r="Y85">
        <v>32.437255246796653</v>
      </c>
      <c r="Z85">
        <v>51.603469500100964</v>
      </c>
      <c r="AA85">
        <v>27.409614818631791</v>
      </c>
      <c r="AB85">
        <v>33.25930082845457</v>
      </c>
      <c r="AC85">
        <v>18.398671313154637</v>
      </c>
      <c r="AD85">
        <v>11.59054198758516</v>
      </c>
      <c r="AE85">
        <v>16.448832001708325</v>
      </c>
      <c r="AF85">
        <v>423.91334005209876</v>
      </c>
      <c r="AG85">
        <v>341.38714276633505</v>
      </c>
      <c r="AH85">
        <v>19.283913220486834</v>
      </c>
    </row>
    <row r="86" spans="1:34" x14ac:dyDescent="0.25">
      <c r="A86">
        <v>85</v>
      </c>
      <c r="B86">
        <f t="shared" ca="1" si="30"/>
        <v>12.488122561078807</v>
      </c>
      <c r="C86">
        <f t="shared" ca="1" si="31"/>
        <v>13.771403081829867</v>
      </c>
      <c r="D86">
        <f t="shared" ca="1" si="32"/>
        <v>3.0404542329498296</v>
      </c>
      <c r="E86">
        <f t="shared" ca="1" si="33"/>
        <v>172.817366535704</v>
      </c>
      <c r="F86">
        <f t="shared" ca="1" si="34"/>
        <v>39.763593367149383</v>
      </c>
      <c r="G86">
        <f t="shared" ca="1" si="35"/>
        <v>43.820538225370562</v>
      </c>
      <c r="H86">
        <f t="shared" ca="1" si="36"/>
        <v>53.96897592632854</v>
      </c>
      <c r="I86">
        <f t="shared" ca="1" si="37"/>
        <v>33.007803001746261</v>
      </c>
      <c r="J86">
        <f t="shared" ca="1" si="38"/>
        <v>33.734096384346699</v>
      </c>
      <c r="K86">
        <f t="shared" ca="1" si="39"/>
        <v>19.521821859601793</v>
      </c>
      <c r="L86">
        <f t="shared" ca="1" si="40"/>
        <v>14.0783895385962</v>
      </c>
      <c r="M86">
        <f t="shared" ca="1" si="41"/>
        <v>15.899399517579246</v>
      </c>
      <c r="N86">
        <f t="shared" ca="1" si="42"/>
        <v>503.69811992542628</v>
      </c>
      <c r="O86">
        <f t="shared" ca="1" si="43"/>
        <v>524.18864546278405</v>
      </c>
      <c r="P86">
        <f t="shared" ca="1" si="44"/>
        <v>20.03296320228139</v>
      </c>
      <c r="S86">
        <v>85</v>
      </c>
      <c r="T86">
        <v>12.793883460515076</v>
      </c>
      <c r="U86">
        <v>13.811815787604507</v>
      </c>
      <c r="V86">
        <v>8.7586032635120254</v>
      </c>
      <c r="W86">
        <v>176.91994714647652</v>
      </c>
      <c r="X86">
        <v>112.74586831224005</v>
      </c>
      <c r="Y86">
        <v>121.31652661453126</v>
      </c>
      <c r="Z86">
        <v>54.604655648793489</v>
      </c>
      <c r="AA86">
        <v>45.042520303147498</v>
      </c>
      <c r="AB86">
        <v>46.055429117859099</v>
      </c>
      <c r="AC86">
        <v>19.611573817021323</v>
      </c>
      <c r="AD86">
        <v>15.979864072490791</v>
      </c>
      <c r="AE86">
        <v>18.218807641523416</v>
      </c>
      <c r="AF86">
        <v>820.49482068970315</v>
      </c>
      <c r="AG86">
        <v>1547.8110532207877</v>
      </c>
      <c r="AH86">
        <v>22.598052743869825</v>
      </c>
    </row>
    <row r="87" spans="1:34" x14ac:dyDescent="0.25">
      <c r="A87">
        <v>86</v>
      </c>
      <c r="B87">
        <f t="shared" ca="1" si="30"/>
        <v>18.642531605622686</v>
      </c>
      <c r="C87">
        <f t="shared" ca="1" si="31"/>
        <v>16.692422553360952</v>
      </c>
      <c r="D87">
        <f t="shared" ca="1" si="32"/>
        <v>7.9459070273757435</v>
      </c>
      <c r="E87">
        <f t="shared" ca="1" si="33"/>
        <v>311.48429424663266</v>
      </c>
      <c r="F87">
        <f t="shared" ca="1" si="34"/>
        <v>149.35240267119104</v>
      </c>
      <c r="G87">
        <f t="shared" ca="1" si="35"/>
        <v>133.87630233782522</v>
      </c>
      <c r="H87">
        <f t="shared" ca="1" si="36"/>
        <v>71.045278678277398</v>
      </c>
      <c r="I87">
        <f t="shared" ca="1" si="37"/>
        <v>54.741305496135915</v>
      </c>
      <c r="J87">
        <f t="shared" ca="1" si="38"/>
        <v>49.891571885704835</v>
      </c>
      <c r="K87">
        <f t="shared" ca="1" si="39"/>
        <v>25.670011517816672</v>
      </c>
      <c r="L87">
        <f t="shared" ca="1" si="40"/>
        <v>21.269831895104385</v>
      </c>
      <c r="M87">
        <f t="shared" ca="1" si="41"/>
        <v>19.239881370569986</v>
      </c>
      <c r="N87">
        <f t="shared" ca="1" si="42"/>
        <v>1184.0620818064322</v>
      </c>
      <c r="O87">
        <f t="shared" ca="1" si="43"/>
        <v>2473.7204569168766</v>
      </c>
      <c r="P87">
        <f t="shared" ca="1" si="44"/>
        <v>27.809306553706318</v>
      </c>
      <c r="S87">
        <v>86</v>
      </c>
      <c r="T87">
        <v>19.098864050981931</v>
      </c>
      <c r="U87">
        <v>5.6811351816988829</v>
      </c>
      <c r="V87">
        <v>5.1721470152200784</v>
      </c>
      <c r="W87">
        <v>109.86916228954631</v>
      </c>
      <c r="X87">
        <v>99.629129186420457</v>
      </c>
      <c r="Y87">
        <v>29.457730797254221</v>
      </c>
      <c r="Z87">
        <v>50.137962836947032</v>
      </c>
      <c r="AA87">
        <v>50.026897532031811</v>
      </c>
      <c r="AB87">
        <v>22.151929264949178</v>
      </c>
      <c r="AC87">
        <v>21.826621958210335</v>
      </c>
      <c r="AD87">
        <v>21.342005560302916</v>
      </c>
      <c r="AE87">
        <v>8.2119457796060011</v>
      </c>
      <c r="AF87">
        <v>475.1308049961155</v>
      </c>
      <c r="AG87">
        <v>563.06484917121873</v>
      </c>
      <c r="AH87">
        <v>22.543254197974715</v>
      </c>
    </row>
    <row r="88" spans="1:34" x14ac:dyDescent="0.25">
      <c r="A88">
        <v>87</v>
      </c>
      <c r="B88">
        <f t="shared" ca="1" si="30"/>
        <v>18.390389597151731</v>
      </c>
      <c r="C88">
        <f t="shared" ca="1" si="31"/>
        <v>11.938019645416828</v>
      </c>
      <c r="D88">
        <f t="shared" ca="1" si="32"/>
        <v>3.0987646147005306</v>
      </c>
      <c r="E88">
        <f t="shared" ca="1" si="33"/>
        <v>221.5348389435801</v>
      </c>
      <c r="F88">
        <f t="shared" ca="1" si="34"/>
        <v>57.50560816907074</v>
      </c>
      <c r="G88">
        <f t="shared" ca="1" si="35"/>
        <v>37.311734428736059</v>
      </c>
      <c r="H88">
        <f t="shared" ca="1" si="36"/>
        <v>60.980497714793962</v>
      </c>
      <c r="I88">
        <f t="shared" ca="1" si="37"/>
        <v>44.030525077589978</v>
      </c>
      <c r="J88">
        <f t="shared" ca="1" si="38"/>
        <v>30.741681564419252</v>
      </c>
      <c r="K88">
        <f t="shared" ca="1" si="39"/>
        <v>23.421527928883002</v>
      </c>
      <c r="L88">
        <f t="shared" ca="1" si="40"/>
        <v>20.25382981953684</v>
      </c>
      <c r="M88">
        <f t="shared" ca="1" si="41"/>
        <v>13.098747028575422</v>
      </c>
      <c r="N88">
        <f t="shared" ca="1" si="42"/>
        <v>628.61762498026189</v>
      </c>
      <c r="O88">
        <f t="shared" ca="1" si="43"/>
        <v>680.3272059232861</v>
      </c>
      <c r="P88">
        <f t="shared" ca="1" si="44"/>
        <v>22.764942014902239</v>
      </c>
      <c r="S88">
        <v>87</v>
      </c>
      <c r="T88">
        <v>17.30819848107506</v>
      </c>
      <c r="U88">
        <v>12.307578467936732</v>
      </c>
      <c r="V88">
        <v>4.6565629041162078</v>
      </c>
      <c r="W88">
        <v>214.03502877563517</v>
      </c>
      <c r="X88">
        <v>82.311386291772521</v>
      </c>
      <c r="Y88">
        <v>58.540124318476295</v>
      </c>
      <c r="Z88">
        <v>60.493947289441635</v>
      </c>
      <c r="AA88">
        <v>44.655405342254944</v>
      </c>
      <c r="AB88">
        <v>35.242898686572403</v>
      </c>
      <c r="AC88">
        <v>21.99795275347271</v>
      </c>
      <c r="AD88">
        <v>18.184790495542956</v>
      </c>
      <c r="AE88">
        <v>14.265747116030841</v>
      </c>
      <c r="AF88">
        <v>702.63765367519409</v>
      </c>
      <c r="AG88">
        <v>992.94384485772832</v>
      </c>
      <c r="AH88">
        <v>23.575678497220398</v>
      </c>
    </row>
    <row r="89" spans="1:34" x14ac:dyDescent="0.25">
      <c r="A89">
        <v>88</v>
      </c>
      <c r="B89">
        <f t="shared" ca="1" si="30"/>
        <v>15.057319348662219</v>
      </c>
      <c r="C89">
        <f t="shared" ca="1" si="31"/>
        <v>6.4980450885991452</v>
      </c>
      <c r="D89">
        <f t="shared" ca="1" si="32"/>
        <v>5.1296543334115894</v>
      </c>
      <c r="E89">
        <f t="shared" ca="1" si="33"/>
        <v>99.348089013239019</v>
      </c>
      <c r="F89">
        <f t="shared" ca="1" si="34"/>
        <v>77.908979698019223</v>
      </c>
      <c r="G89">
        <f t="shared" ca="1" si="35"/>
        <v>33.999544278342768</v>
      </c>
      <c r="H89">
        <f t="shared" ca="1" si="36"/>
        <v>43.206879974307341</v>
      </c>
      <c r="I89">
        <f t="shared" ca="1" si="37"/>
        <v>40.899412944241249</v>
      </c>
      <c r="J89">
        <f t="shared" ca="1" si="38"/>
        <v>23.70956040230832</v>
      </c>
      <c r="K89">
        <f t="shared" ca="1" si="39"/>
        <v>17.332908759565832</v>
      </c>
      <c r="L89">
        <f t="shared" ca="1" si="40"/>
        <v>17.660060298910302</v>
      </c>
      <c r="M89">
        <f t="shared" ca="1" si="41"/>
        <v>9.8952287525070393</v>
      </c>
      <c r="N89">
        <f t="shared" ca="1" si="42"/>
        <v>418.66784954032107</v>
      </c>
      <c r="O89">
        <f t="shared" ca="1" si="43"/>
        <v>503.40831830935008</v>
      </c>
      <c r="P89">
        <f t="shared" ca="1" si="44"/>
        <v>18.195290110906523</v>
      </c>
      <c r="S89">
        <v>88</v>
      </c>
      <c r="T89">
        <v>19.505655143755131</v>
      </c>
      <c r="U89">
        <v>12.365583338546948</v>
      </c>
      <c r="V89">
        <v>3.7137022188234816</v>
      </c>
      <c r="W89">
        <v>241.80404181249065</v>
      </c>
      <c r="X89">
        <v>73.878497483439617</v>
      </c>
      <c r="Y89">
        <v>47.791781477116764</v>
      </c>
      <c r="Z89">
        <v>64.430320327985456</v>
      </c>
      <c r="AA89">
        <v>47.070910160680825</v>
      </c>
      <c r="AB89">
        <v>33.757311584170651</v>
      </c>
      <c r="AC89">
        <v>24.099439740044872</v>
      </c>
      <c r="AD89">
        <v>21.302679280389381</v>
      </c>
      <c r="AE89">
        <v>13.704010064181537</v>
      </c>
      <c r="AF89">
        <v>720.77325068441053</v>
      </c>
      <c r="AG89">
        <v>897.24058801504157</v>
      </c>
      <c r="AH89">
        <v>24.725810797035521</v>
      </c>
    </row>
    <row r="90" spans="1:34" x14ac:dyDescent="0.25">
      <c r="A90">
        <v>89</v>
      </c>
      <c r="B90">
        <f t="shared" ca="1" si="30"/>
        <v>18.20101331127281</v>
      </c>
      <c r="C90">
        <f t="shared" ca="1" si="31"/>
        <v>15.134129130437184</v>
      </c>
      <c r="D90">
        <f t="shared" ca="1" si="32"/>
        <v>3.8349635272891707</v>
      </c>
      <c r="E90">
        <f t="shared" ca="1" si="33"/>
        <v>276.97652157964109</v>
      </c>
      <c r="F90">
        <f t="shared" ca="1" si="34"/>
        <v>71.243926258178377</v>
      </c>
      <c r="G90">
        <f t="shared" ca="1" si="35"/>
        <v>59.80989210976405</v>
      </c>
      <c r="H90">
        <f t="shared" ca="1" si="36"/>
        <v>68.486802082102614</v>
      </c>
      <c r="I90">
        <f t="shared" ca="1" si="37"/>
        <v>45.202632561340813</v>
      </c>
      <c r="J90">
        <f t="shared" ca="1" si="38"/>
        <v>37.965093654705313</v>
      </c>
      <c r="K90">
        <f t="shared" ca="1" si="39"/>
        <v>24.76489400365557</v>
      </c>
      <c r="L90">
        <f t="shared" ca="1" si="40"/>
        <v>18.618514267571378</v>
      </c>
      <c r="M90">
        <f t="shared" ca="1" si="41"/>
        <v>17.489659195660519</v>
      </c>
      <c r="N90">
        <f t="shared" ca="1" si="42"/>
        <v>807.5200015641982</v>
      </c>
      <c r="O90">
        <f t="shared" ca="1" si="43"/>
        <v>1057.9419059115255</v>
      </c>
      <c r="P90">
        <f t="shared" ca="1" si="44"/>
        <v>25.011280121735474</v>
      </c>
      <c r="S90">
        <v>89</v>
      </c>
      <c r="T90">
        <v>15.578473925019658</v>
      </c>
      <c r="U90">
        <v>14.460085284595086</v>
      </c>
      <c r="V90">
        <v>3.3170112452304563</v>
      </c>
      <c r="W90">
        <v>226.77652647984996</v>
      </c>
      <c r="X90">
        <v>51.8510271689441</v>
      </c>
      <c r="Y90">
        <v>48.381678615364699</v>
      </c>
      <c r="Z90">
        <v>60.813897865150423</v>
      </c>
      <c r="AA90">
        <v>38.564167220987734</v>
      </c>
      <c r="AB90">
        <v>35.590293282803017</v>
      </c>
      <c r="AC90">
        <v>22.454987827744905</v>
      </c>
      <c r="AD90">
        <v>17.748436332028724</v>
      </c>
      <c r="AE90">
        <v>15.591983067632308</v>
      </c>
      <c r="AF90">
        <v>650.10880339128846</v>
      </c>
      <c r="AG90">
        <v>748.33416963072921</v>
      </c>
      <c r="AH90">
        <v>22.845833117328002</v>
      </c>
    </row>
    <row r="91" spans="1:34" x14ac:dyDescent="0.25">
      <c r="A91">
        <v>90</v>
      </c>
      <c r="B91">
        <f t="shared" ca="1" si="30"/>
        <v>18.86081517625172</v>
      </c>
      <c r="C91">
        <f t="shared" ca="1" si="31"/>
        <v>10.433120705004258</v>
      </c>
      <c r="D91">
        <f t="shared" ca="1" si="32"/>
        <v>3.1670366423511647</v>
      </c>
      <c r="E91">
        <f t="shared" ca="1" si="33"/>
        <v>198.6978929838115</v>
      </c>
      <c r="F91">
        <f t="shared" ca="1" si="34"/>
        <v>61.198731464996577</v>
      </c>
      <c r="G91">
        <f t="shared" ca="1" si="35"/>
        <v>34.155134612464501</v>
      </c>
      <c r="H91">
        <f t="shared" ca="1" si="36"/>
        <v>59.143306116639437</v>
      </c>
      <c r="I91">
        <f t="shared" ca="1" si="37"/>
        <v>45.560182158840476</v>
      </c>
      <c r="J91">
        <f t="shared" ca="1" si="38"/>
        <v>27.886032796393405</v>
      </c>
      <c r="K91">
        <f t="shared" ca="1" si="39"/>
        <v>21.953765581466364</v>
      </c>
      <c r="L91">
        <f t="shared" ca="1" si="40"/>
        <v>19.985982071534167</v>
      </c>
      <c r="M91">
        <f t="shared" ca="1" si="41"/>
        <v>12.781133876692666</v>
      </c>
      <c r="N91">
        <f t="shared" ca="1" si="42"/>
        <v>579.74704661065925</v>
      </c>
      <c r="O91">
        <f t="shared" ca="1" si="43"/>
        <v>624.65986011633379</v>
      </c>
      <c r="P91">
        <f t="shared" ca="1" si="44"/>
        <v>23.188615855491886</v>
      </c>
      <c r="S91">
        <v>90</v>
      </c>
      <c r="T91">
        <v>13.834180638020385</v>
      </c>
      <c r="U91">
        <v>16.667037077564402</v>
      </c>
      <c r="V91">
        <v>9.2265068261648722</v>
      </c>
      <c r="W91">
        <v>232.22667647030062</v>
      </c>
      <c r="X91">
        <v>129.59655176467163</v>
      </c>
      <c r="Y91">
        <v>155.47907911473234</v>
      </c>
      <c r="Z91">
        <v>61.836955264715428</v>
      </c>
      <c r="AA91">
        <v>47.364665860374309</v>
      </c>
      <c r="AB91">
        <v>53.720496990577907</v>
      </c>
      <c r="AC91">
        <v>23.25578514759605</v>
      </c>
      <c r="AD91">
        <v>17.125629218864944</v>
      </c>
      <c r="AE91">
        <v>19.49939756133195</v>
      </c>
      <c r="AF91">
        <v>1025.2842990255353</v>
      </c>
      <c r="AG91">
        <v>2128.4808353314543</v>
      </c>
      <c r="AH91">
        <v>25.013929462656112</v>
      </c>
    </row>
    <row r="92" spans="1:34" x14ac:dyDescent="0.25">
      <c r="A92">
        <v>91</v>
      </c>
      <c r="B92">
        <f t="shared" ca="1" si="30"/>
        <v>11.867112340561064</v>
      </c>
      <c r="C92">
        <f t="shared" ca="1" si="31"/>
        <v>15.084507592770938</v>
      </c>
      <c r="D92">
        <f t="shared" ca="1" si="32"/>
        <v>7.830511851836409</v>
      </c>
      <c r="E92">
        <f t="shared" ca="1" si="33"/>
        <v>179.78897999174208</v>
      </c>
      <c r="F92">
        <f t="shared" ca="1" si="34"/>
        <v>94.757581809367707</v>
      </c>
      <c r="G92">
        <f t="shared" ca="1" si="35"/>
        <v>119.49755469951042</v>
      </c>
      <c r="H92">
        <f t="shared" ca="1" si="36"/>
        <v>54.790270010216084</v>
      </c>
      <c r="I92">
        <f t="shared" ca="1" si="37"/>
        <v>39.437862465220604</v>
      </c>
      <c r="J92">
        <f t="shared" ca="1" si="38"/>
        <v>47.634829290192634</v>
      </c>
      <c r="K92">
        <f t="shared" ca="1" si="39"/>
        <v>20.159405798346921</v>
      </c>
      <c r="L92">
        <f t="shared" ca="1" si="40"/>
        <v>15.975709411530723</v>
      </c>
      <c r="M92">
        <f t="shared" ca="1" si="41"/>
        <v>18.763789891712555</v>
      </c>
      <c r="N92">
        <f t="shared" ca="1" si="42"/>
        <v>780.68034619332389</v>
      </c>
      <c r="O92">
        <f t="shared" ca="1" si="43"/>
        <v>1403.5424131353989</v>
      </c>
      <c r="P92">
        <f t="shared" ca="1" si="44"/>
        <v>22.557590358692128</v>
      </c>
      <c r="S92">
        <v>91</v>
      </c>
      <c r="T92">
        <v>14.680840434489369</v>
      </c>
      <c r="U92">
        <v>11.36822834683894</v>
      </c>
      <c r="V92">
        <v>7.732123852523042</v>
      </c>
      <c r="W92">
        <v>168.79446181470681</v>
      </c>
      <c r="X92">
        <v>115.17442655023186</v>
      </c>
      <c r="Y92">
        <v>88.635551442054677</v>
      </c>
      <c r="Z92">
        <v>53.396390388900379</v>
      </c>
      <c r="AA92">
        <v>45.831791571707448</v>
      </c>
      <c r="AB92">
        <v>39.832733669937191</v>
      </c>
      <c r="AC92">
        <v>20.095210356855169</v>
      </c>
      <c r="AD92">
        <v>17.72915622654024</v>
      </c>
      <c r="AE92">
        <v>15.380612359214606</v>
      </c>
      <c r="AF92">
        <v>736.79331956241037</v>
      </c>
      <c r="AG92">
        <v>1291.1697645870183</v>
      </c>
      <c r="AH92">
        <v>21.217435243956547</v>
      </c>
    </row>
    <row r="93" spans="1:34" x14ac:dyDescent="0.25">
      <c r="A93">
        <v>92</v>
      </c>
      <c r="B93">
        <f t="shared" ca="1" si="30"/>
        <v>12.293290963087905</v>
      </c>
      <c r="C93">
        <f t="shared" ca="1" si="31"/>
        <v>6.1715643628321271</v>
      </c>
      <c r="D93">
        <f t="shared" ca="1" si="32"/>
        <v>3.1223893434240955</v>
      </c>
      <c r="E93">
        <f t="shared" ca="1" si="33"/>
        <v>77.586681217608287</v>
      </c>
      <c r="F93">
        <f t="shared" ca="1" si="34"/>
        <v>39.363510368926725</v>
      </c>
      <c r="G93">
        <f t="shared" ca="1" si="35"/>
        <v>19.586454839307383</v>
      </c>
      <c r="H93">
        <f t="shared" ca="1" si="36"/>
        <v>37.506028804767041</v>
      </c>
      <c r="I93">
        <f t="shared" ca="1" si="37"/>
        <v>30.915358830477889</v>
      </c>
      <c r="J93">
        <f t="shared" ca="1" si="38"/>
        <v>20.196065936251991</v>
      </c>
      <c r="K93">
        <f t="shared" ca="1" si="39"/>
        <v>14.929944022701294</v>
      </c>
      <c r="L93">
        <f t="shared" ca="1" si="40"/>
        <v>14.544414027345979</v>
      </c>
      <c r="M93">
        <f t="shared" ca="1" si="41"/>
        <v>8.8193703229498333</v>
      </c>
      <c r="N93">
        <f t="shared" ca="1" si="42"/>
        <v>268.36306019240635</v>
      </c>
      <c r="O93">
        <f t="shared" ca="1" si="43"/>
        <v>237.95216062689946</v>
      </c>
      <c r="P93">
        <f t="shared" ca="1" si="44"/>
        <v>14.719447786778739</v>
      </c>
      <c r="S93">
        <v>92</v>
      </c>
      <c r="T93">
        <v>14.049246631220953</v>
      </c>
      <c r="U93">
        <v>11.165481805026182</v>
      </c>
      <c r="V93">
        <v>2.0199273549271224</v>
      </c>
      <c r="W93">
        <v>157.11027060672183</v>
      </c>
      <c r="X93">
        <v>28.733214046274924</v>
      </c>
      <c r="Y93">
        <v>24.553196473650885</v>
      </c>
      <c r="Z93">
        <v>50.645370054917763</v>
      </c>
      <c r="AA93">
        <v>33.237192795635139</v>
      </c>
      <c r="AB93">
        <v>26.444446536170773</v>
      </c>
      <c r="AC93">
        <v>19.002164739544025</v>
      </c>
      <c r="AD93">
        <v>14.995681618151881</v>
      </c>
      <c r="AE93">
        <v>11.545085071208158</v>
      </c>
      <c r="AF93">
        <v>415.89827210976966</v>
      </c>
      <c r="AG93">
        <v>317.85108044037418</v>
      </c>
      <c r="AH93">
        <v>19.855742132648796</v>
      </c>
    </row>
    <row r="94" spans="1:34" x14ac:dyDescent="0.25">
      <c r="A94">
        <v>93</v>
      </c>
      <c r="B94">
        <f t="shared" ca="1" si="30"/>
        <v>10.49274260721984</v>
      </c>
      <c r="C94">
        <f t="shared" ca="1" si="31"/>
        <v>7.5508363360738802</v>
      </c>
      <c r="D94">
        <f t="shared" ca="1" si="32"/>
        <v>3.0868788719726359</v>
      </c>
      <c r="E94">
        <f t="shared" ca="1" si="33"/>
        <v>79.325832476674478</v>
      </c>
      <c r="F94">
        <f t="shared" ca="1" si="34"/>
        <v>33.163067415389008</v>
      </c>
      <c r="G94">
        <f t="shared" ca="1" si="35"/>
        <v>24.478096643569085</v>
      </c>
      <c r="H94">
        <f t="shared" ca="1" si="36"/>
        <v>36.167291192813309</v>
      </c>
      <c r="I94">
        <f t="shared" ca="1" si="37"/>
        <v>27.646202494315347</v>
      </c>
      <c r="J94">
        <f t="shared" ca="1" si="38"/>
        <v>21.798842767833996</v>
      </c>
      <c r="K94">
        <f t="shared" ca="1" si="39"/>
        <v>13.694760914002178</v>
      </c>
      <c r="L94">
        <f t="shared" ca="1" si="40"/>
        <v>12.508745002491088</v>
      </c>
      <c r="M94">
        <f t="shared" ca="1" si="41"/>
        <v>9.4577626668378247</v>
      </c>
      <c r="N94">
        <f t="shared" ca="1" si="42"/>
        <v>271.52231545735339</v>
      </c>
      <c r="O94">
        <f t="shared" ca="1" si="43"/>
        <v>246.31871317105089</v>
      </c>
      <c r="P94">
        <f t="shared" ca="1" si="44"/>
        <v>13.630638645471665</v>
      </c>
      <c r="S94">
        <v>93</v>
      </c>
      <c r="T94">
        <v>14.048974404071586</v>
      </c>
      <c r="U94">
        <v>16.425838082414131</v>
      </c>
      <c r="V94">
        <v>4.6435200878797032</v>
      </c>
      <c r="W94">
        <v>231.73736683461854</v>
      </c>
      <c r="X94">
        <v>66.002916087376661</v>
      </c>
      <c r="Y94">
        <v>76.771990473424438</v>
      </c>
      <c r="Z94">
        <v>62.019342536599574</v>
      </c>
      <c r="AA94">
        <v>38.481204054243364</v>
      </c>
      <c r="AB94">
        <v>44.007513406555951</v>
      </c>
      <c r="AC94">
        <v>23.295990444084282</v>
      </c>
      <c r="AD94">
        <v>16.11454502841347</v>
      </c>
      <c r="AE94">
        <v>18.94275417816155</v>
      </c>
      <c r="AF94">
        <v>745.8585021018273</v>
      </c>
      <c r="AG94">
        <v>1072.4404933058645</v>
      </c>
      <c r="AH94">
        <v>23.942686712071556</v>
      </c>
    </row>
    <row r="95" spans="1:34" x14ac:dyDescent="0.25">
      <c r="A95">
        <v>94</v>
      </c>
      <c r="B95">
        <f t="shared" ca="1" si="30"/>
        <v>12.052392166304253</v>
      </c>
      <c r="C95">
        <f t="shared" ca="1" si="31"/>
        <v>15.078751150913602</v>
      </c>
      <c r="D95">
        <f t="shared" ca="1" si="32"/>
        <v>2.1605553742490873</v>
      </c>
      <c r="E95">
        <f t="shared" ca="1" si="33"/>
        <v>183.15890165726961</v>
      </c>
      <c r="F95">
        <f t="shared" ca="1" si="34"/>
        <v>27.263402245890195</v>
      </c>
      <c r="G95">
        <f t="shared" ca="1" si="35"/>
        <v>33.624348827264924</v>
      </c>
      <c r="H95">
        <f t="shared" ca="1" si="36"/>
        <v>55.795895802418066</v>
      </c>
      <c r="I95">
        <f t="shared" ca="1" si="37"/>
        <v>29.584281949756495</v>
      </c>
      <c r="J95">
        <f t="shared" ca="1" si="38"/>
        <v>35.777669963432139</v>
      </c>
      <c r="K95">
        <f t="shared" ca="1" si="39"/>
        <v>20.675542144999795</v>
      </c>
      <c r="L95">
        <f t="shared" ca="1" si="40"/>
        <v>12.505117815982125</v>
      </c>
      <c r="M95">
        <f t="shared" ca="1" si="41"/>
        <v>16.074104686990001</v>
      </c>
      <c r="N95">
        <f t="shared" ca="1" si="42"/>
        <v>481.5281462181992</v>
      </c>
      <c r="O95">
        <f t="shared" ca="1" si="43"/>
        <v>393.22118142894226</v>
      </c>
      <c r="P95">
        <f t="shared" ca="1" si="44"/>
        <v>20.27360892083458</v>
      </c>
      <c r="S95">
        <v>94</v>
      </c>
      <c r="T95">
        <v>12.93929373141842</v>
      </c>
      <c r="U95">
        <v>11.73728866188279</v>
      </c>
      <c r="V95">
        <v>6.3349730044494983</v>
      </c>
      <c r="W95">
        <v>151.96814861943892</v>
      </c>
      <c r="X95">
        <v>83.261671888144676</v>
      </c>
      <c r="Y95">
        <v>76.164063195608179</v>
      </c>
      <c r="Z95">
        <v>50.825927760849481</v>
      </c>
      <c r="AA95">
        <v>39.626034468257636</v>
      </c>
      <c r="AB95">
        <v>36.822918390054042</v>
      </c>
      <c r="AC95">
        <v>19.105564421578588</v>
      </c>
      <c r="AD95">
        <v>15.006565911838209</v>
      </c>
      <c r="AE95">
        <v>13.361193434431136</v>
      </c>
      <c r="AF95">
        <v>617.87467704355129</v>
      </c>
      <c r="AG95">
        <v>963.68323740596747</v>
      </c>
      <c r="AH95">
        <v>18.627321599526073</v>
      </c>
    </row>
    <row r="96" spans="1:34" x14ac:dyDescent="0.25">
      <c r="A96">
        <v>95</v>
      </c>
      <c r="B96">
        <f t="shared" ca="1" si="30"/>
        <v>10.498129487965633</v>
      </c>
      <c r="C96">
        <f t="shared" ca="1" si="31"/>
        <v>11.989492595793402</v>
      </c>
      <c r="D96">
        <f t="shared" ca="1" si="32"/>
        <v>6.8896180891831076</v>
      </c>
      <c r="E96">
        <f t="shared" ca="1" si="33"/>
        <v>126.88187246749342</v>
      </c>
      <c r="F96">
        <f t="shared" ca="1" si="34"/>
        <v>72.905621522906614</v>
      </c>
      <c r="G96">
        <f t="shared" ca="1" si="35"/>
        <v>84.158980396054872</v>
      </c>
      <c r="H96">
        <f t="shared" ca="1" si="36"/>
        <v>46.314853866754198</v>
      </c>
      <c r="I96">
        <f t="shared" ca="1" si="37"/>
        <v>36.629622852071577</v>
      </c>
      <c r="J96">
        <f t="shared" ca="1" si="38"/>
        <v>38.384042315304377</v>
      </c>
      <c r="K96">
        <f t="shared" ca="1" si="39"/>
        <v>16.321195415087661</v>
      </c>
      <c r="L96">
        <f t="shared" ca="1" si="40"/>
        <v>12.79503611738402</v>
      </c>
      <c r="M96">
        <f t="shared" ca="1" si="41"/>
        <v>14.390440293841534</v>
      </c>
      <c r="N96">
        <f t="shared" ca="1" si="42"/>
        <v>562.58546543421778</v>
      </c>
      <c r="O96">
        <f t="shared" ca="1" si="43"/>
        <v>867.80019623192322</v>
      </c>
      <c r="P96">
        <f t="shared" ca="1" si="44"/>
        <v>18.916501473847372</v>
      </c>
      <c r="S96">
        <v>95</v>
      </c>
      <c r="T96">
        <v>16.768184412854964</v>
      </c>
      <c r="U96">
        <v>16.6493995699221</v>
      </c>
      <c r="V96">
        <v>7.4926812834525958</v>
      </c>
      <c r="W96">
        <v>280.30815269889979</v>
      </c>
      <c r="X96">
        <v>126.30669563390789</v>
      </c>
      <c r="Y96">
        <v>125.48461183686737</v>
      </c>
      <c r="Z96">
        <v>68.651120682806891</v>
      </c>
      <c r="AA96">
        <v>50.09239358540534</v>
      </c>
      <c r="AB96">
        <v>49.160129004708658</v>
      </c>
      <c r="AC96">
        <v>24.977975831436943</v>
      </c>
      <c r="AD96">
        <v>19.503564979961599</v>
      </c>
      <c r="AE96">
        <v>19.020276548290862</v>
      </c>
      <c r="AF96">
        <v>1060.5739626711604</v>
      </c>
      <c r="AG96">
        <v>2092.2247501472011</v>
      </c>
      <c r="AH96">
        <v>25.396312755651422</v>
      </c>
    </row>
    <row r="97" spans="1:34" x14ac:dyDescent="0.25">
      <c r="A97">
        <v>96</v>
      </c>
      <c r="B97">
        <f t="shared" ca="1" si="30"/>
        <v>14.220581878024472</v>
      </c>
      <c r="C97">
        <f t="shared" ca="1" si="31"/>
        <v>9.3765715896190081</v>
      </c>
      <c r="D97">
        <f t="shared" ca="1" si="32"/>
        <v>9.2536161602919371</v>
      </c>
      <c r="E97">
        <f t="shared" ca="1" si="33"/>
        <v>134.66015518335419</v>
      </c>
      <c r="F97">
        <f t="shared" ca="1" si="34"/>
        <v>132.19502975418379</v>
      </c>
      <c r="G97">
        <f t="shared" ca="1" si="35"/>
        <v>87.212802439804548</v>
      </c>
      <c r="H97">
        <f t="shared" ca="1" si="36"/>
        <v>48.166727012373158</v>
      </c>
      <c r="I97">
        <f t="shared" ca="1" si="37"/>
        <v>47.589887548875261</v>
      </c>
      <c r="J97">
        <f t="shared" ca="1" si="38"/>
        <v>38.80356906190984</v>
      </c>
      <c r="K97">
        <f t="shared" ca="1" si="39"/>
        <v>17.776203230116252</v>
      </c>
      <c r="L97">
        <f t="shared" ca="1" si="40"/>
        <v>17.664796990964906</v>
      </c>
      <c r="M97">
        <f t="shared" ca="1" si="41"/>
        <v>13.278107283589241</v>
      </c>
      <c r="N97">
        <f t="shared" ca="1" si="42"/>
        <v>703.45157796410604</v>
      </c>
      <c r="O97">
        <f t="shared" ca="1" si="43"/>
        <v>1235.8689254201904</v>
      </c>
      <c r="P97">
        <f t="shared" ca="1" si="44"/>
        <v>20.062835616756914</v>
      </c>
      <c r="S97">
        <v>96</v>
      </c>
      <c r="T97">
        <v>10.906104298927119</v>
      </c>
      <c r="U97">
        <v>15.823243911677203</v>
      </c>
      <c r="V97">
        <v>2.2244802355657374</v>
      </c>
      <c r="W97">
        <v>172.80510293381644</v>
      </c>
      <c r="X97">
        <v>24.502495999982674</v>
      </c>
      <c r="Y97">
        <v>37.089677947777282</v>
      </c>
      <c r="Z97">
        <v>54.189925934647249</v>
      </c>
      <c r="AA97">
        <v>27.542128265550645</v>
      </c>
      <c r="AB97">
        <v>36.268708956989109</v>
      </c>
      <c r="AC97">
        <v>21.208888333247494</v>
      </c>
      <c r="AD97">
        <v>13.087060414040618</v>
      </c>
      <c r="AE97">
        <v>17.185910171363613</v>
      </c>
      <c r="AF97">
        <v>464.71324776019128</v>
      </c>
      <c r="AG97">
        <v>384.31380193794934</v>
      </c>
      <c r="AH97">
        <v>19.781603635010782</v>
      </c>
    </row>
    <row r="98" spans="1:34" x14ac:dyDescent="0.25">
      <c r="A98">
        <v>97</v>
      </c>
      <c r="B98">
        <f t="shared" ca="1" si="30"/>
        <v>19.758097418463564</v>
      </c>
      <c r="C98">
        <f t="shared" ca="1" si="31"/>
        <v>8.7308162425812732</v>
      </c>
      <c r="D98">
        <f t="shared" ca="1" si="32"/>
        <v>8.3156865618416482</v>
      </c>
      <c r="E98">
        <f t="shared" ca="1" si="33"/>
        <v>172.50595049428043</v>
      </c>
      <c r="F98">
        <f t="shared" ca="1" si="34"/>
        <v>165.74833727821311</v>
      </c>
      <c r="G98">
        <f t="shared" ca="1" si="35"/>
        <v>73.803736888656786</v>
      </c>
      <c r="H98">
        <f t="shared" ca="1" si="36"/>
        <v>58.709534732223545</v>
      </c>
      <c r="I98">
        <f t="shared" ca="1" si="37"/>
        <v>58.132450625362942</v>
      </c>
      <c r="J98">
        <f t="shared" ca="1" si="38"/>
        <v>34.226584011301519</v>
      </c>
      <c r="K98">
        <f t="shared" ca="1" si="39"/>
        <v>23.124059746194597</v>
      </c>
      <c r="L98">
        <f t="shared" ca="1" si="40"/>
        <v>22.217808297990636</v>
      </c>
      <c r="M98">
        <f t="shared" ca="1" si="41"/>
        <v>13.289152159623677</v>
      </c>
      <c r="N98">
        <f t="shared" ca="1" si="42"/>
        <v>819.45189155666981</v>
      </c>
      <c r="O98">
        <f t="shared" ca="1" si="43"/>
        <v>1435.8760075988359</v>
      </c>
      <c r="P98">
        <f t="shared" ca="1" si="44"/>
        <v>24.638220302612744</v>
      </c>
      <c r="S98">
        <v>97</v>
      </c>
      <c r="T98">
        <v>15.342026132487073</v>
      </c>
      <c r="U98">
        <v>6.8560346474281939</v>
      </c>
      <c r="V98">
        <v>3.8714113119783713</v>
      </c>
      <c r="W98">
        <v>105.58663540486467</v>
      </c>
      <c r="X98">
        <v>60.782098673472291</v>
      </c>
      <c r="Y98">
        <v>26.865165939069414</v>
      </c>
      <c r="Z98">
        <v>46.154490609195371</v>
      </c>
      <c r="AA98">
        <v>40.362679963477824</v>
      </c>
      <c r="AB98">
        <v>23.381026532516682</v>
      </c>
      <c r="AC98">
        <v>17.605625179149158</v>
      </c>
      <c r="AD98">
        <v>16.114676213322628</v>
      </c>
      <c r="AE98">
        <v>7.9320237119441739</v>
      </c>
      <c r="AF98">
        <v>383.6835564426882</v>
      </c>
      <c r="AG98">
        <v>409.12867686885085</v>
      </c>
      <c r="AH98">
        <v>18.836917533731093</v>
      </c>
    </row>
    <row r="99" spans="1:34" x14ac:dyDescent="0.25">
      <c r="A99">
        <v>98</v>
      </c>
      <c r="B99">
        <f t="shared" ca="1" si="30"/>
        <v>13.364433023081716</v>
      </c>
      <c r="C99">
        <f t="shared" ca="1" si="31"/>
        <v>10.178175204876755</v>
      </c>
      <c r="D99">
        <f t="shared" ca="1" si="32"/>
        <v>9.8476307566614132</v>
      </c>
      <c r="E99">
        <f t="shared" ca="1" si="33"/>
        <v>136.49422414618911</v>
      </c>
      <c r="F99">
        <f t="shared" ca="1" si="34"/>
        <v>132.44196314213781</v>
      </c>
      <c r="G99">
        <f t="shared" ca="1" si="35"/>
        <v>102.14756267570755</v>
      </c>
      <c r="H99">
        <f t="shared" ca="1" si="36"/>
        <v>47.792244973220939</v>
      </c>
      <c r="I99">
        <f t="shared" ca="1" si="37"/>
        <v>47.001664564945429</v>
      </c>
      <c r="J99">
        <f t="shared" ca="1" si="38"/>
        <v>41.496125517128441</v>
      </c>
      <c r="K99">
        <f t="shared" ca="1" si="39"/>
        <v>16.805218911814848</v>
      </c>
      <c r="L99">
        <f t="shared" ca="1" si="40"/>
        <v>17.511181167857281</v>
      </c>
      <c r="M99">
        <f t="shared" ca="1" si="41"/>
        <v>15.301039939550117</v>
      </c>
      <c r="N99">
        <f t="shared" ca="1" si="42"/>
        <v>737.27848212201479</v>
      </c>
      <c r="O99">
        <f t="shared" ca="1" si="43"/>
        <v>1340.2803431108869</v>
      </c>
      <c r="P99">
        <f t="shared" ca="1" si="44"/>
        <v>20.172177085999113</v>
      </c>
      <c r="S99">
        <v>98</v>
      </c>
      <c r="T99">
        <v>18.148052227660159</v>
      </c>
      <c r="U99">
        <v>10.61375297754892</v>
      </c>
      <c r="V99">
        <v>2.5993084747881436</v>
      </c>
      <c r="W99">
        <v>193.16580613948386</v>
      </c>
      <c r="X99">
        <v>48.729402978098172</v>
      </c>
      <c r="Y99">
        <v>28.435315248909085</v>
      </c>
      <c r="Z99">
        <v>59.287545619386719</v>
      </c>
      <c r="AA99">
        <v>41.667440205135726</v>
      </c>
      <c r="AB99">
        <v>26.48281848108709</v>
      </c>
      <c r="AC99">
        <v>21.242977360467901</v>
      </c>
      <c r="AD99">
        <v>19.986890178897966</v>
      </c>
      <c r="AE99">
        <v>12.524697117628216</v>
      </c>
      <c r="AF99">
        <v>535.51646078544445</v>
      </c>
      <c r="AG99">
        <v>502.28639794724722</v>
      </c>
      <c r="AH99">
        <v>22.467949672306069</v>
      </c>
    </row>
    <row r="100" spans="1:34" x14ac:dyDescent="0.25">
      <c r="A100">
        <v>99</v>
      </c>
      <c r="B100">
        <f t="shared" ca="1" si="30"/>
        <v>13.386029319363441</v>
      </c>
      <c r="C100">
        <f t="shared" ca="1" si="31"/>
        <v>12.492330066519795</v>
      </c>
      <c r="D100">
        <f t="shared" ca="1" si="32"/>
        <v>3.3156591485163602</v>
      </c>
      <c r="E100">
        <f t="shared" ca="1" si="33"/>
        <v>167.49655591568001</v>
      </c>
      <c r="F100">
        <f t="shared" ca="1" si="34"/>
        <v>46.366722216289325</v>
      </c>
      <c r="G100">
        <f t="shared" ca="1" si="35"/>
        <v>42.98717989141538</v>
      </c>
      <c r="H100">
        <f t="shared" ca="1" si="36"/>
        <v>52.45997002266072</v>
      </c>
      <c r="I100">
        <f t="shared" ca="1" si="37"/>
        <v>34.267834649976251</v>
      </c>
      <c r="J100">
        <f t="shared" ca="1" si="38"/>
        <v>31.79730348747724</v>
      </c>
      <c r="K100">
        <f t="shared" ca="1" si="39"/>
        <v>19.977114298545086</v>
      </c>
      <c r="L100">
        <f t="shared" ca="1" si="40"/>
        <v>14.627835374567765</v>
      </c>
      <c r="M100">
        <f t="shared" ca="1" si="41"/>
        <v>14.331915275050061</v>
      </c>
      <c r="N100">
        <f t="shared" ca="1" si="42"/>
        <v>507.26724186124494</v>
      </c>
      <c r="O100">
        <f t="shared" ca="1" si="43"/>
        <v>555.43425805142954</v>
      </c>
      <c r="P100">
        <f t="shared" ca="1" si="44"/>
        <v>19.128949710121283</v>
      </c>
      <c r="S100">
        <v>99</v>
      </c>
      <c r="T100">
        <v>19.575046804723151</v>
      </c>
      <c r="U100">
        <v>10.081153186614586</v>
      </c>
      <c r="V100">
        <v>5.6334450217897665</v>
      </c>
      <c r="W100">
        <v>198.92149001846025</v>
      </c>
      <c r="X100">
        <v>110.88410841806977</v>
      </c>
      <c r="Y100">
        <v>58.510886940210497</v>
      </c>
      <c r="Z100">
        <v>59.960759290609019</v>
      </c>
      <c r="AA100">
        <v>51.628163099100092</v>
      </c>
      <c r="AB100">
        <v>32.879165611936259</v>
      </c>
      <c r="AC100">
        <v>23.731961163942497</v>
      </c>
      <c r="AD100">
        <v>22.326370330453919</v>
      </c>
      <c r="AE100">
        <v>13.049112039710014</v>
      </c>
      <c r="AF100">
        <v>729.94548548249281</v>
      </c>
      <c r="AG100">
        <v>1112.7812543805571</v>
      </c>
      <c r="AH100">
        <v>23.216236090197135</v>
      </c>
    </row>
    <row r="101" spans="1:34" x14ac:dyDescent="0.25">
      <c r="A101">
        <v>100</v>
      </c>
      <c r="B101">
        <f t="shared" ca="1" si="30"/>
        <v>15.163263859652851</v>
      </c>
      <c r="C101">
        <f t="shared" ca="1" si="31"/>
        <v>7.9204759092087684</v>
      </c>
      <c r="D101">
        <f t="shared" ca="1" si="32"/>
        <v>3.9131550785367413</v>
      </c>
      <c r="E101">
        <f t="shared" ca="1" si="33"/>
        <v>120.20798066713498</v>
      </c>
      <c r="F101">
        <f t="shared" ca="1" si="34"/>
        <v>60.711737694353978</v>
      </c>
      <c r="G101">
        <f t="shared" ca="1" si="35"/>
        <v>31.69361708180675</v>
      </c>
      <c r="H101">
        <f t="shared" ca="1" si="36"/>
        <v>47.956087935278362</v>
      </c>
      <c r="I101">
        <f t="shared" ca="1" si="37"/>
        <v>38.292864992554613</v>
      </c>
      <c r="J101">
        <f t="shared" ca="1" si="38"/>
        <v>24.305504981343081</v>
      </c>
      <c r="K101">
        <f t="shared" ca="1" si="39"/>
        <v>18.398403944350655</v>
      </c>
      <c r="L101">
        <f t="shared" ca="1" si="40"/>
        <v>16.939879053135058</v>
      </c>
      <c r="M101">
        <f t="shared" ca="1" si="41"/>
        <v>10.110629614894256</v>
      </c>
      <c r="N101">
        <f t="shared" ca="1" si="42"/>
        <v>422.27839298156869</v>
      </c>
      <c r="O101">
        <f t="shared" ca="1" si="43"/>
        <v>470.16953984209141</v>
      </c>
      <c r="P101">
        <f t="shared" ca="1" si="44"/>
        <v>18.713039648693567</v>
      </c>
      <c r="S101">
        <v>100</v>
      </c>
      <c r="T101">
        <v>16.250762159991538</v>
      </c>
      <c r="U101">
        <v>9.9486542930297812</v>
      </c>
      <c r="V101">
        <v>3.2980829726375553</v>
      </c>
      <c r="W101">
        <v>163.43315907440441</v>
      </c>
      <c r="X101">
        <v>53.832476793511425</v>
      </c>
      <c r="Y101">
        <v>33.932843453341427</v>
      </c>
      <c r="Z101">
        <v>53.550421539931925</v>
      </c>
      <c r="AA101">
        <v>40.888584118920733</v>
      </c>
      <c r="AB101">
        <v>26.905784966385632</v>
      </c>
      <c r="AC101">
        <v>19.936522287565907</v>
      </c>
      <c r="AD101">
        <v>17.186565071928683</v>
      </c>
      <c r="AE101">
        <v>11.280216109932232</v>
      </c>
      <c r="AF101">
        <v>497.13634464107651</v>
      </c>
      <c r="AG101">
        <v>534.46383540896488</v>
      </c>
      <c r="AH101">
        <v>20.52136447844752</v>
      </c>
    </row>
    <row r="102" spans="1:34" x14ac:dyDescent="0.25">
      <c r="A102">
        <v>101</v>
      </c>
      <c r="B102">
        <f t="shared" ca="1" si="30"/>
        <v>10.105293020803487</v>
      </c>
      <c r="C102">
        <f t="shared" ca="1" si="31"/>
        <v>8.3336931403728141</v>
      </c>
      <c r="D102">
        <f t="shared" ca="1" si="32"/>
        <v>7.84673397754751</v>
      </c>
      <c r="E102">
        <f t="shared" ca="1" si="33"/>
        <v>85.494710760845578</v>
      </c>
      <c r="F102">
        <f t="shared" ca="1" si="34"/>
        <v>79.793171488595689</v>
      </c>
      <c r="G102">
        <f t="shared" ca="1" si="35"/>
        <v>66.604318547476637</v>
      </c>
      <c r="H102">
        <f t="shared" ca="1" si="36"/>
        <v>37.92626541993431</v>
      </c>
      <c r="I102">
        <f t="shared" ca="1" si="37"/>
        <v>36.937060423339901</v>
      </c>
      <c r="J102">
        <f t="shared" ca="1" si="38"/>
        <v>33.692472981492806</v>
      </c>
      <c r="K102">
        <f t="shared" ca="1" si="39"/>
        <v>13.799225161885364</v>
      </c>
      <c r="L102">
        <f t="shared" ca="1" si="40"/>
        <v>13.876522923670471</v>
      </c>
      <c r="M102">
        <f t="shared" ca="1" si="41"/>
        <v>11.806558355712211</v>
      </c>
      <c r="N102">
        <f t="shared" ca="1" si="42"/>
        <v>458.95329326220735</v>
      </c>
      <c r="O102">
        <f t="shared" ca="1" si="43"/>
        <v>662.62445481700411</v>
      </c>
      <c r="P102">
        <f t="shared" ca="1" si="44"/>
        <v>16.05975949409811</v>
      </c>
      <c r="S102">
        <v>101</v>
      </c>
      <c r="T102">
        <v>16.237159000569392</v>
      </c>
      <c r="U102">
        <v>6.200938534372721</v>
      </c>
      <c r="V102">
        <v>7.3113563411500895</v>
      </c>
      <c r="W102">
        <v>101.90505414526895</v>
      </c>
      <c r="X102">
        <v>120.40434789315233</v>
      </c>
      <c r="Y102">
        <v>47.207257422926105</v>
      </c>
      <c r="Z102">
        <v>45.671975643482348</v>
      </c>
      <c r="AA102">
        <v>47.940773011536486</v>
      </c>
      <c r="AB102">
        <v>27.387221381230635</v>
      </c>
      <c r="AC102">
        <v>18.447550895552933</v>
      </c>
      <c r="AD102">
        <v>18.95439044806847</v>
      </c>
      <c r="AE102">
        <v>11.475361151391462</v>
      </c>
      <c r="AF102">
        <v>530.77135994209755</v>
      </c>
      <c r="AG102">
        <v>737.76617404918136</v>
      </c>
      <c r="AH102">
        <v>20.12076906101181</v>
      </c>
    </row>
    <row r="103" spans="1:34" x14ac:dyDescent="0.25">
      <c r="A103">
        <v>102</v>
      </c>
      <c r="B103">
        <f t="shared" ca="1" si="30"/>
        <v>19.761963511311727</v>
      </c>
      <c r="C103">
        <f t="shared" ca="1" si="31"/>
        <v>7.0299480358025885</v>
      </c>
      <c r="D103">
        <f t="shared" ca="1" si="32"/>
        <v>9.0471205312111529</v>
      </c>
      <c r="E103">
        <f t="shared" ca="1" si="33"/>
        <v>139.71068020409047</v>
      </c>
      <c r="F103">
        <f t="shared" ca="1" si="34"/>
        <v>180.14721514499792</v>
      </c>
      <c r="G103">
        <f t="shared" ca="1" si="35"/>
        <v>63.628435038855145</v>
      </c>
      <c r="H103">
        <f t="shared" ca="1" si="36"/>
        <v>55.55699057224416</v>
      </c>
      <c r="I103">
        <f t="shared" ca="1" si="37"/>
        <v>59.535666866557762</v>
      </c>
      <c r="J103">
        <f t="shared" ca="1" si="38"/>
        <v>32.989339533470634</v>
      </c>
      <c r="K103">
        <f t="shared" ca="1" si="39"/>
        <v>21.260617832734429</v>
      </c>
      <c r="L103">
        <f t="shared" ca="1" si="40"/>
        <v>21.883838371984126</v>
      </c>
      <c r="M103">
        <f t="shared" ca="1" si="41"/>
        <v>13.236589009678481</v>
      </c>
      <c r="N103">
        <f t="shared" ca="1" si="42"/>
        <v>763.62241338985041</v>
      </c>
      <c r="O103">
        <f t="shared" ca="1" si="43"/>
        <v>1258.1682045093851</v>
      </c>
      <c r="P103">
        <f t="shared" ca="1" si="44"/>
        <v>22.889670177323683</v>
      </c>
      <c r="S103">
        <v>102</v>
      </c>
      <c r="T103">
        <v>14.86331590678361</v>
      </c>
      <c r="U103">
        <v>15.606209503417251</v>
      </c>
      <c r="V103">
        <v>4.0860142306900782</v>
      </c>
      <c r="W103">
        <v>233.62276621869393</v>
      </c>
      <c r="X103">
        <v>62.039059487843701</v>
      </c>
      <c r="Y103">
        <v>63.958508779260491</v>
      </c>
      <c r="Z103">
        <v>61.634514883214621</v>
      </c>
      <c r="AA103">
        <v>39.09813513843276</v>
      </c>
      <c r="AB103">
        <v>40.57214282429274</v>
      </c>
      <c r="AC103">
        <v>23.200465950329068</v>
      </c>
      <c r="AD103">
        <v>16.456692940555172</v>
      </c>
      <c r="AE103">
        <v>16.675220357381864</v>
      </c>
      <c r="AF103">
        <v>714.44031168347385</v>
      </c>
      <c r="AG103">
        <v>948.84083499943233</v>
      </c>
      <c r="AH103">
        <v>23.804120312044123</v>
      </c>
    </row>
    <row r="104" spans="1:34" x14ac:dyDescent="0.25">
      <c r="A104">
        <v>103</v>
      </c>
      <c r="B104">
        <f t="shared" ca="1" si="30"/>
        <v>19.475673602446378</v>
      </c>
      <c r="C104">
        <f t="shared" ca="1" si="31"/>
        <v>7.1917567221486332</v>
      </c>
      <c r="D104">
        <f t="shared" ca="1" si="32"/>
        <v>9.7290416391334826</v>
      </c>
      <c r="E104">
        <f t="shared" ca="1" si="33"/>
        <v>140.7923946277794</v>
      </c>
      <c r="F104">
        <f t="shared" ca="1" si="34"/>
        <v>190.2750056185138</v>
      </c>
      <c r="G104">
        <f t="shared" ca="1" si="35"/>
        <v>71.279431675007046</v>
      </c>
      <c r="H104">
        <f t="shared" ca="1" si="36"/>
        <v>54.268400538740266</v>
      </c>
      <c r="I104">
        <f t="shared" ca="1" si="37"/>
        <v>60.279963086052106</v>
      </c>
      <c r="J104">
        <f t="shared" ca="1" si="38"/>
        <v>34.835039032151037</v>
      </c>
      <c r="K104">
        <f t="shared" ca="1" si="39"/>
        <v>21.416161088013503</v>
      </c>
      <c r="L104">
        <f t="shared" ca="1" si="40"/>
        <v>22.942998742624997</v>
      </c>
      <c r="M104">
        <f t="shared" ca="1" si="41"/>
        <v>13.929369010327179</v>
      </c>
      <c r="N104">
        <f t="shared" ca="1" si="42"/>
        <v>799.12808379681917</v>
      </c>
      <c r="O104">
        <f t="shared" ca="1" si="43"/>
        <v>1363.9153057113535</v>
      </c>
      <c r="P104">
        <f t="shared" ca="1" si="44"/>
        <v>24.859780567475887</v>
      </c>
      <c r="S104">
        <v>103</v>
      </c>
      <c r="T104">
        <v>13.436188005596332</v>
      </c>
      <c r="U104">
        <v>14.648352259307565</v>
      </c>
      <c r="V104">
        <v>5.7456590476385214</v>
      </c>
      <c r="W104">
        <v>196.85553697333964</v>
      </c>
      <c r="X104">
        <v>78.173783526161017</v>
      </c>
      <c r="Y104">
        <v>85.484404942809064</v>
      </c>
      <c r="Z104">
        <v>56.274970557463824</v>
      </c>
      <c r="AA104">
        <v>38.682413172169568</v>
      </c>
      <c r="AB104">
        <v>41.516748799529793</v>
      </c>
      <c r="AC104">
        <v>21.49465277230739</v>
      </c>
      <c r="AD104">
        <v>15.257297839871457</v>
      </c>
      <c r="AE104">
        <v>16.656480437577251</v>
      </c>
      <c r="AF104">
        <v>716.39273859084847</v>
      </c>
      <c r="AG104">
        <v>1130.9402418088123</v>
      </c>
      <c r="AH104">
        <v>20.988023005472694</v>
      </c>
    </row>
    <row r="105" spans="1:34" x14ac:dyDescent="0.25">
      <c r="A105">
        <v>104</v>
      </c>
      <c r="B105">
        <f t="shared" ca="1" si="30"/>
        <v>11.363926222424489</v>
      </c>
      <c r="C105">
        <f t="shared" ca="1" si="31"/>
        <v>5.7056424356176407</v>
      </c>
      <c r="D105">
        <f t="shared" ca="1" si="32"/>
        <v>8.0547518135778127</v>
      </c>
      <c r="E105">
        <f t="shared" ca="1" si="33"/>
        <v>66.375213186032212</v>
      </c>
      <c r="F105">
        <f t="shared" ca="1" si="34"/>
        <v>91.800648713483113</v>
      </c>
      <c r="G105">
        <f t="shared" ca="1" si="35"/>
        <v>46.732159974515604</v>
      </c>
      <c r="H105">
        <f t="shared" ca="1" si="36"/>
        <v>34.265353679012705</v>
      </c>
      <c r="I105">
        <f t="shared" ca="1" si="37"/>
        <v>40.308192108508116</v>
      </c>
      <c r="J105">
        <f t="shared" ca="1" si="38"/>
        <v>28.418667206535478</v>
      </c>
      <c r="K105">
        <f t="shared" ca="1" si="39"/>
        <v>13.258830446039893</v>
      </c>
      <c r="L105">
        <f t="shared" ca="1" si="40"/>
        <v>14.466953297753317</v>
      </c>
      <c r="M105">
        <f t="shared" ca="1" si="41"/>
        <v>11.511340819490904</v>
      </c>
      <c r="N105">
        <f t="shared" ca="1" si="42"/>
        <v>406.47254895147302</v>
      </c>
      <c r="O105">
        <f t="shared" ca="1" si="43"/>
        <v>523.06346773407881</v>
      </c>
      <c r="P105">
        <f t="shared" ca="1" si="44"/>
        <v>16.881452065165693</v>
      </c>
      <c r="S105">
        <v>104</v>
      </c>
      <c r="T105">
        <v>15.528603882421745</v>
      </c>
      <c r="U105">
        <v>12.326688146715064</v>
      </c>
      <c r="V105">
        <v>2.7491936449991021</v>
      </c>
      <c r="W105">
        <v>192.90784532932707</v>
      </c>
      <c r="X105">
        <v>44.293468720292545</v>
      </c>
      <c r="Y105">
        <v>35.526925317046285</v>
      </c>
      <c r="Z105">
        <v>57.519369567675341</v>
      </c>
      <c r="AA105">
        <v>37.33991621108941</v>
      </c>
      <c r="AB105">
        <v>30.545214337310025</v>
      </c>
      <c r="AC105">
        <v>21.34468996930989</v>
      </c>
      <c r="AD105">
        <v>17.364797027819449</v>
      </c>
      <c r="AE105">
        <v>13.294074064697741</v>
      </c>
      <c r="AF105">
        <v>536.63939303137397</v>
      </c>
      <c r="AG105">
        <v>527.24855426248837</v>
      </c>
      <c r="AH105">
        <v>21.682010445085378</v>
      </c>
    </row>
    <row r="106" spans="1:34" x14ac:dyDescent="0.25">
      <c r="A106">
        <v>105</v>
      </c>
      <c r="B106">
        <f t="shared" ca="1" si="30"/>
        <v>19.70979287653827</v>
      </c>
      <c r="C106">
        <f t="shared" ca="1" si="31"/>
        <v>14.307383722866724</v>
      </c>
      <c r="D106">
        <f t="shared" ca="1" si="32"/>
        <v>9.2941528868377858</v>
      </c>
      <c r="E106">
        <f t="shared" ca="1" si="33"/>
        <v>282.29002935662919</v>
      </c>
      <c r="F106">
        <f t="shared" ca="1" si="34"/>
        <v>183.55407831698352</v>
      </c>
      <c r="G106">
        <f t="shared" ca="1" si="35"/>
        <v>133.18958350711517</v>
      </c>
      <c r="H106">
        <f t="shared" ca="1" si="36"/>
        <v>69.264804042287167</v>
      </c>
      <c r="I106">
        <f t="shared" ca="1" si="37"/>
        <v>58.541252052651878</v>
      </c>
      <c r="J106">
        <f t="shared" ca="1" si="38"/>
        <v>47.678600015858258</v>
      </c>
      <c r="K106">
        <f t="shared" ca="1" si="39"/>
        <v>25.875392802646729</v>
      </c>
      <c r="L106">
        <f t="shared" ca="1" si="40"/>
        <v>22.038307025496685</v>
      </c>
      <c r="M106">
        <f t="shared" ca="1" si="41"/>
        <v>18.551559686263488</v>
      </c>
      <c r="N106">
        <f t="shared" ca="1" si="42"/>
        <v>1197.3890628507127</v>
      </c>
      <c r="O106">
        <f t="shared" ca="1" si="43"/>
        <v>2622.8197909921882</v>
      </c>
      <c r="P106">
        <f t="shared" ca="1" si="44"/>
        <v>27.752148864321164</v>
      </c>
      <c r="S106">
        <v>105</v>
      </c>
      <c r="T106">
        <v>13.224990128185192</v>
      </c>
      <c r="U106">
        <v>6.3206644046488929</v>
      </c>
      <c r="V106">
        <v>5.9372461491968602</v>
      </c>
      <c r="W106">
        <v>85.32722216270794</v>
      </c>
      <c r="X106">
        <v>79.149447819903685</v>
      </c>
      <c r="Y106">
        <v>38.182278532952161</v>
      </c>
      <c r="Z106">
        <v>40.403331950192232</v>
      </c>
      <c r="AA106">
        <v>38.68112975708334</v>
      </c>
      <c r="AB106">
        <v>25.164604252676646</v>
      </c>
      <c r="AC106">
        <v>14.862279294127726</v>
      </c>
      <c r="AD106">
        <v>14.815869561627009</v>
      </c>
      <c r="AE106">
        <v>10.454525539537629</v>
      </c>
      <c r="AF106">
        <v>399.63341295067244</v>
      </c>
      <c r="AG106">
        <v>497.41332052577872</v>
      </c>
      <c r="AH106">
        <v>17.074662726426958</v>
      </c>
    </row>
    <row r="107" spans="1:34" x14ac:dyDescent="0.25">
      <c r="A107">
        <v>106</v>
      </c>
      <c r="B107">
        <f t="shared" ca="1" si="30"/>
        <v>13.842746012068309</v>
      </c>
      <c r="C107">
        <f t="shared" ca="1" si="31"/>
        <v>6.3232259369429205</v>
      </c>
      <c r="D107">
        <f t="shared" ca="1" si="32"/>
        <v>5.5681055270329383</v>
      </c>
      <c r="E107">
        <f t="shared" ca="1" si="33"/>
        <v>88.742457942766649</v>
      </c>
      <c r="F107">
        <f t="shared" ca="1" si="34"/>
        <v>79.066249804264629</v>
      </c>
      <c r="G107">
        <f t="shared" ca="1" si="35"/>
        <v>36.600139751754547</v>
      </c>
      <c r="H107">
        <f t="shared" ca="1" si="36"/>
        <v>42.262457888379096</v>
      </c>
      <c r="I107">
        <f t="shared" ca="1" si="37"/>
        <v>40.091113135988614</v>
      </c>
      <c r="J107">
        <f t="shared" ca="1" si="38"/>
        <v>25.462221459252486</v>
      </c>
      <c r="K107">
        <f t="shared" ca="1" si="39"/>
        <v>16.956639929004638</v>
      </c>
      <c r="L107">
        <f t="shared" ca="1" si="40"/>
        <v>15.464275781461978</v>
      </c>
      <c r="M107">
        <f t="shared" ca="1" si="41"/>
        <v>8.6273136334306706</v>
      </c>
      <c r="N107">
        <f t="shared" ca="1" si="42"/>
        <v>399.640103149575</v>
      </c>
      <c r="O107">
        <f t="shared" ca="1" si="43"/>
        <v>489.29834185368287</v>
      </c>
      <c r="P107">
        <f t="shared" ca="1" si="44"/>
        <v>17.258661465717605</v>
      </c>
      <c r="S107">
        <v>106</v>
      </c>
      <c r="T107">
        <v>17.325974581161653</v>
      </c>
      <c r="U107">
        <v>16.590477971215378</v>
      </c>
      <c r="V107">
        <v>8.2572059088487233</v>
      </c>
      <c r="W107">
        <v>287.61929359473635</v>
      </c>
      <c r="X107">
        <v>143.08003615109067</v>
      </c>
      <c r="Y107">
        <v>137.87498718563521</v>
      </c>
      <c r="Z107">
        <v>69.346335497261123</v>
      </c>
      <c r="AA107">
        <v>52.690767669631846</v>
      </c>
      <c r="AB107">
        <v>49.947990817345932</v>
      </c>
      <c r="AC107">
        <v>24.362415855890941</v>
      </c>
      <c r="AD107">
        <v>20.487251274272356</v>
      </c>
      <c r="AE107">
        <v>20.038984943497315</v>
      </c>
      <c r="AF107">
        <v>1135.1393983145333</v>
      </c>
      <c r="AG107">
        <v>2374.5310849692919</v>
      </c>
      <c r="AH107">
        <v>26.555749889048528</v>
      </c>
    </row>
    <row r="108" spans="1:34" x14ac:dyDescent="0.25">
      <c r="A108">
        <v>107</v>
      </c>
      <c r="B108">
        <f t="shared" ca="1" si="30"/>
        <v>19.711867359763495</v>
      </c>
      <c r="C108">
        <f t="shared" ca="1" si="31"/>
        <v>10.351850949153301</v>
      </c>
      <c r="D108">
        <f t="shared" ca="1" si="32"/>
        <v>4.4922039686277557</v>
      </c>
      <c r="E108">
        <f t="shared" ca="1" si="33"/>
        <v>204.62742186503291</v>
      </c>
      <c r="F108">
        <f t="shared" ca="1" si="34"/>
        <v>90.319833563046174</v>
      </c>
      <c r="G108">
        <f t="shared" ca="1" si="35"/>
        <v>47.729223590881602</v>
      </c>
      <c r="H108">
        <f t="shared" ca="1" si="36"/>
        <v>60.68300296009302</v>
      </c>
      <c r="I108">
        <f t="shared" ca="1" si="37"/>
        <v>49.201605476731501</v>
      </c>
      <c r="J108">
        <f t="shared" ca="1" si="38"/>
        <v>30.674337063467906</v>
      </c>
      <c r="K108">
        <f t="shared" ca="1" si="39"/>
        <v>22.617268696584599</v>
      </c>
      <c r="L108">
        <f t="shared" ca="1" si="40"/>
        <v>20.682229667778671</v>
      </c>
      <c r="M108">
        <f t="shared" ca="1" si="41"/>
        <v>11.461979258941321</v>
      </c>
      <c r="N108">
        <f t="shared" ca="1" si="42"/>
        <v>678.44781877394905</v>
      </c>
      <c r="O108">
        <f t="shared" ca="1" si="43"/>
        <v>918.17077172724657</v>
      </c>
      <c r="P108">
        <f t="shared" ca="1" si="44"/>
        <v>23.669651937766755</v>
      </c>
      <c r="S108">
        <v>107</v>
      </c>
      <c r="T108">
        <v>13.819074288323492</v>
      </c>
      <c r="U108">
        <v>10.873159326690258</v>
      </c>
      <c r="V108">
        <v>3.5571774865402617</v>
      </c>
      <c r="W108">
        <v>150.79045374204418</v>
      </c>
      <c r="X108">
        <v>51.082505637005291</v>
      </c>
      <c r="Y108">
        <v>39.524043653090288</v>
      </c>
      <c r="Z108">
        <v>50.971445694323947</v>
      </c>
      <c r="AA108">
        <v>36.722181868975163</v>
      </c>
      <c r="AB108">
        <v>30.316786900796146</v>
      </c>
      <c r="AC108">
        <v>18.15657398260981</v>
      </c>
      <c r="AD108">
        <v>14.392101357916497</v>
      </c>
      <c r="AE108">
        <v>12.890656191836898</v>
      </c>
      <c r="AF108">
        <v>478.01169088110754</v>
      </c>
      <c r="AG108">
        <v>536.16297535717001</v>
      </c>
      <c r="AH108">
        <v>19.393403326622106</v>
      </c>
    </row>
    <row r="109" spans="1:34" x14ac:dyDescent="0.25">
      <c r="A109">
        <v>108</v>
      </c>
      <c r="B109">
        <f t="shared" ca="1" si="30"/>
        <v>14.24545289300789</v>
      </c>
      <c r="C109">
        <f t="shared" ca="1" si="31"/>
        <v>5.9729339671725628</v>
      </c>
      <c r="D109">
        <f t="shared" ca="1" si="32"/>
        <v>3.6692275749829006</v>
      </c>
      <c r="E109">
        <f t="shared" ca="1" si="33"/>
        <v>86.630908142734853</v>
      </c>
      <c r="F109">
        <f t="shared" ca="1" si="34"/>
        <v>54.256352524789705</v>
      </c>
      <c r="G109">
        <f t="shared" ca="1" si="35"/>
        <v>23.129515011032382</v>
      </c>
      <c r="H109">
        <f t="shared" ca="1" si="36"/>
        <v>41.126406276023445</v>
      </c>
      <c r="I109">
        <f t="shared" ca="1" si="37"/>
        <v>37.64070946625651</v>
      </c>
      <c r="J109">
        <f t="shared" ca="1" si="38"/>
        <v>19.818701509129664</v>
      </c>
      <c r="K109">
        <f t="shared" ca="1" si="39"/>
        <v>16.405549897225256</v>
      </c>
      <c r="L109">
        <f t="shared" ca="1" si="40"/>
        <v>15.504549219467782</v>
      </c>
      <c r="M109">
        <f t="shared" ca="1" si="41"/>
        <v>8.3202489204582193</v>
      </c>
      <c r="N109">
        <f t="shared" ca="1" si="42"/>
        <v>319.75240040048328</v>
      </c>
      <c r="O109">
        <f t="shared" ca="1" si="43"/>
        <v>313.58376469806723</v>
      </c>
      <c r="P109">
        <f t="shared" ca="1" si="44"/>
        <v>16.789328235459898</v>
      </c>
      <c r="S109">
        <v>108</v>
      </c>
      <c r="T109">
        <v>18.45253741258324</v>
      </c>
      <c r="U109">
        <v>15.759590952710223</v>
      </c>
      <c r="V109">
        <v>3.873597718505021</v>
      </c>
      <c r="W109">
        <v>292.02386828551676</v>
      </c>
      <c r="X109">
        <v>72.841729024811983</v>
      </c>
      <c r="Y109">
        <v>61.721095867026982</v>
      </c>
      <c r="Z109">
        <v>68.76185824391321</v>
      </c>
      <c r="AA109">
        <v>45.739723086694077</v>
      </c>
      <c r="AB109">
        <v>39.375788454785294</v>
      </c>
      <c r="AC109">
        <v>25.798783860953034</v>
      </c>
      <c r="AD109">
        <v>19.120607930489808</v>
      </c>
      <c r="AE109">
        <v>17.894044483028011</v>
      </c>
      <c r="AF109">
        <v>847.7262349653605</v>
      </c>
      <c r="AG109">
        <v>1127.5957891711982</v>
      </c>
      <c r="AH109">
        <v>24.746834741471478</v>
      </c>
    </row>
    <row r="110" spans="1:34" x14ac:dyDescent="0.25">
      <c r="A110">
        <v>109</v>
      </c>
      <c r="B110">
        <f t="shared" ca="1" si="30"/>
        <v>17.495852879584</v>
      </c>
      <c r="C110">
        <f t="shared" ca="1" si="31"/>
        <v>16.303711305858123</v>
      </c>
      <c r="D110">
        <f t="shared" ca="1" si="32"/>
        <v>9.9185756190289212</v>
      </c>
      <c r="E110">
        <f t="shared" ca="1" si="33"/>
        <v>285.8949087129389</v>
      </c>
      <c r="F110">
        <f t="shared" ca="1" si="34"/>
        <v>174.89504590075123</v>
      </c>
      <c r="G110">
        <f t="shared" ca="1" si="35"/>
        <v>162.82624139562455</v>
      </c>
      <c r="H110">
        <f t="shared" ca="1" si="36"/>
        <v>68.74546641197395</v>
      </c>
      <c r="I110">
        <f t="shared" ca="1" si="37"/>
        <v>55.72244382663466</v>
      </c>
      <c r="J110">
        <f t="shared" ca="1" si="38"/>
        <v>52.977038249434692</v>
      </c>
      <c r="K110">
        <f t="shared" ca="1" si="39"/>
        <v>25.736995659451072</v>
      </c>
      <c r="L110">
        <f t="shared" ca="1" si="40"/>
        <v>21.938405545977513</v>
      </c>
      <c r="M110">
        <f t="shared" ca="1" si="41"/>
        <v>19.25349746013331</v>
      </c>
      <c r="N110">
        <f t="shared" ca="1" si="42"/>
        <v>1241.7041237927629</v>
      </c>
      <c r="O110">
        <f t="shared" ca="1" si="43"/>
        <v>2829.8970854087779</v>
      </c>
      <c r="P110">
        <f t="shared" ca="1" si="44"/>
        <v>26.587528840335111</v>
      </c>
      <c r="S110">
        <v>109</v>
      </c>
      <c r="T110">
        <v>13.720410337999134</v>
      </c>
      <c r="U110">
        <v>8.422438691096735</v>
      </c>
      <c r="V110">
        <v>5.074302902350639</v>
      </c>
      <c r="W110">
        <v>115.59924752219649</v>
      </c>
      <c r="X110">
        <v>71.19868179062135</v>
      </c>
      <c r="Y110">
        <v>43.963105399194859</v>
      </c>
      <c r="Z110">
        <v>44.540886437130155</v>
      </c>
      <c r="AA110">
        <v>39.038285977174446</v>
      </c>
      <c r="AB110">
        <v>28.844758567192688</v>
      </c>
      <c r="AC110">
        <v>17.310678441295703</v>
      </c>
      <c r="AD110">
        <v>15.237283586436014</v>
      </c>
      <c r="AE110">
        <v>11.210708900478993</v>
      </c>
      <c r="AF110">
        <v>457.10917124156401</v>
      </c>
      <c r="AG110">
        <v>588.19680288407653</v>
      </c>
      <c r="AH110">
        <v>18.621431053780825</v>
      </c>
    </row>
    <row r="111" spans="1:34" x14ac:dyDescent="0.25">
      <c r="A111">
        <v>110</v>
      </c>
      <c r="B111">
        <f t="shared" ca="1" si="30"/>
        <v>15.169918312136002</v>
      </c>
      <c r="C111">
        <f t="shared" ca="1" si="31"/>
        <v>11.692395708796523</v>
      </c>
      <c r="D111">
        <f t="shared" ca="1" si="32"/>
        <v>2.8916470688483082</v>
      </c>
      <c r="E111">
        <f t="shared" ca="1" si="33"/>
        <v>177.81669167387651</v>
      </c>
      <c r="F111">
        <f t="shared" ca="1" si="34"/>
        <v>45.130232272838363</v>
      </c>
      <c r="G111">
        <f t="shared" ca="1" si="35"/>
        <v>35.720681461815495</v>
      </c>
      <c r="H111">
        <f t="shared" ca="1" si="36"/>
        <v>54.528891584550415</v>
      </c>
      <c r="I111">
        <f t="shared" ca="1" si="37"/>
        <v>37.548121935522239</v>
      </c>
      <c r="J111">
        <f t="shared" ca="1" si="38"/>
        <v>29.255487308810405</v>
      </c>
      <c r="K111">
        <f t="shared" ca="1" si="39"/>
        <v>21.112416633113288</v>
      </c>
      <c r="L111">
        <f t="shared" ca="1" si="40"/>
        <v>17.298237931260239</v>
      </c>
      <c r="M111">
        <f t="shared" ca="1" si="41"/>
        <v>12.083283335499425</v>
      </c>
      <c r="N111">
        <f t="shared" ca="1" si="42"/>
        <v>511.86547305661281</v>
      </c>
      <c r="O111">
        <f t="shared" ca="1" si="43"/>
        <v>513.00308534275018</v>
      </c>
      <c r="P111">
        <f t="shared" ca="1" si="44"/>
        <v>20.197861704311773</v>
      </c>
      <c r="S111">
        <v>110</v>
      </c>
      <c r="T111">
        <v>16.963432034661</v>
      </c>
      <c r="U111">
        <v>12.099859568279873</v>
      </c>
      <c r="V111">
        <v>9.6176716152402726</v>
      </c>
      <c r="W111">
        <v>205.52829782761003</v>
      </c>
      <c r="X111">
        <v>163.20078019045107</v>
      </c>
      <c r="Y111">
        <v>117.56062839297861</v>
      </c>
      <c r="Z111">
        <v>58.221288177667638</v>
      </c>
      <c r="AA111">
        <v>54.638515035296109</v>
      </c>
      <c r="AB111">
        <v>43.725844261188335</v>
      </c>
      <c r="AC111">
        <v>22.3212394222112</v>
      </c>
      <c r="AD111">
        <v>21.489034291041978</v>
      </c>
      <c r="AE111">
        <v>17.443841079957409</v>
      </c>
      <c r="AF111">
        <v>970.86218671550466</v>
      </c>
      <c r="AG111">
        <v>1974.4975496203338</v>
      </c>
      <c r="AH111">
        <v>24.631138663974113</v>
      </c>
    </row>
    <row r="112" spans="1:34" x14ac:dyDescent="0.25">
      <c r="A112">
        <v>111</v>
      </c>
      <c r="B112">
        <f t="shared" ca="1" si="30"/>
        <v>12.243993759938546</v>
      </c>
      <c r="C112">
        <f t="shared" ca="1" si="31"/>
        <v>14.228984225885489</v>
      </c>
      <c r="D112">
        <f t="shared" ca="1" si="32"/>
        <v>8.3512141412782235</v>
      </c>
      <c r="E112">
        <f t="shared" ca="1" si="33"/>
        <v>174.34339337746238</v>
      </c>
      <c r="F112">
        <f t="shared" ca="1" si="34"/>
        <v>103.05119045458683</v>
      </c>
      <c r="G112">
        <f t="shared" ca="1" si="35"/>
        <v>119.22967576152371</v>
      </c>
      <c r="H112">
        <f t="shared" ca="1" si="36"/>
        <v>53.487199457382999</v>
      </c>
      <c r="I112">
        <f t="shared" ca="1" si="37"/>
        <v>41.340119163625673</v>
      </c>
      <c r="J112">
        <f t="shared" ca="1" si="38"/>
        <v>46.009193750871923</v>
      </c>
      <c r="K112">
        <f t="shared" ca="1" si="39"/>
        <v>19.653638841954027</v>
      </c>
      <c r="L112">
        <f t="shared" ca="1" si="40"/>
        <v>15.099795016297684</v>
      </c>
      <c r="M112">
        <f t="shared" ca="1" si="41"/>
        <v>17.059470640684133</v>
      </c>
      <c r="N112">
        <f t="shared" ca="1" si="42"/>
        <v>791.42233080404856</v>
      </c>
      <c r="O112">
        <f t="shared" ca="1" si="43"/>
        <v>1456.7931359660276</v>
      </c>
      <c r="P112">
        <f t="shared" ca="1" si="44"/>
        <v>22.424143681264322</v>
      </c>
      <c r="S112">
        <v>111</v>
      </c>
      <c r="T112">
        <v>13.777001059476929</v>
      </c>
      <c r="U112">
        <v>8.1812104131558403</v>
      </c>
      <c r="V112">
        <v>6.825485879464015</v>
      </c>
      <c r="W112">
        <v>113.9160283137262</v>
      </c>
      <c r="X112">
        <v>94.53479669788031</v>
      </c>
      <c r="Y112">
        <v>56.16574501554522</v>
      </c>
      <c r="Z112">
        <v>44.626239607872819</v>
      </c>
      <c r="AA112">
        <v>42.610588742020894</v>
      </c>
      <c r="AB112">
        <v>30.411044890709164</v>
      </c>
      <c r="AC112">
        <v>17.728892056865163</v>
      </c>
      <c r="AD112">
        <v>16.780524631739315</v>
      </c>
      <c r="AE112">
        <v>12.365877921921825</v>
      </c>
      <c r="AF112">
        <v>526.9496634102095</v>
      </c>
      <c r="AG112">
        <v>770.70695611215751</v>
      </c>
      <c r="AH112">
        <v>17.784210748060957</v>
      </c>
    </row>
    <row r="113" spans="1:34" x14ac:dyDescent="0.25">
      <c r="A113">
        <v>112</v>
      </c>
      <c r="B113">
        <f t="shared" ca="1" si="30"/>
        <v>19.375723148690504</v>
      </c>
      <c r="C113">
        <f t="shared" ca="1" si="31"/>
        <v>6.1018748785092329</v>
      </c>
      <c r="D113">
        <f t="shared" ca="1" si="32"/>
        <v>7.9961711786208136</v>
      </c>
      <c r="E113">
        <f t="shared" ca="1" si="33"/>
        <v>118.98545346347278</v>
      </c>
      <c r="F113">
        <f t="shared" ca="1" si="34"/>
        <v>155.03928654475979</v>
      </c>
      <c r="G113">
        <f t="shared" ca="1" si="35"/>
        <v>48.849350067548706</v>
      </c>
      <c r="H113">
        <f t="shared" ca="1" si="36"/>
        <v>52.876591818481465</v>
      </c>
      <c r="I113">
        <f t="shared" ca="1" si="37"/>
        <v>55.264461527325913</v>
      </c>
      <c r="J113">
        <f t="shared" ca="1" si="38"/>
        <v>29.763579856329084</v>
      </c>
      <c r="K113">
        <f t="shared" ca="1" si="39"/>
        <v>21.04843044510379</v>
      </c>
      <c r="L113">
        <f t="shared" ca="1" si="40"/>
        <v>21.037260003546976</v>
      </c>
      <c r="M113">
        <f t="shared" ca="1" si="41"/>
        <v>12.029047644659853</v>
      </c>
      <c r="N113">
        <f t="shared" ca="1" si="42"/>
        <v>645.5795486015287</v>
      </c>
      <c r="O113">
        <f t="shared" ca="1" si="43"/>
        <v>946.52192701602598</v>
      </c>
      <c r="P113">
        <f t="shared" ca="1" si="44"/>
        <v>22.300575550951049</v>
      </c>
      <c r="S113">
        <v>112</v>
      </c>
      <c r="T113">
        <v>15.691071616918817</v>
      </c>
      <c r="U113">
        <v>14.838827755176691</v>
      </c>
      <c r="V113">
        <v>9.7028455132657587</v>
      </c>
      <c r="W113">
        <v>233.80973658084361</v>
      </c>
      <c r="X113">
        <v>154.19413473627606</v>
      </c>
      <c r="Y113">
        <v>144.41494393666306</v>
      </c>
      <c r="Z113">
        <v>61.229878538704831</v>
      </c>
      <c r="AA113">
        <v>51.139788063395422</v>
      </c>
      <c r="AB113">
        <v>49.897359410540297</v>
      </c>
      <c r="AC113">
        <v>23.238495876846958</v>
      </c>
      <c r="AD113">
        <v>20.334437300340937</v>
      </c>
      <c r="AE113">
        <v>18.61466520004841</v>
      </c>
      <c r="AF113">
        <v>1058.8490366718329</v>
      </c>
      <c r="AG113">
        <v>2260.3656797159606</v>
      </c>
      <c r="AH113">
        <v>23.944345877645684</v>
      </c>
    </row>
    <row r="114" spans="1:34" x14ac:dyDescent="0.25">
      <c r="A114">
        <v>113</v>
      </c>
      <c r="B114">
        <f t="shared" ca="1" si="30"/>
        <v>11.172813642455926</v>
      </c>
      <c r="C114">
        <f t="shared" ca="1" si="31"/>
        <v>9.9947156419939454</v>
      </c>
      <c r="D114">
        <f t="shared" ca="1" si="32"/>
        <v>4.4980750449089317</v>
      </c>
      <c r="E114">
        <f t="shared" ca="1" si="33"/>
        <v>113.63195213765378</v>
      </c>
      <c r="F114">
        <f t="shared" ca="1" si="34"/>
        <v>51.466245652432718</v>
      </c>
      <c r="G114">
        <f t="shared" ca="1" si="35"/>
        <v>46.655113247416033</v>
      </c>
      <c r="H114">
        <f t="shared" ca="1" si="36"/>
        <v>44.29492602387387</v>
      </c>
      <c r="I114">
        <f t="shared" ca="1" si="37"/>
        <v>32.4091612022156</v>
      </c>
      <c r="J114">
        <f t="shared" ca="1" si="38"/>
        <v>29.30429760718706</v>
      </c>
      <c r="K114">
        <f t="shared" ca="1" si="39"/>
        <v>15.495613340253144</v>
      </c>
      <c r="L114">
        <f t="shared" ca="1" si="40"/>
        <v>12.164874430010203</v>
      </c>
      <c r="M114">
        <f t="shared" ca="1" si="41"/>
        <v>12.234404939709036</v>
      </c>
      <c r="N114">
        <f t="shared" ca="1" si="42"/>
        <v>414.88193421829789</v>
      </c>
      <c r="O114">
        <f t="shared" ca="1" si="43"/>
        <v>502.93883200667545</v>
      </c>
      <c r="P114">
        <f t="shared" ca="1" si="44"/>
        <v>17.140846683940602</v>
      </c>
      <c r="S114">
        <v>113</v>
      </c>
      <c r="T114">
        <v>15.193806207441909</v>
      </c>
      <c r="U114">
        <v>8.4945262664768251</v>
      </c>
      <c r="V114">
        <v>4.3180483102374962</v>
      </c>
      <c r="W114">
        <v>130.93265833367693</v>
      </c>
      <c r="X114">
        <v>67.03689184500378</v>
      </c>
      <c r="Y114">
        <v>37.78706672228104</v>
      </c>
      <c r="Z114">
        <v>48.636199771174923</v>
      </c>
      <c r="AA114">
        <v>40.07871095383701</v>
      </c>
      <c r="AB114">
        <v>25.888702341810717</v>
      </c>
      <c r="AC114">
        <v>18.316809564787849</v>
      </c>
      <c r="AD114">
        <v>16.446331030110471</v>
      </c>
      <c r="AE114">
        <v>10.172441816803653</v>
      </c>
      <c r="AF114">
        <v>462.90427544987739</v>
      </c>
      <c r="AG114">
        <v>558.76725083253496</v>
      </c>
      <c r="AH114">
        <v>18.254156261119004</v>
      </c>
    </row>
    <row r="115" spans="1:34" x14ac:dyDescent="0.25">
      <c r="A115">
        <v>114</v>
      </c>
      <c r="B115">
        <f t="shared" ca="1" si="30"/>
        <v>10.278449730456831</v>
      </c>
      <c r="C115">
        <f t="shared" ca="1" si="31"/>
        <v>12.793366954587476</v>
      </c>
      <c r="D115">
        <f t="shared" ca="1" si="32"/>
        <v>7.5799020942788102</v>
      </c>
      <c r="E115">
        <f t="shared" ca="1" si="33"/>
        <v>131.98121741551273</v>
      </c>
      <c r="F115">
        <f t="shared" ca="1" si="34"/>
        <v>79.391270577080434</v>
      </c>
      <c r="G115">
        <f t="shared" ca="1" si="35"/>
        <v>97.859806930820639</v>
      </c>
      <c r="H115">
        <f t="shared" ca="1" si="36"/>
        <v>46.461135434870897</v>
      </c>
      <c r="I115">
        <f t="shared" ca="1" si="37"/>
        <v>36.417657725782362</v>
      </c>
      <c r="J115">
        <f t="shared" ca="1" si="38"/>
        <v>42.676814527632757</v>
      </c>
      <c r="K115">
        <f t="shared" ca="1" si="39"/>
        <v>16.945925712252212</v>
      </c>
      <c r="L115">
        <f t="shared" ca="1" si="40"/>
        <v>13.770967632518591</v>
      </c>
      <c r="M115">
        <f t="shared" ca="1" si="41"/>
        <v>15.921110260624067</v>
      </c>
      <c r="N115">
        <f t="shared" ca="1" si="42"/>
        <v>612.96117724376268</v>
      </c>
      <c r="O115">
        <f t="shared" ca="1" si="43"/>
        <v>997.94357057189723</v>
      </c>
      <c r="P115">
        <f t="shared" ca="1" si="44"/>
        <v>19.533498149826741</v>
      </c>
      <c r="S115">
        <v>114</v>
      </c>
      <c r="T115">
        <v>15.487837782738318</v>
      </c>
      <c r="U115">
        <v>16.807914958499797</v>
      </c>
      <c r="V115">
        <v>6.6800681262227473</v>
      </c>
      <c r="W115">
        <v>261.35962869615616</v>
      </c>
      <c r="X115">
        <v>104.88048974717719</v>
      </c>
      <c r="Y115">
        <v>113.14578361884695</v>
      </c>
      <c r="Z115">
        <v>65.570962917218012</v>
      </c>
      <c r="AA115">
        <v>44.502420015771548</v>
      </c>
      <c r="AB115">
        <v>47.84092250594972</v>
      </c>
      <c r="AC115">
        <v>24.136417447995566</v>
      </c>
      <c r="AD115">
        <v>18.794748496905672</v>
      </c>
      <c r="AE115">
        <v>19.198981823952973</v>
      </c>
      <c r="AF115">
        <v>952.76821666473006</v>
      </c>
      <c r="AG115">
        <v>1740.2058676930144</v>
      </c>
      <c r="AH115">
        <v>25.749485855299518</v>
      </c>
    </row>
    <row r="116" spans="1:34" x14ac:dyDescent="0.25">
      <c r="A116">
        <v>115</v>
      </c>
      <c r="B116">
        <f t="shared" ca="1" si="30"/>
        <v>15.754770253059498</v>
      </c>
      <c r="C116">
        <f t="shared" ca="1" si="31"/>
        <v>10.839211920174852</v>
      </c>
      <c r="D116">
        <f t="shared" ca="1" si="32"/>
        <v>3.7046419602807275</v>
      </c>
      <c r="E116">
        <f t="shared" ca="1" si="33"/>
        <v>171.70235634146698</v>
      </c>
      <c r="F116">
        <f t="shared" ca="1" si="34"/>
        <v>59.869448223370327</v>
      </c>
      <c r="G116">
        <f t="shared" ca="1" si="35"/>
        <v>40.810818529499493</v>
      </c>
      <c r="H116">
        <f t="shared" ca="1" si="36"/>
        <v>54.855245474699011</v>
      </c>
      <c r="I116">
        <f t="shared" ca="1" si="37"/>
        <v>40.33019625823448</v>
      </c>
      <c r="J116">
        <f t="shared" ca="1" si="38"/>
        <v>29.381612566070569</v>
      </c>
      <c r="K116">
        <f t="shared" ca="1" si="39"/>
        <v>19.871828810340997</v>
      </c>
      <c r="L116">
        <f t="shared" ca="1" si="40"/>
        <v>16.452174845197163</v>
      </c>
      <c r="M116">
        <f t="shared" ca="1" si="41"/>
        <v>12.886298934259548</v>
      </c>
      <c r="N116">
        <f t="shared" ca="1" si="42"/>
        <v>539.76580697454358</v>
      </c>
      <c r="O116">
        <f t="shared" ca="1" si="43"/>
        <v>634.63508444862441</v>
      </c>
      <c r="P116">
        <f t="shared" ca="1" si="44"/>
        <v>21.123023802326777</v>
      </c>
      <c r="S116">
        <v>115</v>
      </c>
      <c r="T116">
        <v>14.551138290715976</v>
      </c>
      <c r="U116">
        <v>10.114057466228026</v>
      </c>
      <c r="V116">
        <v>6.9756811455606442</v>
      </c>
      <c r="W116">
        <v>148.6557150119427</v>
      </c>
      <c r="X116">
        <v>102.25576100357534</v>
      </c>
      <c r="Y116">
        <v>71.64171662122088</v>
      </c>
      <c r="Z116">
        <v>50.998786565044256</v>
      </c>
      <c r="AA116">
        <v>44.376191543952565</v>
      </c>
      <c r="AB116">
        <v>34.995613223785661</v>
      </c>
      <c r="AC116">
        <v>18.035551956656736</v>
      </c>
      <c r="AD116">
        <v>17.892011228819523</v>
      </c>
      <c r="AE116">
        <v>14.154517990268232</v>
      </c>
      <c r="AF116">
        <v>639.72720901084836</v>
      </c>
      <c r="AG116">
        <v>1028.229859060667</v>
      </c>
      <c r="AH116">
        <v>20.359701666103529</v>
      </c>
    </row>
    <row r="117" spans="1:34" x14ac:dyDescent="0.25">
      <c r="A117">
        <v>116</v>
      </c>
      <c r="B117">
        <f t="shared" ca="1" si="30"/>
        <v>11.628200763179711</v>
      </c>
      <c r="C117">
        <f t="shared" ca="1" si="31"/>
        <v>9.4553149254826199</v>
      </c>
      <c r="D117">
        <f t="shared" ca="1" si="32"/>
        <v>6.8666064303639613</v>
      </c>
      <c r="E117">
        <f t="shared" ca="1" si="33"/>
        <v>111.7173186911826</v>
      </c>
      <c r="F117">
        <f t="shared" ca="1" si="34"/>
        <v>81.289776187715631</v>
      </c>
      <c r="G117">
        <f t="shared" ca="1" si="35"/>
        <v>65.956221339099073</v>
      </c>
      <c r="H117">
        <f t="shared" ca="1" si="36"/>
        <v>43.713888018401754</v>
      </c>
      <c r="I117">
        <f t="shared" ca="1" si="37"/>
        <v>38.711771327673226</v>
      </c>
      <c r="J117">
        <f t="shared" ca="1" si="38"/>
        <v>34.621131692473504</v>
      </c>
      <c r="K117">
        <f t="shared" ca="1" si="39"/>
        <v>16.047216980919128</v>
      </c>
      <c r="L117">
        <f t="shared" ca="1" si="40"/>
        <v>14.703454318711746</v>
      </c>
      <c r="M117">
        <f t="shared" ca="1" si="41"/>
        <v>11.820278504496402</v>
      </c>
      <c r="N117">
        <f t="shared" ca="1" si="42"/>
        <v>509.95582493558067</v>
      </c>
      <c r="O117">
        <f t="shared" ca="1" si="43"/>
        <v>756.80776359992399</v>
      </c>
      <c r="P117">
        <f t="shared" ca="1" si="44"/>
        <v>16.526596600884773</v>
      </c>
      <c r="S117">
        <v>116</v>
      </c>
      <c r="T117">
        <v>11.191384238675028</v>
      </c>
      <c r="U117">
        <v>6.3495570414231954</v>
      </c>
      <c r="V117">
        <v>2.6134672016314058</v>
      </c>
      <c r="W117">
        <v>71.924638179054526</v>
      </c>
      <c r="X117">
        <v>31.167039258616892</v>
      </c>
      <c r="Y117">
        <v>16.877273109927074</v>
      </c>
      <c r="Z117">
        <v>35.107924867136724</v>
      </c>
      <c r="AA117">
        <v>28.236148020954438</v>
      </c>
      <c r="AB117">
        <v>18.094901700620881</v>
      </c>
      <c r="AC117">
        <v>13.2457420313682</v>
      </c>
      <c r="AD117">
        <v>13.434728629123006</v>
      </c>
      <c r="AE117">
        <v>7.8443823144243279</v>
      </c>
      <c r="AF117">
        <v>235.73874893363626</v>
      </c>
      <c r="AG117">
        <v>186.65487567057781</v>
      </c>
      <c r="AH117">
        <v>14.451906458454175</v>
      </c>
    </row>
    <row r="118" spans="1:34" x14ac:dyDescent="0.25">
      <c r="A118">
        <v>117</v>
      </c>
      <c r="B118">
        <f t="shared" ca="1" si="30"/>
        <v>19.355489481668979</v>
      </c>
      <c r="C118">
        <f t="shared" ca="1" si="31"/>
        <v>12.631041975833398</v>
      </c>
      <c r="D118">
        <f t="shared" ca="1" si="32"/>
        <v>8.910443284137612</v>
      </c>
      <c r="E118">
        <f t="shared" ca="1" si="33"/>
        <v>244.62787832514309</v>
      </c>
      <c r="F118">
        <f t="shared" ca="1" si="34"/>
        <v>173.66104011779183</v>
      </c>
      <c r="G118">
        <f t="shared" ca="1" si="35"/>
        <v>114.33068210379727</v>
      </c>
      <c r="H118">
        <f t="shared" ca="1" si="36"/>
        <v>64.342382862906419</v>
      </c>
      <c r="I118">
        <f t="shared" ca="1" si="37"/>
        <v>58.177280411023567</v>
      </c>
      <c r="J118">
        <f t="shared" ca="1" si="38"/>
        <v>43.731008267394976</v>
      </c>
      <c r="K118">
        <f t="shared" ca="1" si="39"/>
        <v>24.221717368256414</v>
      </c>
      <c r="L118">
        <f t="shared" ca="1" si="40"/>
        <v>23.227697149440644</v>
      </c>
      <c r="M118">
        <f t="shared" ca="1" si="41"/>
        <v>16.752493032747015</v>
      </c>
      <c r="N118">
        <f t="shared" ca="1" si="42"/>
        <v>1060.3797812287626</v>
      </c>
      <c r="O118">
        <f t="shared" ca="1" si="43"/>
        <v>2179.4318837388582</v>
      </c>
      <c r="P118">
        <f t="shared" ca="1" si="44"/>
        <v>25.908400211559822</v>
      </c>
      <c r="S118">
        <v>117</v>
      </c>
      <c r="T118">
        <v>18.692504099002509</v>
      </c>
      <c r="U118">
        <v>16.16905585401113</v>
      </c>
      <c r="V118">
        <v>4.3717804810304983</v>
      </c>
      <c r="W118">
        <v>303.66799995176143</v>
      </c>
      <c r="X118">
        <v>83.559544587621602</v>
      </c>
      <c r="Y118">
        <v>70.819232994722071</v>
      </c>
      <c r="Z118">
        <v>70.768305706286938</v>
      </c>
      <c r="AA118">
        <v>46.387853949923425</v>
      </c>
      <c r="AB118">
        <v>41.758691945886135</v>
      </c>
      <c r="AC118">
        <v>26.506306592054372</v>
      </c>
      <c r="AD118">
        <v>20.872416813703133</v>
      </c>
      <c r="AE118">
        <v>17.095078465655771</v>
      </c>
      <c r="AF118">
        <v>909.69803461435311</v>
      </c>
      <c r="AG118">
        <v>1322.4597090727723</v>
      </c>
      <c r="AH118">
        <v>26.753346217232163</v>
      </c>
    </row>
    <row r="119" spans="1:34" x14ac:dyDescent="0.25">
      <c r="A119">
        <v>118</v>
      </c>
      <c r="B119">
        <f t="shared" ca="1" si="30"/>
        <v>17.973519794215001</v>
      </c>
      <c r="C119">
        <f t="shared" ca="1" si="31"/>
        <v>10.817391175943438</v>
      </c>
      <c r="D119">
        <f t="shared" ca="1" si="32"/>
        <v>4.3898751441298955</v>
      </c>
      <c r="E119">
        <f t="shared" ca="1" si="33"/>
        <v>195.13990925259839</v>
      </c>
      <c r="F119">
        <f t="shared" ca="1" si="34"/>
        <v>79.978555752474264</v>
      </c>
      <c r="G119">
        <f t="shared" ca="1" si="35"/>
        <v>49.252702375966322</v>
      </c>
      <c r="H119">
        <f t="shared" ca="1" si="36"/>
        <v>58.902648618033076</v>
      </c>
      <c r="I119">
        <f t="shared" ca="1" si="37"/>
        <v>45.991647679797104</v>
      </c>
      <c r="J119">
        <f t="shared" ca="1" si="38"/>
        <v>30.903192889963321</v>
      </c>
      <c r="K119">
        <f t="shared" ca="1" si="39"/>
        <v>21.347259362444085</v>
      </c>
      <c r="L119">
        <f t="shared" ca="1" si="40"/>
        <v>19.475826070461554</v>
      </c>
      <c r="M119">
        <f t="shared" ca="1" si="41"/>
        <v>13.323427324336773</v>
      </c>
      <c r="N119">
        <f t="shared" ca="1" si="42"/>
        <v>642.60466667534013</v>
      </c>
      <c r="O119">
        <f t="shared" ca="1" si="43"/>
        <v>855.26484934203756</v>
      </c>
      <c r="P119">
        <f t="shared" ca="1" si="44"/>
        <v>22.765347363613991</v>
      </c>
      <c r="S119">
        <v>118</v>
      </c>
      <c r="T119">
        <v>13.675885455155447</v>
      </c>
      <c r="U119">
        <v>15.424391175654012</v>
      </c>
      <c r="V119">
        <v>6.7606344701268508</v>
      </c>
      <c r="W119">
        <v>212.32681895505448</v>
      </c>
      <c r="X119">
        <v>92.620025170875394</v>
      </c>
      <c r="Y119">
        <v>104.8918424211647</v>
      </c>
      <c r="Z119">
        <v>59.169374188103347</v>
      </c>
      <c r="AA119">
        <v>41.271337906338317</v>
      </c>
      <c r="AB119">
        <v>46.145476688479754</v>
      </c>
      <c r="AC119">
        <v>22.596930676493443</v>
      </c>
      <c r="AD119">
        <v>16.503257952093733</v>
      </c>
      <c r="AE119">
        <v>17.129678462771913</v>
      </c>
      <c r="AF119">
        <v>816.0584956673232</v>
      </c>
      <c r="AG119">
        <v>1426.1365079858194</v>
      </c>
      <c r="AH119">
        <v>22.777901361797628</v>
      </c>
    </row>
    <row r="120" spans="1:34" x14ac:dyDescent="0.25">
      <c r="A120">
        <v>119</v>
      </c>
      <c r="B120">
        <f t="shared" ca="1" si="30"/>
        <v>10.942755463369624</v>
      </c>
      <c r="C120">
        <f t="shared" ca="1" si="31"/>
        <v>5.0564033224511409</v>
      </c>
      <c r="D120">
        <f t="shared" ca="1" si="32"/>
        <v>5.8475242389648097</v>
      </c>
      <c r="E120">
        <f t="shared" ca="1" si="33"/>
        <v>55.733321005561656</v>
      </c>
      <c r="F120">
        <f t="shared" ca="1" si="34"/>
        <v>64.292967906890681</v>
      </c>
      <c r="G120">
        <f t="shared" ca="1" si="35"/>
        <v>30.710508380705125</v>
      </c>
      <c r="H120">
        <f t="shared" ca="1" si="36"/>
        <v>33.847706604925627</v>
      </c>
      <c r="I120">
        <f t="shared" ca="1" si="37"/>
        <v>33.759524829317634</v>
      </c>
      <c r="J120">
        <f t="shared" ca="1" si="38"/>
        <v>23.723289245255629</v>
      </c>
      <c r="K120">
        <f t="shared" ca="1" si="39"/>
        <v>12.513016214758318</v>
      </c>
      <c r="L120">
        <f t="shared" ca="1" si="40"/>
        <v>14.159702020256155</v>
      </c>
      <c r="M120">
        <f t="shared" ca="1" si="41"/>
        <v>7.7370509914315901</v>
      </c>
      <c r="N120">
        <f t="shared" ca="1" si="42"/>
        <v>299.00647113990465</v>
      </c>
      <c r="O120">
        <f t="shared" ca="1" si="43"/>
        <v>325.12657161075606</v>
      </c>
      <c r="P120">
        <f t="shared" ca="1" si="44"/>
        <v>14.616417795389768</v>
      </c>
      <c r="S120">
        <v>119</v>
      </c>
      <c r="T120">
        <v>12.244507778446675</v>
      </c>
      <c r="U120">
        <v>9.6948124220910294</v>
      </c>
      <c r="V120">
        <v>5.4470980947664591</v>
      </c>
      <c r="W120">
        <v>119.56230847268631</v>
      </c>
      <c r="X120">
        <v>68.440081189751069</v>
      </c>
      <c r="Y120">
        <v>53.270412737387439</v>
      </c>
      <c r="Z120">
        <v>45.023316707429629</v>
      </c>
      <c r="AA120">
        <v>36.085655105609014</v>
      </c>
      <c r="AB120">
        <v>30.709126926960128</v>
      </c>
      <c r="AC120">
        <v>17.006265334199611</v>
      </c>
      <c r="AD120">
        <v>15.268297179986106</v>
      </c>
      <c r="AE120">
        <v>11.77541601248285</v>
      </c>
      <c r="AF120">
        <v>476.4670260142031</v>
      </c>
      <c r="AG120">
        <v>648.2418877553165</v>
      </c>
      <c r="AH120">
        <v>16.684780047804775</v>
      </c>
    </row>
    <row r="121" spans="1:34" x14ac:dyDescent="0.25">
      <c r="A121">
        <v>120</v>
      </c>
      <c r="B121">
        <f t="shared" ca="1" si="30"/>
        <v>11.744879359854073</v>
      </c>
      <c r="C121">
        <f t="shared" ca="1" si="31"/>
        <v>6.522329672132857</v>
      </c>
      <c r="D121">
        <f t="shared" ca="1" si="32"/>
        <v>9.9590288443772472</v>
      </c>
      <c r="E121">
        <f t="shared" ca="1" si="33"/>
        <v>77.132044229530024</v>
      </c>
      <c r="F121">
        <f t="shared" ca="1" si="34"/>
        <v>118.05987337192934</v>
      </c>
      <c r="G121">
        <f t="shared" ca="1" si="35"/>
        <v>65.91024180873633</v>
      </c>
      <c r="H121">
        <f t="shared" ca="1" si="36"/>
        <v>37.351097216067743</v>
      </c>
      <c r="I121">
        <f t="shared" ca="1" si="37"/>
        <v>43.922207666855485</v>
      </c>
      <c r="J121">
        <f t="shared" ca="1" si="38"/>
        <v>34.849499572682696</v>
      </c>
      <c r="K121">
        <f t="shared" ca="1" si="39"/>
        <v>14.25165561613262</v>
      </c>
      <c r="L121">
        <f t="shared" ca="1" si="40"/>
        <v>16.672826297926534</v>
      </c>
      <c r="M121">
        <f t="shared" ca="1" si="41"/>
        <v>13.380552146140289</v>
      </c>
      <c r="N121">
        <f t="shared" ca="1" si="42"/>
        <v>518.75711598586395</v>
      </c>
      <c r="O121">
        <f t="shared" ca="1" si="43"/>
        <v>764.57684445547602</v>
      </c>
      <c r="P121">
        <f t="shared" ca="1" si="44"/>
        <v>17.229005197553317</v>
      </c>
      <c r="S121">
        <v>120</v>
      </c>
      <c r="T121">
        <v>18.693144763279761</v>
      </c>
      <c r="U121">
        <v>15.835802252791352</v>
      </c>
      <c r="V121">
        <v>6.3092083670687931</v>
      </c>
      <c r="W121">
        <v>297.51894507998355</v>
      </c>
      <c r="X121">
        <v>118.05017876786877</v>
      </c>
      <c r="Y121">
        <v>100.04051716445575</v>
      </c>
      <c r="Z121">
        <v>70.720802847417474</v>
      </c>
      <c r="AA121">
        <v>51.483158433557371</v>
      </c>
      <c r="AB121">
        <v>45.717241501592675</v>
      </c>
      <c r="AC121">
        <v>25.996199839431046</v>
      </c>
      <c r="AD121">
        <v>21.489651013584382</v>
      </c>
      <c r="AE121">
        <v>18.125395800735443</v>
      </c>
      <c r="AF121">
        <v>1027.9567524582715</v>
      </c>
      <c r="AG121">
        <v>1869.4956208421443</v>
      </c>
      <c r="AH121">
        <v>25.599494682023977</v>
      </c>
    </row>
    <row r="122" spans="1:34" x14ac:dyDescent="0.25">
      <c r="A122">
        <v>121</v>
      </c>
      <c r="B122">
        <f t="shared" ca="1" si="30"/>
        <v>10.246483502943246</v>
      </c>
      <c r="C122">
        <f t="shared" ca="1" si="31"/>
        <v>6.3263437675369305</v>
      </c>
      <c r="D122">
        <f t="shared" ca="1" si="32"/>
        <v>3.1363914118958975</v>
      </c>
      <c r="E122">
        <f t="shared" ca="1" si="33"/>
        <v>66.809824618744273</v>
      </c>
      <c r="F122">
        <f t="shared" ca="1" si="34"/>
        <v>32.656943870565762</v>
      </c>
      <c r="G122">
        <f t="shared" ca="1" si="35"/>
        <v>20.952665787457256</v>
      </c>
      <c r="H122">
        <f t="shared" ca="1" si="36"/>
        <v>34.295276589982834</v>
      </c>
      <c r="I122">
        <f t="shared" ca="1" si="37"/>
        <v>27.768452913694613</v>
      </c>
      <c r="J122">
        <f t="shared" ca="1" si="38"/>
        <v>19.977217043635701</v>
      </c>
      <c r="K122">
        <f t="shared" ca="1" si="39"/>
        <v>12.274645513724584</v>
      </c>
      <c r="L122">
        <f t="shared" ca="1" si="40"/>
        <v>12.03170122260628</v>
      </c>
      <c r="M122">
        <f t="shared" ca="1" si="41"/>
        <v>7.2098374069557742</v>
      </c>
      <c r="N122">
        <f t="shared" ca="1" si="42"/>
        <v>234.40995000823182</v>
      </c>
      <c r="O122">
        <f t="shared" ca="1" si="43"/>
        <v>204.93398464546641</v>
      </c>
      <c r="P122">
        <f t="shared" ca="1" si="44"/>
        <v>14.06091227848405</v>
      </c>
      <c r="S122">
        <v>121</v>
      </c>
      <c r="T122">
        <v>12.423615555890443</v>
      </c>
      <c r="U122">
        <v>5.2012413782945419</v>
      </c>
      <c r="V122">
        <v>9.9064726682197506</v>
      </c>
      <c r="W122">
        <v>65.350619590846094</v>
      </c>
      <c r="X122">
        <v>124.06296493925751</v>
      </c>
      <c r="Y122">
        <v>53.376341639069821</v>
      </c>
      <c r="Z122">
        <v>36.800435717159594</v>
      </c>
      <c r="AA122">
        <v>45.540691812501123</v>
      </c>
      <c r="AB122">
        <v>32.07737913456598</v>
      </c>
      <c r="AC122">
        <v>14.607647571966236</v>
      </c>
      <c r="AD122">
        <v>17.686409118318643</v>
      </c>
      <c r="AE122">
        <v>12.191652785213671</v>
      </c>
      <c r="AF122">
        <v>480.23000017239644</v>
      </c>
      <c r="AG122">
        <v>640.42896613183541</v>
      </c>
      <c r="AH122">
        <v>18.320444870461358</v>
      </c>
    </row>
    <row r="123" spans="1:34" x14ac:dyDescent="0.25">
      <c r="A123">
        <v>122</v>
      </c>
      <c r="B123">
        <f t="shared" ca="1" si="30"/>
        <v>16.44298947803167</v>
      </c>
      <c r="C123">
        <f t="shared" ca="1" si="31"/>
        <v>11.352419749795471</v>
      </c>
      <c r="D123">
        <f t="shared" ca="1" si="32"/>
        <v>7.4032754335085666</v>
      </c>
      <c r="E123">
        <f t="shared" ca="1" si="33"/>
        <v>187.83406015065918</v>
      </c>
      <c r="F123">
        <f t="shared" ca="1" si="34"/>
        <v>122.90584287044751</v>
      </c>
      <c r="G123">
        <f t="shared" ca="1" si="35"/>
        <v>84.390165583272207</v>
      </c>
      <c r="H123">
        <f t="shared" ca="1" si="36"/>
        <v>57.319471861065459</v>
      </c>
      <c r="I123">
        <f t="shared" ca="1" si="37"/>
        <v>49.652658356008082</v>
      </c>
      <c r="J123">
        <f t="shared" ca="1" si="38"/>
        <v>39.326992835875153</v>
      </c>
      <c r="K123">
        <f t="shared" ca="1" si="39"/>
        <v>21.872613779970887</v>
      </c>
      <c r="L123">
        <f t="shared" ca="1" si="40"/>
        <v>19.582452875716562</v>
      </c>
      <c r="M123">
        <f t="shared" ca="1" si="41"/>
        <v>13.619898649698751</v>
      </c>
      <c r="N123">
        <f t="shared" ca="1" si="42"/>
        <v>785.38769203979848</v>
      </c>
      <c r="O123">
        <f t="shared" ca="1" si="43"/>
        <v>1382.8334994876589</v>
      </c>
      <c r="P123">
        <f t="shared" ca="1" si="44"/>
        <v>23.01090700699768</v>
      </c>
      <c r="S123">
        <v>122</v>
      </c>
      <c r="T123">
        <v>13.003793111283208</v>
      </c>
      <c r="U123">
        <v>9.330176344513891</v>
      </c>
      <c r="V123">
        <v>2.5178641012791037</v>
      </c>
      <c r="W123">
        <v>122.02273648932797</v>
      </c>
      <c r="X123">
        <v>33.570041189725615</v>
      </c>
      <c r="Y123">
        <v>25.307802603386381</v>
      </c>
      <c r="Z123">
        <v>46.191997906586209</v>
      </c>
      <c r="AA123">
        <v>31.406412341538442</v>
      </c>
      <c r="AB123">
        <v>25.23202851320012</v>
      </c>
      <c r="AC123">
        <v>17.736577549329017</v>
      </c>
      <c r="AD123">
        <v>13.548249763358186</v>
      </c>
      <c r="AE123">
        <v>11.145091855671636</v>
      </c>
      <c r="AF123">
        <v>356.91156395262243</v>
      </c>
      <c r="AG123">
        <v>307.36628076001671</v>
      </c>
      <c r="AH123">
        <v>17.545029651891571</v>
      </c>
    </row>
    <row r="124" spans="1:34" x14ac:dyDescent="0.25">
      <c r="A124">
        <v>123</v>
      </c>
      <c r="B124">
        <f t="shared" ca="1" si="30"/>
        <v>19.256383675546786</v>
      </c>
      <c r="C124">
        <f t="shared" ca="1" si="31"/>
        <v>8.552463610180622</v>
      </c>
      <c r="D124">
        <f t="shared" ca="1" si="32"/>
        <v>7.2498574589044171</v>
      </c>
      <c r="E124">
        <f t="shared" ca="1" si="33"/>
        <v>166.45526155031189</v>
      </c>
      <c r="F124">
        <f t="shared" ca="1" si="34"/>
        <v>140.66171785718581</v>
      </c>
      <c r="G124">
        <f t="shared" ca="1" si="35"/>
        <v>62.252045901655663</v>
      </c>
      <c r="H124">
        <f t="shared" ca="1" si="36"/>
        <v>55.663133789055557</v>
      </c>
      <c r="I124">
        <f t="shared" ca="1" si="37"/>
        <v>53.901346286254608</v>
      </c>
      <c r="J124">
        <f t="shared" ca="1" si="38"/>
        <v>33.58771336538085</v>
      </c>
      <c r="K124">
        <f t="shared" ca="1" si="39"/>
        <v>21.742126356123975</v>
      </c>
      <c r="L124">
        <f t="shared" ca="1" si="40"/>
        <v>20.781762839129726</v>
      </c>
      <c r="M124">
        <f t="shared" ca="1" si="41"/>
        <v>12.966123877544529</v>
      </c>
      <c r="N124">
        <f t="shared" ca="1" si="42"/>
        <v>732.97917219096416</v>
      </c>
      <c r="O124">
        <f t="shared" ca="1" si="43"/>
        <v>1195.5155142409435</v>
      </c>
      <c r="P124">
        <f t="shared" ca="1" si="44"/>
        <v>22.735793430611384</v>
      </c>
      <c r="S124">
        <v>123</v>
      </c>
      <c r="T124">
        <v>16.759513646553668</v>
      </c>
      <c r="U124">
        <v>10.140855097360516</v>
      </c>
      <c r="V124">
        <v>3.0229801075542957</v>
      </c>
      <c r="W124">
        <v>170.09625948806311</v>
      </c>
      <c r="X124">
        <v>50.800287100441764</v>
      </c>
      <c r="Y124">
        <v>31.143915585777453</v>
      </c>
      <c r="Z124">
        <v>54.448692969387977</v>
      </c>
      <c r="AA124">
        <v>39.795192732993669</v>
      </c>
      <c r="AB124">
        <v>27.574580093686432</v>
      </c>
      <c r="AC124">
        <v>20.48766969413531</v>
      </c>
      <c r="AD124">
        <v>17.440651272365546</v>
      </c>
      <c r="AE124">
        <v>11.682538027669557</v>
      </c>
      <c r="AF124">
        <v>503.93885632101137</v>
      </c>
      <c r="AG124">
        <v>514.65080647990703</v>
      </c>
      <c r="AH124">
        <v>20.206126115167528</v>
      </c>
    </row>
    <row r="125" spans="1:34" x14ac:dyDescent="0.25">
      <c r="A125">
        <v>124</v>
      </c>
      <c r="B125">
        <f t="shared" ca="1" si="30"/>
        <v>15.60509261998785</v>
      </c>
      <c r="C125">
        <f t="shared" ca="1" si="31"/>
        <v>13.323392230421907</v>
      </c>
      <c r="D125">
        <f t="shared" ca="1" si="32"/>
        <v>6.5071548634372585</v>
      </c>
      <c r="E125">
        <f t="shared" ca="1" si="33"/>
        <v>209.58799304251002</v>
      </c>
      <c r="F125">
        <f t="shared" ca="1" si="34"/>
        <v>102.30110246648653</v>
      </c>
      <c r="G125">
        <f t="shared" ca="1" si="35"/>
        <v>87.389583440873352</v>
      </c>
      <c r="H125">
        <f t="shared" ca="1" si="36"/>
        <v>59.49540214638337</v>
      </c>
      <c r="I125">
        <f t="shared" ca="1" si="37"/>
        <v>45.159514572457446</v>
      </c>
      <c r="J125">
        <f t="shared" ca="1" si="38"/>
        <v>39.843087256197826</v>
      </c>
      <c r="K125">
        <f t="shared" ca="1" si="39"/>
        <v>21.599376626650461</v>
      </c>
      <c r="L125">
        <f t="shared" ca="1" si="40"/>
        <v>17.008581870053884</v>
      </c>
      <c r="M125">
        <f t="shared" ca="1" si="41"/>
        <v>16.720718579512251</v>
      </c>
      <c r="N125">
        <f t="shared" ca="1" si="42"/>
        <v>792.82971309945162</v>
      </c>
      <c r="O125">
        <f t="shared" ca="1" si="43"/>
        <v>1353.8598590433728</v>
      </c>
      <c r="P125">
        <f t="shared" ca="1" si="44"/>
        <v>21.806315616021344</v>
      </c>
      <c r="S125">
        <v>124</v>
      </c>
      <c r="T125">
        <v>18.599189682579066</v>
      </c>
      <c r="U125">
        <v>6.2842703320744491</v>
      </c>
      <c r="V125">
        <v>5.0375257599590375</v>
      </c>
      <c r="W125">
        <v>117.90447233885716</v>
      </c>
      <c r="X125">
        <v>95.034194006623821</v>
      </c>
      <c r="Y125">
        <v>31.842529309324032</v>
      </c>
      <c r="Z125">
        <v>50.182238514180561</v>
      </c>
      <c r="AA125">
        <v>48.183617203039837</v>
      </c>
      <c r="AB125">
        <v>24.398475262520563</v>
      </c>
      <c r="AC125">
        <v>21.392465723088666</v>
      </c>
      <c r="AD125">
        <v>19.329027780134549</v>
      </c>
      <c r="AE125">
        <v>8.1806443989971491</v>
      </c>
      <c r="AF125">
        <v>484.81840040375806</v>
      </c>
      <c r="AG125">
        <v>589.8787903262471</v>
      </c>
      <c r="AH125">
        <v>20.910832404747758</v>
      </c>
    </row>
    <row r="126" spans="1:34" x14ac:dyDescent="0.25">
      <c r="A126">
        <v>125</v>
      </c>
      <c r="B126">
        <f t="shared" ca="1" si="30"/>
        <v>11.590786217492933</v>
      </c>
      <c r="C126">
        <f t="shared" ca="1" si="31"/>
        <v>5.4606828619728551</v>
      </c>
      <c r="D126">
        <f t="shared" ca="1" si="32"/>
        <v>8.7282401351896866</v>
      </c>
      <c r="E126">
        <f t="shared" ca="1" si="33"/>
        <v>64.656028395661053</v>
      </c>
      <c r="F126">
        <f t="shared" ca="1" si="34"/>
        <v>101.73091099778664</v>
      </c>
      <c r="G126">
        <f t="shared" ca="1" si="35"/>
        <v>48.805238663255622</v>
      </c>
      <c r="H126">
        <f t="shared" ca="1" si="36"/>
        <v>34.96872543645113</v>
      </c>
      <c r="I126">
        <f t="shared" ca="1" si="37"/>
        <v>42.304067728897124</v>
      </c>
      <c r="J126">
        <f t="shared" ca="1" si="38"/>
        <v>29.162910820185125</v>
      </c>
      <c r="K126">
        <f t="shared" ca="1" si="39"/>
        <v>13.34349327333585</v>
      </c>
      <c r="L126">
        <f t="shared" ca="1" si="40"/>
        <v>16.355471690420067</v>
      </c>
      <c r="M126">
        <f t="shared" ca="1" si="41"/>
        <v>10.623966743717459</v>
      </c>
      <c r="N126">
        <f t="shared" ca="1" si="42"/>
        <v>425.54498586952309</v>
      </c>
      <c r="O126">
        <f t="shared" ca="1" si="43"/>
        <v>553.19912554301118</v>
      </c>
      <c r="P126">
        <f t="shared" ca="1" si="44"/>
        <v>16.03229039184578</v>
      </c>
      <c r="S126">
        <v>125</v>
      </c>
      <c r="T126">
        <v>18.490571129854178</v>
      </c>
      <c r="U126">
        <v>14.359556126618553</v>
      </c>
      <c r="V126">
        <v>9.5257676053134865</v>
      </c>
      <c r="W126">
        <v>267.11860538398349</v>
      </c>
      <c r="X126">
        <v>177.18320533526358</v>
      </c>
      <c r="Y126">
        <v>137.04819336440335</v>
      </c>
      <c r="Z126">
        <v>66.116529955303065</v>
      </c>
      <c r="AA126">
        <v>57.72629914937086</v>
      </c>
      <c r="AB126">
        <v>49.165664712711028</v>
      </c>
      <c r="AC126">
        <v>23.419636103304711</v>
      </c>
      <c r="AD126">
        <v>21.577796515728327</v>
      </c>
      <c r="AE126">
        <v>17.748426628591936</v>
      </c>
      <c r="AF126">
        <v>1158.629711670319</v>
      </c>
      <c r="AG126">
        <v>2531.139950703222</v>
      </c>
      <c r="AH126">
        <v>26.341586608544304</v>
      </c>
    </row>
    <row r="127" spans="1:34" x14ac:dyDescent="0.25">
      <c r="A127">
        <v>126</v>
      </c>
      <c r="B127">
        <f t="shared" ca="1" si="30"/>
        <v>16.613205154700278</v>
      </c>
      <c r="C127">
        <f t="shared" ca="1" si="31"/>
        <v>11.444214455353366</v>
      </c>
      <c r="D127">
        <f t="shared" ca="1" si="32"/>
        <v>5.2456056851916149</v>
      </c>
      <c r="E127">
        <f t="shared" ca="1" si="33"/>
        <v>190.78842905022142</v>
      </c>
      <c r="F127">
        <f t="shared" ca="1" si="34"/>
        <v>87.845972919004936</v>
      </c>
      <c r="G127">
        <f t="shared" ca="1" si="35"/>
        <v>60.504028477426424</v>
      </c>
      <c r="H127">
        <f t="shared" ca="1" si="36"/>
        <v>56.701559263715907</v>
      </c>
      <c r="I127">
        <f t="shared" ca="1" si="37"/>
        <v>45.425983337037138</v>
      </c>
      <c r="J127">
        <f t="shared" ca="1" si="38"/>
        <v>34.991716536197359</v>
      </c>
      <c r="K127">
        <f t="shared" ca="1" si="39"/>
        <v>20.858880834534755</v>
      </c>
      <c r="L127">
        <f t="shared" ca="1" si="40"/>
        <v>17.886734858327877</v>
      </c>
      <c r="M127">
        <f t="shared" ca="1" si="41"/>
        <v>13.409949864790692</v>
      </c>
      <c r="N127">
        <f t="shared" ca="1" si="42"/>
        <v>674.66893105010092</v>
      </c>
      <c r="O127">
        <f t="shared" ca="1" si="43"/>
        <v>998.81045458410858</v>
      </c>
      <c r="P127">
        <f t="shared" ca="1" si="44"/>
        <v>21.850362755459848</v>
      </c>
      <c r="S127">
        <v>126</v>
      </c>
      <c r="T127">
        <v>18.535705538373932</v>
      </c>
      <c r="U127">
        <v>8.1383815106462514</v>
      </c>
      <c r="V127">
        <v>4.5039961474812467</v>
      </c>
      <c r="W127">
        <v>151.29454954528833</v>
      </c>
      <c r="X127">
        <v>83.914190282329287</v>
      </c>
      <c r="Y127">
        <v>38.356237592234621</v>
      </c>
      <c r="Z127">
        <v>54.552350537614807</v>
      </c>
      <c r="AA127">
        <v>46.948977308853749</v>
      </c>
      <c r="AB127">
        <v>26.242260874824858</v>
      </c>
      <c r="AC127">
        <v>20.817147466833188</v>
      </c>
      <c r="AD127">
        <v>19.593037043191423</v>
      </c>
      <c r="AE127">
        <v>10.375859702542531</v>
      </c>
      <c r="AF127">
        <v>543.73638105627106</v>
      </c>
      <c r="AG127">
        <v>680.65201579747384</v>
      </c>
      <c r="AH127">
        <v>22.473068873114606</v>
      </c>
    </row>
    <row r="128" spans="1:34" x14ac:dyDescent="0.25">
      <c r="A128">
        <v>127</v>
      </c>
      <c r="B128">
        <f t="shared" ca="1" si="30"/>
        <v>10.596978247844564</v>
      </c>
      <c r="C128">
        <f t="shared" ca="1" si="31"/>
        <v>14.112872682116736</v>
      </c>
      <c r="D128">
        <f t="shared" ca="1" si="32"/>
        <v>6.1226462801526988</v>
      </c>
      <c r="E128">
        <f t="shared" ca="1" si="33"/>
        <v>150.54608547217043</v>
      </c>
      <c r="F128">
        <f t="shared" ca="1" si="34"/>
        <v>66.7604705870922</v>
      </c>
      <c r="G128">
        <f t="shared" ca="1" si="35"/>
        <v>88.313381494672015</v>
      </c>
      <c r="H128">
        <f t="shared" ca="1" si="36"/>
        <v>50.027633749629317</v>
      </c>
      <c r="I128">
        <f t="shared" ca="1" si="37"/>
        <v>34.547670575086237</v>
      </c>
      <c r="J128">
        <f t="shared" ca="1" si="38"/>
        <v>41.828450379480223</v>
      </c>
      <c r="K128">
        <f t="shared" ca="1" si="39"/>
        <v>17.89407839976705</v>
      </c>
      <c r="L128">
        <f t="shared" ca="1" si="40"/>
        <v>13.6654922010382</v>
      </c>
      <c r="M128">
        <f t="shared" ca="1" si="41"/>
        <v>17.294967930502043</v>
      </c>
      <c r="N128">
        <f t="shared" ca="1" si="42"/>
        <v>603.0132029927953</v>
      </c>
      <c r="O128">
        <f t="shared" ca="1" si="43"/>
        <v>916.67701521996878</v>
      </c>
      <c r="P128">
        <f t="shared" ca="1" si="44"/>
        <v>18.683225809898158</v>
      </c>
      <c r="S128">
        <v>127</v>
      </c>
      <c r="T128">
        <v>10.421134593969764</v>
      </c>
      <c r="U128">
        <v>14.179097166162405</v>
      </c>
      <c r="V128">
        <v>4.0615339684782112</v>
      </c>
      <c r="W128">
        <v>149.52806745827149</v>
      </c>
      <c r="X128">
        <v>44.156867111378617</v>
      </c>
      <c r="Y128">
        <v>57.824259662736054</v>
      </c>
      <c r="Z128">
        <v>50.78878692830817</v>
      </c>
      <c r="AA128">
        <v>30.016359492520763</v>
      </c>
      <c r="AB128">
        <v>36.875411749820991</v>
      </c>
      <c r="AC128">
        <v>18.968047378819591</v>
      </c>
      <c r="AD128">
        <v>11.362109284429515</v>
      </c>
      <c r="AE128">
        <v>15.696105789067023</v>
      </c>
      <c r="AF128">
        <v>496.41239748766918</v>
      </c>
      <c r="AG128">
        <v>602.06072464755255</v>
      </c>
      <c r="AH128">
        <v>18.157629945966054</v>
      </c>
    </row>
    <row r="129" spans="1:34" x14ac:dyDescent="0.25">
      <c r="A129">
        <v>128</v>
      </c>
      <c r="B129">
        <f t="shared" ca="1" si="30"/>
        <v>11.091678494785315</v>
      </c>
      <c r="C129">
        <f t="shared" ca="1" si="31"/>
        <v>7.5608966499394548</v>
      </c>
      <c r="D129">
        <f t="shared" ca="1" si="32"/>
        <v>2.460954353436466</v>
      </c>
      <c r="E129">
        <f t="shared" ca="1" si="33"/>
        <v>84.873595802589477</v>
      </c>
      <c r="F129">
        <f t="shared" ca="1" si="34"/>
        <v>28.768352082133383</v>
      </c>
      <c r="G129">
        <f t="shared" ca="1" si="35"/>
        <v>20.172747320979155</v>
      </c>
      <c r="H129">
        <f t="shared" ca="1" si="36"/>
        <v>38.535117770364096</v>
      </c>
      <c r="I129">
        <f t="shared" ca="1" si="37"/>
        <v>27.361317831332951</v>
      </c>
      <c r="J129">
        <f t="shared" ca="1" si="38"/>
        <v>20.408923687294706</v>
      </c>
      <c r="K129">
        <f t="shared" ca="1" si="39"/>
        <v>13.678015764773477</v>
      </c>
      <c r="L129">
        <f t="shared" ca="1" si="40"/>
        <v>13.277849546506369</v>
      </c>
      <c r="M129">
        <f t="shared" ca="1" si="41"/>
        <v>9.2619230235663625</v>
      </c>
      <c r="N129">
        <f t="shared" ca="1" si="42"/>
        <v>259.96850335957492</v>
      </c>
      <c r="O129">
        <f t="shared" ca="1" si="43"/>
        <v>206.63504344897322</v>
      </c>
      <c r="P129">
        <f t="shared" ca="1" si="44"/>
        <v>14.22871276295241</v>
      </c>
      <c r="S129">
        <v>128</v>
      </c>
      <c r="T129">
        <v>15.942931230317368</v>
      </c>
      <c r="U129">
        <v>6.7221552393706023</v>
      </c>
      <c r="V129">
        <v>2.2541508426237984</v>
      </c>
      <c r="W129">
        <v>108.80409713084764</v>
      </c>
      <c r="X129">
        <v>37.000753243942114</v>
      </c>
      <c r="Y129">
        <v>15.8270922607384</v>
      </c>
      <c r="Z129">
        <v>46.895769902081454</v>
      </c>
      <c r="AA129">
        <v>37.302149169887066</v>
      </c>
      <c r="AB129">
        <v>18.002183110364587</v>
      </c>
      <c r="AC129">
        <v>17.749461147454248</v>
      </c>
      <c r="AD129">
        <v>16.606663335299071</v>
      </c>
      <c r="AE129">
        <v>7.5337941464217515</v>
      </c>
      <c r="AF129">
        <v>316.52827978041478</v>
      </c>
      <c r="AG129">
        <v>243.04541121998312</v>
      </c>
      <c r="AH129">
        <v>18.705431160180215</v>
      </c>
    </row>
    <row r="130" spans="1:34" x14ac:dyDescent="0.25">
      <c r="A130">
        <v>129</v>
      </c>
      <c r="B130">
        <f t="shared" ca="1" si="30"/>
        <v>19.74257782338146</v>
      </c>
      <c r="C130">
        <f t="shared" ca="1" si="31"/>
        <v>6.6537381304675298</v>
      </c>
      <c r="D130">
        <f t="shared" ca="1" si="32"/>
        <v>5.9420199529685078</v>
      </c>
      <c r="E130">
        <f t="shared" ca="1" si="33"/>
        <v>133.14681218583067</v>
      </c>
      <c r="F130">
        <f t="shared" ca="1" si="34"/>
        <v>117.98811185776164</v>
      </c>
      <c r="G130">
        <f t="shared" ca="1" si="35"/>
        <v>41.075435777993661</v>
      </c>
      <c r="H130">
        <f t="shared" ca="1" si="36"/>
        <v>53.84529305364736</v>
      </c>
      <c r="I130">
        <f t="shared" ca="1" si="37"/>
        <v>51.948969942660902</v>
      </c>
      <c r="J130">
        <f t="shared" ca="1" si="38"/>
        <v>25.330089619382694</v>
      </c>
      <c r="K130">
        <f t="shared" ca="1" si="39"/>
        <v>22.234171367976412</v>
      </c>
      <c r="L130">
        <f t="shared" ca="1" si="40"/>
        <v>22.202890217402192</v>
      </c>
      <c r="M130">
        <f t="shared" ca="1" si="41"/>
        <v>10.187020900395375</v>
      </c>
      <c r="N130">
        <f t="shared" ca="1" si="42"/>
        <v>576.96047509970276</v>
      </c>
      <c r="O130">
        <f t="shared" ca="1" si="43"/>
        <v>781.84978593134736</v>
      </c>
      <c r="P130">
        <f t="shared" ca="1" si="44"/>
        <v>22.740264223361571</v>
      </c>
      <c r="S130">
        <v>129</v>
      </c>
      <c r="T130">
        <v>15.439263700956342</v>
      </c>
      <c r="U130">
        <v>16.221026643651253</v>
      </c>
      <c r="V130">
        <v>5.4940742942702494</v>
      </c>
      <c r="W130">
        <v>252.35014515749049</v>
      </c>
      <c r="X130">
        <v>85.397663193949185</v>
      </c>
      <c r="Y130">
        <v>90.587200777171802</v>
      </c>
      <c r="Z130">
        <v>65.271619122232948</v>
      </c>
      <c r="AA130">
        <v>43.376026631600425</v>
      </c>
      <c r="AB130">
        <v>43.663953647264371</v>
      </c>
      <c r="AC130">
        <v>23.275519304081534</v>
      </c>
      <c r="AD130">
        <v>16.418333249360895</v>
      </c>
      <c r="AE130">
        <v>17.780678635294024</v>
      </c>
      <c r="AF130">
        <v>849.15328607436686</v>
      </c>
      <c r="AG130">
        <v>1376.5426713859615</v>
      </c>
      <c r="AH130">
        <v>24.192237993337663</v>
      </c>
    </row>
    <row r="131" spans="1:34" x14ac:dyDescent="0.25">
      <c r="A131">
        <v>130</v>
      </c>
      <c r="B131">
        <f t="shared" ref="B131:B194" ca="1" si="45">10*RAND()+10</f>
        <v>16.258322805083136</v>
      </c>
      <c r="C131">
        <f t="shared" ref="C131:C194" ca="1" si="46">12*RAND()+5</f>
        <v>15.550193989484914</v>
      </c>
      <c r="D131">
        <f t="shared" ref="D131:D194" ca="1" si="47">8*RAND()+2</f>
        <v>2.1755607540100765</v>
      </c>
      <c r="E131">
        <f t="shared" ref="E131:E194" ca="1" si="48">B131*C131+2*RAND()</f>
        <v>254.34156080426149</v>
      </c>
      <c r="F131">
        <f t="shared" ref="F131:F194" ca="1" si="49">B131*D131+2*RAND()</f>
        <v>36.889253677278738</v>
      </c>
      <c r="G131">
        <f t="shared" ref="G131:G194" ca="1" si="50">C131*D131+2*RAND()</f>
        <v>34.403774248834395</v>
      </c>
      <c r="H131">
        <f t="shared" ref="H131:H194" ca="1" si="51">2*B131+2*C131+2*RAND()</f>
        <v>65.188972024315092</v>
      </c>
      <c r="I131">
        <f t="shared" ref="I131:I194" ca="1" si="52">2*B131+2*D131+2*RAND()</f>
        <v>37.414880969406362</v>
      </c>
      <c r="J131">
        <f t="shared" ref="J131:J194" ca="1" si="53">2*C131+2*D131+2*RAND()</f>
        <v>35.59960541819995</v>
      </c>
      <c r="K131">
        <f t="shared" ref="K131:K194" ca="1" si="54">SQRT(B131^2+C131^2)+2*RAND()</f>
        <v>24.238998580229705</v>
      </c>
      <c r="L131">
        <f t="shared" ref="L131:L194" ca="1" si="55">SQRT(B131^2+D131^2)+2*RAND()</f>
        <v>17.329641487818883</v>
      </c>
      <c r="M131">
        <f t="shared" ref="M131:M194" ca="1" si="56">SQRT(C131^2+D131^2)+2*RAND()</f>
        <v>17.195083109096977</v>
      </c>
      <c r="N131">
        <f t="shared" ref="N131:N194" ca="1" si="57">2*(B131*C131+B131*D131+C131*D131)+2*RAND()</f>
        <v>644.14366413897005</v>
      </c>
      <c r="O131">
        <f t="shared" ref="O131:O194" ca="1" si="58">B131*C131*D131+2*RAND()</f>
        <v>551.24025217026804</v>
      </c>
      <c r="P131">
        <f t="shared" ref="P131:P194" ca="1" si="59">SQRT(B131^2+C131^2+D131^2)+2*RAND()</f>
        <v>24.058051395406579</v>
      </c>
      <c r="S131">
        <v>130</v>
      </c>
      <c r="T131">
        <v>11.470596473964807</v>
      </c>
      <c r="U131">
        <v>7.0685017393043932</v>
      </c>
      <c r="V131">
        <v>5.6367169019542303</v>
      </c>
      <c r="W131">
        <v>81.248515188963907</v>
      </c>
      <c r="X131">
        <v>66.139022245670731</v>
      </c>
      <c r="Y131">
        <v>40.551485165164856</v>
      </c>
      <c r="Z131">
        <v>38.958657020754842</v>
      </c>
      <c r="AA131">
        <v>35.634651678411217</v>
      </c>
      <c r="AB131">
        <v>26.614936206498765</v>
      </c>
      <c r="AC131">
        <v>14.98540679396946</v>
      </c>
      <c r="AD131">
        <v>13.780653891188523</v>
      </c>
      <c r="AE131">
        <v>9.2399324342567688</v>
      </c>
      <c r="AF131">
        <v>371.75948138651324</v>
      </c>
      <c r="AG131">
        <v>457.27924677521992</v>
      </c>
      <c r="AH131">
        <v>16.131313331339946</v>
      </c>
    </row>
    <row r="132" spans="1:34" x14ac:dyDescent="0.25">
      <c r="A132">
        <v>131</v>
      </c>
      <c r="B132">
        <f t="shared" ca="1" si="45"/>
        <v>16.84403530330119</v>
      </c>
      <c r="C132">
        <f t="shared" ca="1" si="46"/>
        <v>15.728685272598012</v>
      </c>
      <c r="D132">
        <f t="shared" ca="1" si="47"/>
        <v>4.6920615865706221</v>
      </c>
      <c r="E132">
        <f t="shared" ca="1" si="48"/>
        <v>266.84145598685643</v>
      </c>
      <c r="F132">
        <f t="shared" ca="1" si="49"/>
        <v>79.144923055608274</v>
      </c>
      <c r="G132">
        <f t="shared" ca="1" si="50"/>
        <v>75.329437657904776</v>
      </c>
      <c r="H132">
        <f t="shared" ca="1" si="51"/>
        <v>66.216515244680053</v>
      </c>
      <c r="I132">
        <f t="shared" ca="1" si="52"/>
        <v>44.21377563326454</v>
      </c>
      <c r="J132">
        <f t="shared" ca="1" si="53"/>
        <v>42.003687048456136</v>
      </c>
      <c r="K132">
        <f t="shared" ca="1" si="54"/>
        <v>24.47515017316957</v>
      </c>
      <c r="L132">
        <f t="shared" ca="1" si="55"/>
        <v>18.00120893708128</v>
      </c>
      <c r="M132">
        <f t="shared" ca="1" si="56"/>
        <v>17.322388244732664</v>
      </c>
      <c r="N132">
        <f t="shared" ca="1" si="57"/>
        <v>837.37642930219704</v>
      </c>
      <c r="O132">
        <f t="shared" ca="1" si="58"/>
        <v>1243.3212415724672</v>
      </c>
      <c r="P132">
        <f t="shared" ca="1" si="59"/>
        <v>24.871505153244993</v>
      </c>
      <c r="S132">
        <v>131</v>
      </c>
      <c r="T132">
        <v>18.947049392054204</v>
      </c>
      <c r="U132">
        <v>16.43711989946642</v>
      </c>
      <c r="V132">
        <v>3.503990392493562</v>
      </c>
      <c r="W132">
        <v>313.11906451648048</v>
      </c>
      <c r="X132">
        <v>67.081713374436958</v>
      </c>
      <c r="Y132">
        <v>57.892959029872145</v>
      </c>
      <c r="Z132">
        <v>72.244597525240806</v>
      </c>
      <c r="AA132">
        <v>46.090576031013406</v>
      </c>
      <c r="AB132">
        <v>40.078799308585801</v>
      </c>
      <c r="AC132">
        <v>25.909936849888993</v>
      </c>
      <c r="AD132">
        <v>20.778801097564319</v>
      </c>
      <c r="AE132">
        <v>18.556059612376835</v>
      </c>
      <c r="AF132">
        <v>872.32863988475515</v>
      </c>
      <c r="AG132">
        <v>1092.2908353920652</v>
      </c>
      <c r="AH132">
        <v>27.110963968329514</v>
      </c>
    </row>
    <row r="133" spans="1:34" x14ac:dyDescent="0.25">
      <c r="A133">
        <v>132</v>
      </c>
      <c r="B133">
        <f t="shared" ca="1" si="45"/>
        <v>14.142971910795724</v>
      </c>
      <c r="C133">
        <f t="shared" ca="1" si="46"/>
        <v>12.640980711256603</v>
      </c>
      <c r="D133">
        <f t="shared" ca="1" si="47"/>
        <v>8.0671801612558625</v>
      </c>
      <c r="E133">
        <f t="shared" ca="1" si="48"/>
        <v>178.80018675119956</v>
      </c>
      <c r="F133">
        <f t="shared" ca="1" si="49"/>
        <v>114.58637904095094</v>
      </c>
      <c r="G133">
        <f t="shared" ca="1" si="50"/>
        <v>102.33760833935472</v>
      </c>
      <c r="H133">
        <f t="shared" ca="1" si="51"/>
        <v>53.836800398600104</v>
      </c>
      <c r="I133">
        <f t="shared" ca="1" si="52"/>
        <v>45.141432957627892</v>
      </c>
      <c r="J133">
        <f t="shared" ca="1" si="53"/>
        <v>41.73162950266169</v>
      </c>
      <c r="K133">
        <f t="shared" ca="1" si="54"/>
        <v>19.781983685962484</v>
      </c>
      <c r="L133">
        <f t="shared" ca="1" si="55"/>
        <v>16.675007978879218</v>
      </c>
      <c r="M133">
        <f t="shared" ca="1" si="56"/>
        <v>15.707263530916823</v>
      </c>
      <c r="N133">
        <f t="shared" ca="1" si="57"/>
        <v>791.5169546003799</v>
      </c>
      <c r="O133">
        <f t="shared" ca="1" si="58"/>
        <v>1443.8324925733166</v>
      </c>
      <c r="P133">
        <f t="shared" ca="1" si="59"/>
        <v>20.744426897851525</v>
      </c>
      <c r="S133">
        <v>132</v>
      </c>
      <c r="T133">
        <v>12.497207150966943</v>
      </c>
      <c r="U133">
        <v>6.1557569678533346</v>
      </c>
      <c r="V133">
        <v>8.9625357216889654</v>
      </c>
      <c r="W133">
        <v>77.294972737802567</v>
      </c>
      <c r="X133">
        <v>113.73516676141084</v>
      </c>
      <c r="Y133">
        <v>55.92841737869427</v>
      </c>
      <c r="Z133">
        <v>37.688449676770773</v>
      </c>
      <c r="AA133">
        <v>44.348873044769441</v>
      </c>
      <c r="AB133">
        <v>31.817663354055185</v>
      </c>
      <c r="AC133">
        <v>14.136614716061539</v>
      </c>
      <c r="AD133">
        <v>16.665074612932678</v>
      </c>
      <c r="AE133">
        <v>10.976265107382662</v>
      </c>
      <c r="AF133">
        <v>489.14728155670144</v>
      </c>
      <c r="AG133">
        <v>689.72515044193426</v>
      </c>
      <c r="AH133">
        <v>17.236785291273897</v>
      </c>
    </row>
    <row r="134" spans="1:34" x14ac:dyDescent="0.25">
      <c r="A134">
        <v>133</v>
      </c>
      <c r="B134">
        <f t="shared" ca="1" si="45"/>
        <v>19.389142624065883</v>
      </c>
      <c r="C134">
        <f t="shared" ca="1" si="46"/>
        <v>6.2098046515541867</v>
      </c>
      <c r="D134">
        <f t="shared" ca="1" si="47"/>
        <v>8.3695792334903985</v>
      </c>
      <c r="E134">
        <f t="shared" ca="1" si="48"/>
        <v>121.77204175588905</v>
      </c>
      <c r="F134">
        <f t="shared" ca="1" si="49"/>
        <v>162.4410905242263</v>
      </c>
      <c r="G134">
        <f t="shared" ca="1" si="50"/>
        <v>52.207830248075858</v>
      </c>
      <c r="H134">
        <f t="shared" ca="1" si="51"/>
        <v>52.255663580652929</v>
      </c>
      <c r="I134">
        <f t="shared" ca="1" si="52"/>
        <v>56.745264954311502</v>
      </c>
      <c r="J134">
        <f t="shared" ca="1" si="53"/>
        <v>29.316972441807835</v>
      </c>
      <c r="K134">
        <f t="shared" ca="1" si="54"/>
        <v>20.487760870563434</v>
      </c>
      <c r="L134">
        <f t="shared" ca="1" si="55"/>
        <v>21.124882935434986</v>
      </c>
      <c r="M134">
        <f t="shared" ca="1" si="56"/>
        <v>12.36147472756304</v>
      </c>
      <c r="N134">
        <f t="shared" ca="1" si="57"/>
        <v>669.95938018601589</v>
      </c>
      <c r="O134">
        <f t="shared" ca="1" si="58"/>
        <v>1008.7169616933164</v>
      </c>
      <c r="P134">
        <f t="shared" ca="1" si="59"/>
        <v>22.911369428880526</v>
      </c>
      <c r="S134">
        <v>133</v>
      </c>
      <c r="T134">
        <v>11.65305777845145</v>
      </c>
      <c r="U134">
        <v>13.199366970702162</v>
      </c>
      <c r="V134">
        <v>4.1826282678512863</v>
      </c>
      <c r="W134">
        <v>154.87531441689791</v>
      </c>
      <c r="X134">
        <v>49.613955285079705</v>
      </c>
      <c r="Y134">
        <v>56.546732821872581</v>
      </c>
      <c r="Z134">
        <v>51.239901670871234</v>
      </c>
      <c r="AA134">
        <v>31.673485816004902</v>
      </c>
      <c r="AB134">
        <v>36.109511981779555</v>
      </c>
      <c r="AC134">
        <v>18.384779736658423</v>
      </c>
      <c r="AD134">
        <v>13.548483509604976</v>
      </c>
      <c r="AE134">
        <v>13.966264143348559</v>
      </c>
      <c r="AF134">
        <v>516.91066981082895</v>
      </c>
      <c r="AG134">
        <v>644.42449149536128</v>
      </c>
      <c r="AH134">
        <v>19.876055789528234</v>
      </c>
    </row>
    <row r="135" spans="1:34" x14ac:dyDescent="0.25">
      <c r="A135">
        <v>134</v>
      </c>
      <c r="B135">
        <f t="shared" ca="1" si="45"/>
        <v>10.285617615347899</v>
      </c>
      <c r="C135">
        <f t="shared" ca="1" si="46"/>
        <v>5.0749961991244099</v>
      </c>
      <c r="D135">
        <f t="shared" ca="1" si="47"/>
        <v>9.9093477515357513</v>
      </c>
      <c r="E135">
        <f t="shared" ca="1" si="48"/>
        <v>52.437628787546366</v>
      </c>
      <c r="F135">
        <f t="shared" ca="1" si="49"/>
        <v>103.80566862556253</v>
      </c>
      <c r="G135">
        <f t="shared" ca="1" si="50"/>
        <v>52.097684069228634</v>
      </c>
      <c r="H135">
        <f t="shared" ca="1" si="51"/>
        <v>30.764501020351812</v>
      </c>
      <c r="I135">
        <f t="shared" ca="1" si="52"/>
        <v>42.203852109247102</v>
      </c>
      <c r="J135">
        <f t="shared" ca="1" si="53"/>
        <v>30.849337929795631</v>
      </c>
      <c r="K135">
        <f t="shared" ca="1" si="54"/>
        <v>12.660267414870344</v>
      </c>
      <c r="L135">
        <f t="shared" ca="1" si="55"/>
        <v>16.239414324034335</v>
      </c>
      <c r="M135">
        <f t="shared" ca="1" si="56"/>
        <v>12.119495572052307</v>
      </c>
      <c r="N135">
        <f t="shared" ca="1" si="57"/>
        <v>408.8937607382781</v>
      </c>
      <c r="O135">
        <f t="shared" ca="1" si="58"/>
        <v>518.64027487283261</v>
      </c>
      <c r="P135">
        <f t="shared" ca="1" si="59"/>
        <v>16.280185406786522</v>
      </c>
      <c r="S135">
        <v>134</v>
      </c>
      <c r="T135">
        <v>17.641520476646111</v>
      </c>
      <c r="U135">
        <v>5.9623795597558287</v>
      </c>
      <c r="V135">
        <v>6.7615082324341227</v>
      </c>
      <c r="W135">
        <v>105.52478053493483</v>
      </c>
      <c r="X135">
        <v>121.08150890963786</v>
      </c>
      <c r="Y135">
        <v>40.625335932165406</v>
      </c>
      <c r="Z135">
        <v>47.516685148747229</v>
      </c>
      <c r="AA135">
        <v>49.956159602979859</v>
      </c>
      <c r="AB135">
        <v>26.708584072954842</v>
      </c>
      <c r="AC135">
        <v>20.007493437373245</v>
      </c>
      <c r="AD135">
        <v>20.438117600684009</v>
      </c>
      <c r="AE135">
        <v>9.1151534772729015</v>
      </c>
      <c r="AF135">
        <v>531.05117865348348</v>
      </c>
      <c r="AG135">
        <v>712.38509217435126</v>
      </c>
      <c r="AH135">
        <v>21.259435460606991</v>
      </c>
    </row>
    <row r="136" spans="1:34" x14ac:dyDescent="0.25">
      <c r="A136">
        <v>135</v>
      </c>
      <c r="B136">
        <f t="shared" ca="1" si="45"/>
        <v>15.33643542916816</v>
      </c>
      <c r="C136">
        <f t="shared" ca="1" si="46"/>
        <v>13.890974605249795</v>
      </c>
      <c r="D136">
        <f t="shared" ca="1" si="47"/>
        <v>3.5236173256416246</v>
      </c>
      <c r="E136">
        <f t="shared" ca="1" si="48"/>
        <v>214.56691547320003</v>
      </c>
      <c r="F136">
        <f t="shared" ca="1" si="49"/>
        <v>54.809723163318942</v>
      </c>
      <c r="G136">
        <f t="shared" ca="1" si="50"/>
        <v>50.66216969087678</v>
      </c>
      <c r="H136">
        <f t="shared" ca="1" si="51"/>
        <v>60.428779957823721</v>
      </c>
      <c r="I136">
        <f t="shared" ca="1" si="52"/>
        <v>39.017641625196617</v>
      </c>
      <c r="J136">
        <f t="shared" ca="1" si="53"/>
        <v>35.491309634648736</v>
      </c>
      <c r="K136">
        <f t="shared" ca="1" si="54"/>
        <v>22.232641418277016</v>
      </c>
      <c r="L136">
        <f t="shared" ca="1" si="55"/>
        <v>17.150698082784022</v>
      </c>
      <c r="M136">
        <f t="shared" ca="1" si="56"/>
        <v>14.673305178747883</v>
      </c>
      <c r="N136">
        <f t="shared" ca="1" si="57"/>
        <v>632.46015922896913</v>
      </c>
      <c r="O136">
        <f t="shared" ca="1" si="58"/>
        <v>751.36454054797014</v>
      </c>
      <c r="P136">
        <f t="shared" ca="1" si="59"/>
        <v>22.874822542229118</v>
      </c>
      <c r="S136">
        <v>135</v>
      </c>
      <c r="T136">
        <v>18.08779214845876</v>
      </c>
      <c r="U136">
        <v>13.320216823339244</v>
      </c>
      <c r="V136">
        <v>4.9274530150081306</v>
      </c>
      <c r="W136">
        <v>241.91126292479731</v>
      </c>
      <c r="X136">
        <v>90.776114048336439</v>
      </c>
      <c r="Y136">
        <v>66.770078381457125</v>
      </c>
      <c r="Z136">
        <v>64.297591927465419</v>
      </c>
      <c r="AA136">
        <v>47.696344254917776</v>
      </c>
      <c r="AB136">
        <v>36.996518667354842</v>
      </c>
      <c r="AC136">
        <v>22.587462589968382</v>
      </c>
      <c r="AD136">
        <v>20.706275100047609</v>
      </c>
      <c r="AE136">
        <v>15.09920171512486</v>
      </c>
      <c r="AF136">
        <v>792.08979051435074</v>
      </c>
      <c r="AG136">
        <v>1188.7253949746837</v>
      </c>
      <c r="AH136">
        <v>23.175416033600666</v>
      </c>
    </row>
    <row r="137" spans="1:34" x14ac:dyDescent="0.25">
      <c r="A137">
        <v>136</v>
      </c>
      <c r="B137">
        <f t="shared" ca="1" si="45"/>
        <v>10.483112943573888</v>
      </c>
      <c r="C137">
        <f t="shared" ca="1" si="46"/>
        <v>11.64120393502769</v>
      </c>
      <c r="D137">
        <f t="shared" ca="1" si="47"/>
        <v>6.2149375560535294</v>
      </c>
      <c r="E137">
        <f t="shared" ca="1" si="48"/>
        <v>123.59289559154392</v>
      </c>
      <c r="F137">
        <f t="shared" ca="1" si="49"/>
        <v>65.897264656417732</v>
      </c>
      <c r="G137">
        <f t="shared" ca="1" si="50"/>
        <v>73.524071779745427</v>
      </c>
      <c r="H137">
        <f t="shared" ca="1" si="51"/>
        <v>45.728429417597418</v>
      </c>
      <c r="I137">
        <f t="shared" ca="1" si="52"/>
        <v>35.317837285133358</v>
      </c>
      <c r="J137">
        <f t="shared" ca="1" si="53"/>
        <v>37.511373072389205</v>
      </c>
      <c r="K137">
        <f t="shared" ca="1" si="54"/>
        <v>15.802320230804021</v>
      </c>
      <c r="L137">
        <f t="shared" ca="1" si="55"/>
        <v>13.370037136758494</v>
      </c>
      <c r="M137">
        <f t="shared" ca="1" si="56"/>
        <v>14.693886479089027</v>
      </c>
      <c r="N137">
        <f t="shared" ca="1" si="57"/>
        <v>520.91019090434156</v>
      </c>
      <c r="O137">
        <f t="shared" ca="1" si="58"/>
        <v>760.11418376054144</v>
      </c>
      <c r="P137">
        <f t="shared" ca="1" si="59"/>
        <v>17.740872768297805</v>
      </c>
      <c r="S137">
        <v>136</v>
      </c>
      <c r="T137">
        <v>19.026244937191564</v>
      </c>
      <c r="U137">
        <v>6.4862709249637795</v>
      </c>
      <c r="V137">
        <v>8.22530481999258</v>
      </c>
      <c r="W137">
        <v>124.30967947288035</v>
      </c>
      <c r="X137">
        <v>157.84506022149532</v>
      </c>
      <c r="Y137">
        <v>54.105593946903284</v>
      </c>
      <c r="Z137">
        <v>51.463508458436451</v>
      </c>
      <c r="AA137">
        <v>55.240116391037979</v>
      </c>
      <c r="AB137">
        <v>29.791656790316189</v>
      </c>
      <c r="AC137">
        <v>21.358809292764843</v>
      </c>
      <c r="AD137">
        <v>22.48191995761303</v>
      </c>
      <c r="AE137">
        <v>10.864609322639501</v>
      </c>
      <c r="AF137">
        <v>667.20198243842185</v>
      </c>
      <c r="AG137">
        <v>1015.8503235692523</v>
      </c>
      <c r="AH137">
        <v>22.371395756806525</v>
      </c>
    </row>
    <row r="138" spans="1:34" x14ac:dyDescent="0.25">
      <c r="A138">
        <v>137</v>
      </c>
      <c r="B138">
        <f t="shared" ca="1" si="45"/>
        <v>12.407307284839789</v>
      </c>
      <c r="C138">
        <f t="shared" ca="1" si="46"/>
        <v>10.621004352627526</v>
      </c>
      <c r="D138">
        <f t="shared" ca="1" si="47"/>
        <v>7.6149121415019021</v>
      </c>
      <c r="E138">
        <f t="shared" ca="1" si="48"/>
        <v>132.71590475223263</v>
      </c>
      <c r="F138">
        <f t="shared" ca="1" si="49"/>
        <v>94.754275314228209</v>
      </c>
      <c r="G138">
        <f t="shared" ca="1" si="50"/>
        <v>82.090339057012287</v>
      </c>
      <c r="H138">
        <f t="shared" ca="1" si="51"/>
        <v>46.089914168449944</v>
      </c>
      <c r="I138">
        <f t="shared" ca="1" si="52"/>
        <v>41.995577699899819</v>
      </c>
      <c r="J138">
        <f t="shared" ca="1" si="53"/>
        <v>37.625067148135066</v>
      </c>
      <c r="K138">
        <f t="shared" ca="1" si="54"/>
        <v>18.117021915046475</v>
      </c>
      <c r="L138">
        <f t="shared" ca="1" si="55"/>
        <v>14.750423813165567</v>
      </c>
      <c r="M138">
        <f t="shared" ca="1" si="56"/>
        <v>13.877837043288594</v>
      </c>
      <c r="N138">
        <f t="shared" ca="1" si="57"/>
        <v>615.71730857106479</v>
      </c>
      <c r="O138">
        <f t="shared" ca="1" si="58"/>
        <v>1005.245402574042</v>
      </c>
      <c r="P138">
        <f t="shared" ca="1" si="59"/>
        <v>18.069581775032347</v>
      </c>
      <c r="S138">
        <v>137</v>
      </c>
      <c r="T138">
        <v>18.666784212066101</v>
      </c>
      <c r="U138">
        <v>13.054821416666943</v>
      </c>
      <c r="V138">
        <v>9.7467784980468117</v>
      </c>
      <c r="W138">
        <v>244.42096163656856</v>
      </c>
      <c r="X138">
        <v>182.56026552030221</v>
      </c>
      <c r="Y138">
        <v>127.58319519131247</v>
      </c>
      <c r="Z138">
        <v>63.673568023764361</v>
      </c>
      <c r="AA138">
        <v>58.679700068430812</v>
      </c>
      <c r="AB138">
        <v>46.436773148783665</v>
      </c>
      <c r="AC138">
        <v>24.419725259807361</v>
      </c>
      <c r="AD138">
        <v>22.087461923026144</v>
      </c>
      <c r="AE138">
        <v>16.934041454666477</v>
      </c>
      <c r="AF138">
        <v>1105.9151910065514</v>
      </c>
      <c r="AG138">
        <v>2375.6908514723864</v>
      </c>
      <c r="AH138">
        <v>25.216024940576773</v>
      </c>
    </row>
    <row r="139" spans="1:34" x14ac:dyDescent="0.25">
      <c r="A139">
        <v>138</v>
      </c>
      <c r="B139">
        <f t="shared" ca="1" si="45"/>
        <v>17.963854122159628</v>
      </c>
      <c r="C139">
        <f t="shared" ca="1" si="46"/>
        <v>11.162708839402484</v>
      </c>
      <c r="D139">
        <f t="shared" ca="1" si="47"/>
        <v>6.3436469203777275</v>
      </c>
      <c r="E139">
        <f t="shared" ca="1" si="48"/>
        <v>201.68156813561475</v>
      </c>
      <c r="F139">
        <f t="shared" ca="1" si="49"/>
        <v>114.41909038089759</v>
      </c>
      <c r="G139">
        <f t="shared" ca="1" si="50"/>
        <v>70.82417807864671</v>
      </c>
      <c r="H139">
        <f t="shared" ca="1" si="51"/>
        <v>59.601171819236313</v>
      </c>
      <c r="I139">
        <f t="shared" ca="1" si="52"/>
        <v>50.078765126672501</v>
      </c>
      <c r="J139">
        <f t="shared" ca="1" si="53"/>
        <v>35.563562534972633</v>
      </c>
      <c r="K139">
        <f t="shared" ca="1" si="54"/>
        <v>22.153619550098405</v>
      </c>
      <c r="L139">
        <f t="shared" ca="1" si="55"/>
        <v>20.349849117901336</v>
      </c>
      <c r="M139">
        <f t="shared" ca="1" si="56"/>
        <v>12.934792738991579</v>
      </c>
      <c r="N139">
        <f t="shared" ca="1" si="57"/>
        <v>772.23110742106257</v>
      </c>
      <c r="O139">
        <f t="shared" ca="1" si="58"/>
        <v>1273.8332464635789</v>
      </c>
      <c r="P139">
        <f t="shared" ca="1" si="59"/>
        <v>22.657291662297105</v>
      </c>
      <c r="S139">
        <v>138</v>
      </c>
      <c r="T139">
        <v>14.977602089453569</v>
      </c>
      <c r="U139">
        <v>16.891592854299176</v>
      </c>
      <c r="V139">
        <v>4.0262505155397736</v>
      </c>
      <c r="W139">
        <v>254.02870358385715</v>
      </c>
      <c r="X139">
        <v>60.360552013483236</v>
      </c>
      <c r="Y139">
        <v>69.833282974713967</v>
      </c>
      <c r="Z139">
        <v>64.520329542800511</v>
      </c>
      <c r="AA139">
        <v>38.175973071213576</v>
      </c>
      <c r="AB139">
        <v>43.600772145477848</v>
      </c>
      <c r="AC139">
        <v>22.633045146131202</v>
      </c>
      <c r="AD139">
        <v>17.066071842617514</v>
      </c>
      <c r="AE139">
        <v>19.356216440912366</v>
      </c>
      <c r="AF139">
        <v>764.44452913528323</v>
      </c>
      <c r="AG139">
        <v>1020.0616515982405</v>
      </c>
      <c r="AH139">
        <v>24.554753906601491</v>
      </c>
    </row>
    <row r="140" spans="1:34" x14ac:dyDescent="0.25">
      <c r="A140">
        <v>139</v>
      </c>
      <c r="B140">
        <f t="shared" ca="1" si="45"/>
        <v>19.347144065470324</v>
      </c>
      <c r="C140">
        <f t="shared" ca="1" si="46"/>
        <v>8.2171957577967376</v>
      </c>
      <c r="D140">
        <f t="shared" ca="1" si="47"/>
        <v>7.5323354097709609</v>
      </c>
      <c r="E140">
        <f t="shared" ca="1" si="48"/>
        <v>160.94396505632483</v>
      </c>
      <c r="F140">
        <f t="shared" ca="1" si="49"/>
        <v>146.95005826765492</v>
      </c>
      <c r="G140">
        <f t="shared" ca="1" si="50"/>
        <v>62.10122003055821</v>
      </c>
      <c r="H140">
        <f t="shared" ca="1" si="51"/>
        <v>56.753940240740484</v>
      </c>
      <c r="I140">
        <f t="shared" ca="1" si="52"/>
        <v>54.420355087585712</v>
      </c>
      <c r="J140">
        <f t="shared" ca="1" si="53"/>
        <v>33.264089226730661</v>
      </c>
      <c r="K140">
        <f t="shared" ca="1" si="54"/>
        <v>22.274537257270381</v>
      </c>
      <c r="L140">
        <f t="shared" ca="1" si="55"/>
        <v>22.195517794805024</v>
      </c>
      <c r="M140">
        <f t="shared" ca="1" si="56"/>
        <v>12.275674284666501</v>
      </c>
      <c r="N140">
        <f t="shared" ca="1" si="57"/>
        <v>734.0170903908637</v>
      </c>
      <c r="O140">
        <f t="shared" ca="1" si="58"/>
        <v>1198.2816203668926</v>
      </c>
      <c r="P140">
        <f t="shared" ca="1" si="59"/>
        <v>23.229840577027616</v>
      </c>
      <c r="S140">
        <v>139</v>
      </c>
      <c r="T140">
        <v>10.928039055966357</v>
      </c>
      <c r="U140">
        <v>9.4574064349769476</v>
      </c>
      <c r="V140">
        <v>3.9794008670207237</v>
      </c>
      <c r="W140">
        <v>103.35604460584948</v>
      </c>
      <c r="X140">
        <v>44.16244719436002</v>
      </c>
      <c r="Y140">
        <v>39.626746390418489</v>
      </c>
      <c r="Z140">
        <v>41.997237236242725</v>
      </c>
      <c r="AA140">
        <v>29.993066497582682</v>
      </c>
      <c r="AB140">
        <v>28.839583123088239</v>
      </c>
      <c r="AC140">
        <v>15.080901031569207</v>
      </c>
      <c r="AD140">
        <v>11.759338821257934</v>
      </c>
      <c r="AE140">
        <v>11.705243366125014</v>
      </c>
      <c r="AF140">
        <v>370.83479004461401</v>
      </c>
      <c r="AG140">
        <v>411.38676632741448</v>
      </c>
      <c r="AH140">
        <v>15.710118107181277</v>
      </c>
    </row>
    <row r="141" spans="1:34" x14ac:dyDescent="0.25">
      <c r="A141">
        <v>140</v>
      </c>
      <c r="B141">
        <f t="shared" ca="1" si="45"/>
        <v>18.389463688481261</v>
      </c>
      <c r="C141">
        <f t="shared" ca="1" si="46"/>
        <v>14.943280950871038</v>
      </c>
      <c r="D141">
        <f t="shared" ca="1" si="47"/>
        <v>8.7051692368144415</v>
      </c>
      <c r="E141">
        <f t="shared" ca="1" si="48"/>
        <v>276.25843621952475</v>
      </c>
      <c r="F141">
        <f t="shared" ca="1" si="49"/>
        <v>161.97518065103671</v>
      </c>
      <c r="G141">
        <f t="shared" ca="1" si="50"/>
        <v>130.20955700079469</v>
      </c>
      <c r="H141">
        <f t="shared" ca="1" si="51"/>
        <v>68.26158600611366</v>
      </c>
      <c r="I141">
        <f t="shared" ca="1" si="52"/>
        <v>55.067563069698103</v>
      </c>
      <c r="J141">
        <f t="shared" ca="1" si="53"/>
        <v>47.322760229528718</v>
      </c>
      <c r="K141">
        <f t="shared" ca="1" si="54"/>
        <v>25.316701523823294</v>
      </c>
      <c r="L141">
        <f t="shared" ca="1" si="55"/>
        <v>21.599684833284794</v>
      </c>
      <c r="M141">
        <f t="shared" ca="1" si="56"/>
        <v>18.387776029528727</v>
      </c>
      <c r="N141">
        <f t="shared" ca="1" si="57"/>
        <v>1130.5973360910571</v>
      </c>
      <c r="O141">
        <f t="shared" ca="1" si="58"/>
        <v>2393.0887533134414</v>
      </c>
      <c r="P141">
        <f t="shared" ca="1" si="59"/>
        <v>26.579694322262103</v>
      </c>
      <c r="S141">
        <v>140</v>
      </c>
      <c r="T141">
        <v>11.392483020835657</v>
      </c>
      <c r="U141">
        <v>15.009072517591186</v>
      </c>
      <c r="V141">
        <v>2.2404904337312805</v>
      </c>
      <c r="W141">
        <v>172.11370018668993</v>
      </c>
      <c r="X141">
        <v>25.94012443983933</v>
      </c>
      <c r="Y141">
        <v>35.11845389621989</v>
      </c>
      <c r="Z141">
        <v>53.180007419721278</v>
      </c>
      <c r="AA141">
        <v>28.264647121210029</v>
      </c>
      <c r="AB141">
        <v>35.594821340226254</v>
      </c>
      <c r="AC141">
        <v>19.785455603698466</v>
      </c>
      <c r="AD141">
        <v>13.247936670897404</v>
      </c>
      <c r="AE141">
        <v>16.1236991099851</v>
      </c>
      <c r="AF141">
        <v>460.96058211034074</v>
      </c>
      <c r="AG141">
        <v>384.32822482170934</v>
      </c>
      <c r="AH141">
        <v>19.87120999034779</v>
      </c>
    </row>
    <row r="142" spans="1:34" x14ac:dyDescent="0.25">
      <c r="A142">
        <v>141</v>
      </c>
      <c r="B142">
        <f t="shared" ca="1" si="45"/>
        <v>18.907544290930808</v>
      </c>
      <c r="C142">
        <f t="shared" ca="1" si="46"/>
        <v>7.8791511379060939</v>
      </c>
      <c r="D142">
        <f t="shared" ca="1" si="47"/>
        <v>6.3252688614508585</v>
      </c>
      <c r="E142">
        <f t="shared" ca="1" si="48"/>
        <v>150.5682662770929</v>
      </c>
      <c r="F142">
        <f t="shared" ca="1" si="49"/>
        <v>120.91682595432553</v>
      </c>
      <c r="G142">
        <f t="shared" ca="1" si="50"/>
        <v>50.505052111654592</v>
      </c>
      <c r="H142">
        <f t="shared" ca="1" si="51"/>
        <v>54.887866220596429</v>
      </c>
      <c r="I142">
        <f t="shared" ca="1" si="52"/>
        <v>52.364906384442556</v>
      </c>
      <c r="J142">
        <f t="shared" ca="1" si="53"/>
        <v>28.78449908044087</v>
      </c>
      <c r="K142">
        <f t="shared" ca="1" si="54"/>
        <v>21.636075214756701</v>
      </c>
      <c r="L142">
        <f t="shared" ca="1" si="55"/>
        <v>20.395284930818406</v>
      </c>
      <c r="M142">
        <f t="shared" ca="1" si="56"/>
        <v>10.906773879755471</v>
      </c>
      <c r="N142">
        <f t="shared" ca="1" si="57"/>
        <v>637.21141190028163</v>
      </c>
      <c r="O142">
        <f t="shared" ca="1" si="58"/>
        <v>943.25276513047959</v>
      </c>
      <c r="P142">
        <f t="shared" ca="1" si="59"/>
        <v>23.43181588903176</v>
      </c>
      <c r="S142">
        <v>141</v>
      </c>
      <c r="T142">
        <v>13.301951029704666</v>
      </c>
      <c r="U142">
        <v>9.7880456353633356</v>
      </c>
      <c r="V142">
        <v>8.3121574747240352</v>
      </c>
      <c r="W142">
        <v>130.77577773483293</v>
      </c>
      <c r="X142">
        <v>112.10917108945176</v>
      </c>
      <c r="Y142">
        <v>82.566577177323111</v>
      </c>
      <c r="Z142">
        <v>46.271560672576051</v>
      </c>
      <c r="AA142">
        <v>44.76049892655756</v>
      </c>
      <c r="AB142">
        <v>37.589364983917221</v>
      </c>
      <c r="AC142">
        <v>17.016668783244096</v>
      </c>
      <c r="AD142">
        <v>17.266809287926851</v>
      </c>
      <c r="AE142">
        <v>13.860156902540787</v>
      </c>
      <c r="AF142">
        <v>646.19716277956059</v>
      </c>
      <c r="AG142">
        <v>1083.662272054177</v>
      </c>
      <c r="AH142">
        <v>20.239753360478105</v>
      </c>
    </row>
    <row r="143" spans="1:34" x14ac:dyDescent="0.25">
      <c r="A143">
        <v>142</v>
      </c>
      <c r="B143">
        <f t="shared" ca="1" si="45"/>
        <v>16.548396921584981</v>
      </c>
      <c r="C143">
        <f t="shared" ca="1" si="46"/>
        <v>15.891617060046423</v>
      </c>
      <c r="D143">
        <f t="shared" ca="1" si="47"/>
        <v>5.3920652418618396</v>
      </c>
      <c r="E143">
        <f t="shared" ca="1" si="48"/>
        <v>264.37428771266781</v>
      </c>
      <c r="F143">
        <f t="shared" ca="1" si="49"/>
        <v>89.278141601818191</v>
      </c>
      <c r="G143">
        <f t="shared" ca="1" si="50"/>
        <v>86.689473992961936</v>
      </c>
      <c r="H143">
        <f t="shared" ca="1" si="51"/>
        <v>66.808359397608598</v>
      </c>
      <c r="I143">
        <f t="shared" ca="1" si="52"/>
        <v>45.335203720197974</v>
      </c>
      <c r="J143">
        <f t="shared" ca="1" si="53"/>
        <v>43.753669559195131</v>
      </c>
      <c r="K143">
        <f t="shared" ca="1" si="54"/>
        <v>24.383370763285384</v>
      </c>
      <c r="L143">
        <f t="shared" ca="1" si="55"/>
        <v>17.492001957152333</v>
      </c>
      <c r="M143">
        <f t="shared" ca="1" si="56"/>
        <v>17.317920110659458</v>
      </c>
      <c r="N143">
        <f t="shared" ca="1" si="57"/>
        <v>875.97118567325811</v>
      </c>
      <c r="O143">
        <f t="shared" ca="1" si="58"/>
        <v>1419.7880658603494</v>
      </c>
      <c r="P143">
        <f t="shared" ca="1" si="59"/>
        <v>23.81703252174993</v>
      </c>
      <c r="S143">
        <v>142</v>
      </c>
      <c r="T143">
        <v>10.799175991978652</v>
      </c>
      <c r="U143">
        <v>14.793507866745843</v>
      </c>
      <c r="V143">
        <v>5.8436919212999792</v>
      </c>
      <c r="W143">
        <v>159.86461767878336</v>
      </c>
      <c r="X143">
        <v>64.704630930152774</v>
      </c>
      <c r="Y143">
        <v>88.21316823936516</v>
      </c>
      <c r="Z143">
        <v>51.658445433259857</v>
      </c>
      <c r="AA143">
        <v>34.994902038204252</v>
      </c>
      <c r="AB143">
        <v>41.997668055024477</v>
      </c>
      <c r="AC143">
        <v>19.616405398406759</v>
      </c>
      <c r="AD143">
        <v>13.81077724121684</v>
      </c>
      <c r="AE143">
        <v>16.245766841730017</v>
      </c>
      <c r="AF143">
        <v>618.78643442278997</v>
      </c>
      <c r="AG143">
        <v>934.37675892106256</v>
      </c>
      <c r="AH143">
        <v>20.714027458391154</v>
      </c>
    </row>
    <row r="144" spans="1:34" x14ac:dyDescent="0.25">
      <c r="A144">
        <v>143</v>
      </c>
      <c r="B144">
        <f t="shared" ca="1" si="45"/>
        <v>14.826002419076413</v>
      </c>
      <c r="C144">
        <f t="shared" ca="1" si="46"/>
        <v>10.057238845604408</v>
      </c>
      <c r="D144">
        <f t="shared" ca="1" si="47"/>
        <v>4.6159619029293504</v>
      </c>
      <c r="E144">
        <f t="shared" ca="1" si="48"/>
        <v>149.91298305982474</v>
      </c>
      <c r="F144">
        <f t="shared" ca="1" si="49"/>
        <v>69.433298022356752</v>
      </c>
      <c r="G144">
        <f t="shared" ca="1" si="50"/>
        <v>47.392102515637262</v>
      </c>
      <c r="H144">
        <f t="shared" ca="1" si="51"/>
        <v>50.468395983249643</v>
      </c>
      <c r="I144">
        <f t="shared" ca="1" si="52"/>
        <v>39.850009213599698</v>
      </c>
      <c r="J144">
        <f t="shared" ca="1" si="53"/>
        <v>29.508387507633437</v>
      </c>
      <c r="K144">
        <f t="shared" ca="1" si="54"/>
        <v>18.977031463187657</v>
      </c>
      <c r="L144">
        <f t="shared" ca="1" si="55"/>
        <v>17.238054502041241</v>
      </c>
      <c r="M144">
        <f t="shared" ca="1" si="56"/>
        <v>11.849228790818856</v>
      </c>
      <c r="N144">
        <f t="shared" ca="1" si="57"/>
        <v>528.05904246897057</v>
      </c>
      <c r="O144">
        <f t="shared" ca="1" si="58"/>
        <v>690.01638029365176</v>
      </c>
      <c r="P144">
        <f t="shared" ca="1" si="59"/>
        <v>19.707300734568964</v>
      </c>
      <c r="S144">
        <v>143</v>
      </c>
      <c r="T144">
        <v>14.07302979840065</v>
      </c>
      <c r="U144">
        <v>5.9327455998452283</v>
      </c>
      <c r="V144">
        <v>6.1513322855620114</v>
      </c>
      <c r="W144">
        <v>84.616484499925704</v>
      </c>
      <c r="X144">
        <v>86.641679862989506</v>
      </c>
      <c r="Y144">
        <v>38.084844687824223</v>
      </c>
      <c r="Z144">
        <v>40.075454006193041</v>
      </c>
      <c r="AA144">
        <v>41.932499612628746</v>
      </c>
      <c r="AB144">
        <v>25.401481810134381</v>
      </c>
      <c r="AC144">
        <v>15.591504519349858</v>
      </c>
      <c r="AD144">
        <v>17.021260704742136</v>
      </c>
      <c r="AE144">
        <v>9.5862754354872006</v>
      </c>
      <c r="AF144">
        <v>413.92015514727422</v>
      </c>
      <c r="AG144">
        <v>513.99101431844622</v>
      </c>
      <c r="AH144">
        <v>18.244437664723041</v>
      </c>
    </row>
    <row r="145" spans="1:34" x14ac:dyDescent="0.25">
      <c r="A145">
        <v>144</v>
      </c>
      <c r="B145">
        <f t="shared" ca="1" si="45"/>
        <v>12.748274882094233</v>
      </c>
      <c r="C145">
        <f t="shared" ca="1" si="46"/>
        <v>11.213227174984656</v>
      </c>
      <c r="D145">
        <f t="shared" ca="1" si="47"/>
        <v>7.7683498669928142</v>
      </c>
      <c r="E145">
        <f t="shared" ca="1" si="48"/>
        <v>143.97004673010474</v>
      </c>
      <c r="F145">
        <f t="shared" ca="1" si="49"/>
        <v>99.895193521978584</v>
      </c>
      <c r="G145">
        <f t="shared" ca="1" si="50"/>
        <v>87.894195673178857</v>
      </c>
      <c r="H145">
        <f t="shared" ca="1" si="51"/>
        <v>48.807395132986578</v>
      </c>
      <c r="I145">
        <f t="shared" ca="1" si="52"/>
        <v>42.56079552151855</v>
      </c>
      <c r="J145">
        <f t="shared" ca="1" si="53"/>
        <v>39.914490868999806</v>
      </c>
      <c r="K145">
        <f t="shared" ca="1" si="54"/>
        <v>17.593122803138765</v>
      </c>
      <c r="L145">
        <f t="shared" ca="1" si="55"/>
        <v>16.772342388218842</v>
      </c>
      <c r="M145">
        <f t="shared" ca="1" si="56"/>
        <v>14.928856099623566</v>
      </c>
      <c r="N145">
        <f t="shared" ca="1" si="57"/>
        <v>659.98510264198535</v>
      </c>
      <c r="O145">
        <f t="shared" ca="1" si="58"/>
        <v>1111.6727348747622</v>
      </c>
      <c r="P145">
        <f t="shared" ca="1" si="59"/>
        <v>19.659245712850122</v>
      </c>
      <c r="S145">
        <v>144</v>
      </c>
      <c r="T145">
        <v>12.125449517369709</v>
      </c>
      <c r="U145">
        <v>9.7547813649314552</v>
      </c>
      <c r="V145">
        <v>3.0773212052291097</v>
      </c>
      <c r="W145">
        <v>119.38396620778508</v>
      </c>
      <c r="X145">
        <v>37.483772268360887</v>
      </c>
      <c r="Y145">
        <v>31.362214888141104</v>
      </c>
      <c r="Z145">
        <v>44.223658553795552</v>
      </c>
      <c r="AA145">
        <v>32.232290760748654</v>
      </c>
      <c r="AB145">
        <v>26.016223471612157</v>
      </c>
      <c r="AC145">
        <v>17.175101986000779</v>
      </c>
      <c r="AD145">
        <v>14.195311619967399</v>
      </c>
      <c r="AE145">
        <v>11.539452828137488</v>
      </c>
      <c r="AF145">
        <v>373.0365705920189</v>
      </c>
      <c r="AG145">
        <v>365.29180757955572</v>
      </c>
      <c r="AH145">
        <v>17.816332016732119</v>
      </c>
    </row>
    <row r="146" spans="1:34" x14ac:dyDescent="0.25">
      <c r="A146">
        <v>145</v>
      </c>
      <c r="B146">
        <f t="shared" ca="1" si="45"/>
        <v>12.124379313591103</v>
      </c>
      <c r="C146">
        <f t="shared" ca="1" si="46"/>
        <v>9.5185315142048754</v>
      </c>
      <c r="D146">
        <f t="shared" ca="1" si="47"/>
        <v>5.5877379976258865</v>
      </c>
      <c r="E146">
        <f t="shared" ca="1" si="48"/>
        <v>116.86158467547652</v>
      </c>
      <c r="F146">
        <f t="shared" ca="1" si="49"/>
        <v>68.808317751016517</v>
      </c>
      <c r="G146">
        <f t="shared" ca="1" si="50"/>
        <v>53.280901992917805</v>
      </c>
      <c r="H146">
        <f t="shared" ca="1" si="51"/>
        <v>43.815387620599182</v>
      </c>
      <c r="I146">
        <f t="shared" ca="1" si="52"/>
        <v>35.688440178744564</v>
      </c>
      <c r="J146">
        <f t="shared" ca="1" si="53"/>
        <v>32.074961099519051</v>
      </c>
      <c r="K146">
        <f t="shared" ca="1" si="54"/>
        <v>15.590690224812205</v>
      </c>
      <c r="L146">
        <f t="shared" ca="1" si="55"/>
        <v>14.578225005304663</v>
      </c>
      <c r="M146">
        <f t="shared" ca="1" si="56"/>
        <v>12.295809627034934</v>
      </c>
      <c r="N146">
        <f t="shared" ca="1" si="57"/>
        <v>474.53058450714559</v>
      </c>
      <c r="O146">
        <f t="shared" ca="1" si="58"/>
        <v>644.95855773750486</v>
      </c>
      <c r="P146">
        <f t="shared" ca="1" si="59"/>
        <v>18.209933422392844</v>
      </c>
      <c r="S146">
        <v>145</v>
      </c>
      <c r="T146">
        <v>13.766641134011763</v>
      </c>
      <c r="U146">
        <v>13.592302266073338</v>
      </c>
      <c r="V146">
        <v>8.874406952455125</v>
      </c>
      <c r="W146">
        <v>187.56573776197445</v>
      </c>
      <c r="X146">
        <v>123.05086318963102</v>
      </c>
      <c r="Y146">
        <v>121.28808993314878</v>
      </c>
      <c r="Z146">
        <v>55.032181590425239</v>
      </c>
      <c r="AA146">
        <v>45.747318972048426</v>
      </c>
      <c r="AB146">
        <v>46.719300295795762</v>
      </c>
      <c r="AC146">
        <v>20.21108670281042</v>
      </c>
      <c r="AD146">
        <v>18.247010917343228</v>
      </c>
      <c r="AE146">
        <v>18.125374059909035</v>
      </c>
      <c r="AF146">
        <v>860.11187763502755</v>
      </c>
      <c r="AG146">
        <v>1661.2190268443524</v>
      </c>
      <c r="AH146">
        <v>21.891289903820024</v>
      </c>
    </row>
    <row r="147" spans="1:34" x14ac:dyDescent="0.25">
      <c r="A147">
        <v>146</v>
      </c>
      <c r="B147">
        <f t="shared" ca="1" si="45"/>
        <v>18.273010224498741</v>
      </c>
      <c r="C147">
        <f t="shared" ca="1" si="46"/>
        <v>11.493221743094457</v>
      </c>
      <c r="D147">
        <f t="shared" ca="1" si="47"/>
        <v>4.6197678025807836</v>
      </c>
      <c r="E147">
        <f t="shared" ca="1" si="48"/>
        <v>211.20957843688907</v>
      </c>
      <c r="F147">
        <f t="shared" ca="1" si="49"/>
        <v>84.9917422942397</v>
      </c>
      <c r="G147">
        <f t="shared" ca="1" si="50"/>
        <v>53.255035073618096</v>
      </c>
      <c r="H147">
        <f t="shared" ca="1" si="51"/>
        <v>60.748496505397711</v>
      </c>
      <c r="I147">
        <f t="shared" ca="1" si="52"/>
        <v>45.888368108496429</v>
      </c>
      <c r="J147">
        <f t="shared" ca="1" si="53"/>
        <v>32.382856590249958</v>
      </c>
      <c r="K147">
        <f t="shared" ca="1" si="54"/>
        <v>22.740670860552434</v>
      </c>
      <c r="L147">
        <f t="shared" ca="1" si="55"/>
        <v>20.157078616546009</v>
      </c>
      <c r="M147">
        <f t="shared" ca="1" si="56"/>
        <v>13.825756117753068</v>
      </c>
      <c r="N147">
        <f t="shared" ca="1" si="57"/>
        <v>696.64984866014424</v>
      </c>
      <c r="O147">
        <f t="shared" ca="1" si="58"/>
        <v>970.52241686914851</v>
      </c>
      <c r="P147">
        <f t="shared" ca="1" si="59"/>
        <v>23.32995346494214</v>
      </c>
      <c r="S147">
        <v>146</v>
      </c>
      <c r="T147">
        <v>12.843262617778421</v>
      </c>
      <c r="U147">
        <v>15.006397382867183</v>
      </c>
      <c r="V147">
        <v>9.1844713935593383</v>
      </c>
      <c r="W147">
        <v>193.96297552883524</v>
      </c>
      <c r="X147">
        <v>118.79492583354681</v>
      </c>
      <c r="Y147">
        <v>139.08895343897629</v>
      </c>
      <c r="Z147">
        <v>57.575829282730666</v>
      </c>
      <c r="AA147">
        <v>45.853562018924642</v>
      </c>
      <c r="AB147">
        <v>50.357182514459097</v>
      </c>
      <c r="AC147">
        <v>21.206111027067333</v>
      </c>
      <c r="AD147">
        <v>17.59700426233281</v>
      </c>
      <c r="AE147">
        <v>18.481607913812852</v>
      </c>
      <c r="AF147">
        <v>897.66750495805775</v>
      </c>
      <c r="AG147">
        <v>1772.0570728489058</v>
      </c>
      <c r="AH147">
        <v>21.803773931197579</v>
      </c>
    </row>
    <row r="148" spans="1:34" x14ac:dyDescent="0.25">
      <c r="A148">
        <v>147</v>
      </c>
      <c r="B148">
        <f t="shared" ca="1" si="45"/>
        <v>13.19728772717054</v>
      </c>
      <c r="C148">
        <f t="shared" ca="1" si="46"/>
        <v>5.4108485289724406</v>
      </c>
      <c r="D148">
        <f t="shared" ca="1" si="47"/>
        <v>2.8998810935243204</v>
      </c>
      <c r="E148">
        <f t="shared" ca="1" si="48"/>
        <v>72.493912447023121</v>
      </c>
      <c r="F148">
        <f t="shared" ca="1" si="49"/>
        <v>38.751346642787524</v>
      </c>
      <c r="G148">
        <f t="shared" ca="1" si="50"/>
        <v>17.419349431168726</v>
      </c>
      <c r="H148">
        <f t="shared" ca="1" si="51"/>
        <v>38.938438819462718</v>
      </c>
      <c r="I148">
        <f t="shared" ca="1" si="52"/>
        <v>32.314352810030869</v>
      </c>
      <c r="J148">
        <f t="shared" ca="1" si="53"/>
        <v>17.961159291737943</v>
      </c>
      <c r="K148">
        <f t="shared" ca="1" si="54"/>
        <v>15.490061776362326</v>
      </c>
      <c r="L148">
        <f t="shared" ca="1" si="55"/>
        <v>14.682319768589359</v>
      </c>
      <c r="M148">
        <f t="shared" ca="1" si="56"/>
        <v>6.8340624145398774</v>
      </c>
      <c r="N148">
        <f t="shared" ca="1" si="57"/>
        <v>252.47575592773967</v>
      </c>
      <c r="O148">
        <f t="shared" ca="1" si="58"/>
        <v>207.67643456988097</v>
      </c>
      <c r="P148">
        <f t="shared" ca="1" si="59"/>
        <v>15.926347346194211</v>
      </c>
      <c r="S148">
        <v>147</v>
      </c>
      <c r="T148">
        <v>19.279847956781428</v>
      </c>
      <c r="U148">
        <v>5.6014616709805658</v>
      </c>
      <c r="V148">
        <v>6.6045520204715871</v>
      </c>
      <c r="W148">
        <v>109.45328212814077</v>
      </c>
      <c r="X148">
        <v>127.45492426958914</v>
      </c>
      <c r="Y148">
        <v>38.104061089199313</v>
      </c>
      <c r="Z148">
        <v>50.907176658409639</v>
      </c>
      <c r="AA148">
        <v>53.54038147221825</v>
      </c>
      <c r="AB148">
        <v>25.134686221719249</v>
      </c>
      <c r="AC148">
        <v>21.334211868151336</v>
      </c>
      <c r="AD148">
        <v>22.08799069062345</v>
      </c>
      <c r="AE148">
        <v>9.2130885354150536</v>
      </c>
      <c r="AF148">
        <v>545.26275884682377</v>
      </c>
      <c r="AG148">
        <v>714.78633671893715</v>
      </c>
      <c r="AH148">
        <v>22.629984504496015</v>
      </c>
    </row>
    <row r="149" spans="1:34" x14ac:dyDescent="0.25">
      <c r="A149">
        <v>148</v>
      </c>
      <c r="B149">
        <f t="shared" ca="1" si="45"/>
        <v>12.532569896576481</v>
      </c>
      <c r="C149">
        <f t="shared" ca="1" si="46"/>
        <v>16.374440576620952</v>
      </c>
      <c r="D149">
        <f t="shared" ca="1" si="47"/>
        <v>6.5681257113118177</v>
      </c>
      <c r="E149">
        <f t="shared" ca="1" si="48"/>
        <v>205.62733463196798</v>
      </c>
      <c r="F149">
        <f t="shared" ca="1" si="49"/>
        <v>82.692064854195749</v>
      </c>
      <c r="G149">
        <f t="shared" ca="1" si="50"/>
        <v>107.89190850540852</v>
      </c>
      <c r="H149">
        <f t="shared" ca="1" si="51"/>
        <v>58.188554990507022</v>
      </c>
      <c r="I149">
        <f t="shared" ca="1" si="52"/>
        <v>38.496414345817087</v>
      </c>
      <c r="J149">
        <f t="shared" ca="1" si="53"/>
        <v>46.620712897543775</v>
      </c>
      <c r="K149">
        <f t="shared" ca="1" si="54"/>
        <v>22.242086128387808</v>
      </c>
      <c r="L149">
        <f t="shared" ca="1" si="55"/>
        <v>14.405142380608952</v>
      </c>
      <c r="M149">
        <f t="shared" ca="1" si="56"/>
        <v>19.134179531697555</v>
      </c>
      <c r="N149">
        <f t="shared" ca="1" si="57"/>
        <v>790.60077372968249</v>
      </c>
      <c r="O149">
        <f t="shared" ca="1" si="58"/>
        <v>1348.7845127175412</v>
      </c>
      <c r="P149">
        <f t="shared" ca="1" si="59"/>
        <v>22.345809518790563</v>
      </c>
      <c r="S149">
        <v>148</v>
      </c>
      <c r="T149">
        <v>15.880951183112948</v>
      </c>
      <c r="U149">
        <v>12.392531808245854</v>
      </c>
      <c r="V149">
        <v>5.2459679227631328</v>
      </c>
      <c r="W149">
        <v>197.46082674588737</v>
      </c>
      <c r="X149">
        <v>84.963549769537366</v>
      </c>
      <c r="Y149">
        <v>65.042057332064388</v>
      </c>
      <c r="Z149">
        <v>58.052195578948179</v>
      </c>
      <c r="AA149">
        <v>42.270058839420507</v>
      </c>
      <c r="AB149">
        <v>36.298879093874184</v>
      </c>
      <c r="AC149">
        <v>21.777128303834253</v>
      </c>
      <c r="AD149">
        <v>18.475089909789848</v>
      </c>
      <c r="AE149">
        <v>14.907896010115884</v>
      </c>
      <c r="AF149">
        <v>692.21950305064593</v>
      </c>
      <c r="AG149">
        <v>1033.9231900551274</v>
      </c>
      <c r="AH149">
        <v>21.060417775103442</v>
      </c>
    </row>
    <row r="150" spans="1:34" x14ac:dyDescent="0.25">
      <c r="A150">
        <v>149</v>
      </c>
      <c r="B150">
        <f t="shared" ca="1" si="45"/>
        <v>15.53944644131052</v>
      </c>
      <c r="C150">
        <f t="shared" ca="1" si="46"/>
        <v>9.5017213413304145</v>
      </c>
      <c r="D150">
        <f t="shared" ca="1" si="47"/>
        <v>7.2704675833486281</v>
      </c>
      <c r="E150">
        <f t="shared" ca="1" si="48"/>
        <v>149.53377394160492</v>
      </c>
      <c r="F150">
        <f t="shared" ca="1" si="49"/>
        <v>113.6138749896089</v>
      </c>
      <c r="G150">
        <f t="shared" ca="1" si="50"/>
        <v>69.360419645165209</v>
      </c>
      <c r="H150">
        <f t="shared" ca="1" si="51"/>
        <v>50.725222242558424</v>
      </c>
      <c r="I150">
        <f t="shared" ca="1" si="52"/>
        <v>47.186328751023765</v>
      </c>
      <c r="J150">
        <f t="shared" ca="1" si="53"/>
        <v>35.325225915293117</v>
      </c>
      <c r="K150">
        <f t="shared" ca="1" si="54"/>
        <v>19.493284620826451</v>
      </c>
      <c r="L150">
        <f t="shared" ca="1" si="55"/>
        <v>18.61322628862802</v>
      </c>
      <c r="M150">
        <f t="shared" ca="1" si="56"/>
        <v>12.013820611727471</v>
      </c>
      <c r="N150">
        <f t="shared" ca="1" si="57"/>
        <v>661.32842335327462</v>
      </c>
      <c r="O150">
        <f t="shared" ca="1" si="58"/>
        <v>1074.1530503514005</v>
      </c>
      <c r="P150">
        <f t="shared" ca="1" si="59"/>
        <v>20.397903067218181</v>
      </c>
      <c r="S150">
        <v>149</v>
      </c>
      <c r="T150">
        <v>10.49795767839713</v>
      </c>
      <c r="U150">
        <v>5.4999283104897474</v>
      </c>
      <c r="V150">
        <v>8.6808486268698299</v>
      </c>
      <c r="W150">
        <v>58.614982756268795</v>
      </c>
      <c r="X150">
        <v>91.292300208236711</v>
      </c>
      <c r="Y150">
        <v>48.630604174004795</v>
      </c>
      <c r="Z150">
        <v>33.319299058480624</v>
      </c>
      <c r="AA150">
        <v>40.276835431492565</v>
      </c>
      <c r="AB150">
        <v>29.293223864933772</v>
      </c>
      <c r="AC150">
        <v>13.260267019410406</v>
      </c>
      <c r="AD150">
        <v>14.438505819278156</v>
      </c>
      <c r="AE150">
        <v>11.480399626817663</v>
      </c>
      <c r="AF150">
        <v>395.21927349577135</v>
      </c>
      <c r="AG150">
        <v>501.55432676720864</v>
      </c>
      <c r="AH150">
        <v>15.991195665004236</v>
      </c>
    </row>
    <row r="151" spans="1:34" x14ac:dyDescent="0.25">
      <c r="A151">
        <v>150</v>
      </c>
      <c r="B151">
        <f t="shared" ca="1" si="45"/>
        <v>10.400321201752131</v>
      </c>
      <c r="C151">
        <f t="shared" ca="1" si="46"/>
        <v>14.142220102599612</v>
      </c>
      <c r="D151">
        <f t="shared" ca="1" si="47"/>
        <v>3.1451962694510431</v>
      </c>
      <c r="E151">
        <f t="shared" ca="1" si="48"/>
        <v>148.11882869450619</v>
      </c>
      <c r="F151">
        <f t="shared" ca="1" si="49"/>
        <v>34.613482131472246</v>
      </c>
      <c r="G151">
        <f t="shared" ca="1" si="50"/>
        <v>45.366799023008774</v>
      </c>
      <c r="H151">
        <f t="shared" ca="1" si="51"/>
        <v>49.335421803601811</v>
      </c>
      <c r="I151">
        <f t="shared" ca="1" si="52"/>
        <v>29.062161100103378</v>
      </c>
      <c r="J151">
        <f t="shared" ca="1" si="53"/>
        <v>34.719454605711434</v>
      </c>
      <c r="K151">
        <f t="shared" ca="1" si="54"/>
        <v>17.817865828457307</v>
      </c>
      <c r="L151">
        <f t="shared" ca="1" si="55"/>
        <v>11.148869510730817</v>
      </c>
      <c r="M151">
        <f t="shared" ca="1" si="56"/>
        <v>14.967939053558336</v>
      </c>
      <c r="N151">
        <f t="shared" ca="1" si="57"/>
        <v>449.8976445518523</v>
      </c>
      <c r="O151">
        <f t="shared" ca="1" si="58"/>
        <v>464.11624264481418</v>
      </c>
      <c r="P151">
        <f t="shared" ca="1" si="59"/>
        <v>18.376520738018144</v>
      </c>
      <c r="S151">
        <v>150</v>
      </c>
      <c r="T151">
        <v>16.412412665624171</v>
      </c>
      <c r="U151">
        <v>13.870631549624937</v>
      </c>
      <c r="V151">
        <v>7.8506115546202393</v>
      </c>
      <c r="W151">
        <v>229.33802281374324</v>
      </c>
      <c r="X151">
        <v>130.69844141479683</v>
      </c>
      <c r="Y151">
        <v>110.62708743554842</v>
      </c>
      <c r="Z151">
        <v>60.677661480719124</v>
      </c>
      <c r="AA151">
        <v>49.767169497732709</v>
      </c>
      <c r="AB151">
        <v>45.401954316536596</v>
      </c>
      <c r="AC151">
        <v>22.224647187514556</v>
      </c>
      <c r="AD151">
        <v>20.177152017626888</v>
      </c>
      <c r="AE151">
        <v>17.680900168504248</v>
      </c>
      <c r="AF151">
        <v>930.91312952130659</v>
      </c>
      <c r="AG151">
        <v>1787.7030450180216</v>
      </c>
      <c r="AH151">
        <v>22.973404917146944</v>
      </c>
    </row>
    <row r="152" spans="1:34" x14ac:dyDescent="0.25">
      <c r="A152">
        <v>151</v>
      </c>
      <c r="B152">
        <f t="shared" ca="1" si="45"/>
        <v>13.045671551026249</v>
      </c>
      <c r="C152">
        <f t="shared" ca="1" si="46"/>
        <v>15.674952356493163</v>
      </c>
      <c r="D152">
        <f t="shared" ca="1" si="47"/>
        <v>2.4894847575969692</v>
      </c>
      <c r="E152">
        <f t="shared" ca="1" si="48"/>
        <v>205.20975122981955</v>
      </c>
      <c r="F152">
        <f t="shared" ca="1" si="49"/>
        <v>34.189230757516484</v>
      </c>
      <c r="G152">
        <f t="shared" ca="1" si="50"/>
        <v>39.297173364318994</v>
      </c>
      <c r="H152">
        <f t="shared" ca="1" si="51"/>
        <v>59.259458447533284</v>
      </c>
      <c r="I152">
        <f t="shared" ca="1" si="52"/>
        <v>31.500582363504705</v>
      </c>
      <c r="J152">
        <f t="shared" ca="1" si="53"/>
        <v>37.023217258108453</v>
      </c>
      <c r="K152">
        <f t="shared" ca="1" si="54"/>
        <v>21.838664589949655</v>
      </c>
      <c r="L152">
        <f t="shared" ca="1" si="55"/>
        <v>13.647287035747091</v>
      </c>
      <c r="M152">
        <f t="shared" ca="1" si="56"/>
        <v>17.175602673729134</v>
      </c>
      <c r="N152">
        <f t="shared" ca="1" si="57"/>
        <v>553.64530976571427</v>
      </c>
      <c r="O152">
        <f t="shared" ca="1" si="58"/>
        <v>510.54315850598243</v>
      </c>
      <c r="P152">
        <f t="shared" ca="1" si="59"/>
        <v>22.142756706118821</v>
      </c>
      <c r="S152">
        <v>151</v>
      </c>
      <c r="T152">
        <v>15.503607420963341</v>
      </c>
      <c r="U152">
        <v>10.480597238848745</v>
      </c>
      <c r="V152">
        <v>7.1125511902088281</v>
      </c>
      <c r="W152">
        <v>164.08862692988203</v>
      </c>
      <c r="X152">
        <v>111.49787739801613</v>
      </c>
      <c r="Y152">
        <v>75.425849037911121</v>
      </c>
      <c r="Z152">
        <v>52.955858773161857</v>
      </c>
      <c r="AA152">
        <v>46.036563766250303</v>
      </c>
      <c r="AB152">
        <v>35.471068119858622</v>
      </c>
      <c r="AC152">
        <v>19.323958652552882</v>
      </c>
      <c r="AD152">
        <v>18.789727328074221</v>
      </c>
      <c r="AE152">
        <v>13.86342107597978</v>
      </c>
      <c r="AF152">
        <v>695.69850898856873</v>
      </c>
      <c r="AG152">
        <v>1156.8791931921699</v>
      </c>
      <c r="AH152">
        <v>20.543282562758471</v>
      </c>
    </row>
    <row r="153" spans="1:34" x14ac:dyDescent="0.25">
      <c r="A153">
        <v>152</v>
      </c>
      <c r="B153">
        <f t="shared" ca="1" si="45"/>
        <v>11.853088127333706</v>
      </c>
      <c r="C153">
        <f t="shared" ca="1" si="46"/>
        <v>8.3521410387845609</v>
      </c>
      <c r="D153">
        <f t="shared" ca="1" si="47"/>
        <v>8.3418782488428214</v>
      </c>
      <c r="E153">
        <f t="shared" ca="1" si="48"/>
        <v>100.68868094838595</v>
      </c>
      <c r="F153">
        <f t="shared" ca="1" si="49"/>
        <v>99.388193209945626</v>
      </c>
      <c r="G153">
        <f t="shared" ca="1" si="50"/>
        <v>70.623849361108185</v>
      </c>
      <c r="H153">
        <f t="shared" ca="1" si="51"/>
        <v>41.264520264074541</v>
      </c>
      <c r="I153">
        <f t="shared" ca="1" si="52"/>
        <v>41.002924511419941</v>
      </c>
      <c r="J153">
        <f t="shared" ca="1" si="53"/>
        <v>34.731166427580511</v>
      </c>
      <c r="K153">
        <f t="shared" ca="1" si="54"/>
        <v>16.384299583642544</v>
      </c>
      <c r="L153">
        <f t="shared" ca="1" si="55"/>
        <v>15.810451704827255</v>
      </c>
      <c r="M153">
        <f t="shared" ca="1" si="56"/>
        <v>11.958942793568648</v>
      </c>
      <c r="N153">
        <f t="shared" ca="1" si="57"/>
        <v>535.3940234970645</v>
      </c>
      <c r="O153">
        <f t="shared" ca="1" si="58"/>
        <v>826.70576904997529</v>
      </c>
      <c r="P153">
        <f t="shared" ca="1" si="59"/>
        <v>17.312122994344922</v>
      </c>
      <c r="S153">
        <v>152</v>
      </c>
      <c r="T153">
        <v>16.53214135829257</v>
      </c>
      <c r="U153">
        <v>6.6986934795875932</v>
      </c>
      <c r="V153">
        <v>5.4395350784111525</v>
      </c>
      <c r="W153">
        <v>112.23601811472284</v>
      </c>
      <c r="X153">
        <v>90.932787585888036</v>
      </c>
      <c r="Y153">
        <v>37.519575409288606</v>
      </c>
      <c r="Z153">
        <v>47.00919324466232</v>
      </c>
      <c r="AA153">
        <v>45.166224369010493</v>
      </c>
      <c r="AB153">
        <v>25.395666361610754</v>
      </c>
      <c r="AC153">
        <v>19.136716379926991</v>
      </c>
      <c r="AD153">
        <v>18.411535030092971</v>
      </c>
      <c r="AE153">
        <v>8.9305528205427489</v>
      </c>
      <c r="AF153">
        <v>475.35955841472401</v>
      </c>
      <c r="AG153">
        <v>603.05566679607557</v>
      </c>
      <c r="AH153">
        <v>19.387599464492158</v>
      </c>
    </row>
    <row r="154" spans="1:34" x14ac:dyDescent="0.25">
      <c r="A154">
        <v>153</v>
      </c>
      <c r="B154">
        <f t="shared" ca="1" si="45"/>
        <v>17.493527268510007</v>
      </c>
      <c r="C154">
        <f t="shared" ca="1" si="46"/>
        <v>8.5268615686622287</v>
      </c>
      <c r="D154">
        <f t="shared" ca="1" si="47"/>
        <v>8.7519952555199438</v>
      </c>
      <c r="E154">
        <f t="shared" ca="1" si="48"/>
        <v>150.71311719888948</v>
      </c>
      <c r="F154">
        <f t="shared" ca="1" si="49"/>
        <v>153.92038971482626</v>
      </c>
      <c r="G154">
        <f t="shared" ca="1" si="50"/>
        <v>74.843444998395881</v>
      </c>
      <c r="H154">
        <f t="shared" ca="1" si="51"/>
        <v>53.17101784172138</v>
      </c>
      <c r="I154">
        <f t="shared" ca="1" si="52"/>
        <v>52.601396021265458</v>
      </c>
      <c r="J154">
        <f t="shared" ca="1" si="53"/>
        <v>35.061849014573085</v>
      </c>
      <c r="K154">
        <f t="shared" ca="1" si="54"/>
        <v>19.573036605361853</v>
      </c>
      <c r="L154">
        <f t="shared" ca="1" si="55"/>
        <v>21.559307003358935</v>
      </c>
      <c r="M154">
        <f t="shared" ca="1" si="56"/>
        <v>13.238149324102388</v>
      </c>
      <c r="N154">
        <f t="shared" ca="1" si="57"/>
        <v>754.89882920139166</v>
      </c>
      <c r="O154">
        <f t="shared" ca="1" si="58"/>
        <v>1307.1740434045655</v>
      </c>
      <c r="P154">
        <f t="shared" ca="1" si="59"/>
        <v>22.243455532581876</v>
      </c>
      <c r="S154">
        <v>153</v>
      </c>
      <c r="T154">
        <v>19.59576417250284</v>
      </c>
      <c r="U154">
        <v>13.353082235122994</v>
      </c>
      <c r="V154">
        <v>3.8455810061444922</v>
      </c>
      <c r="W154">
        <v>263.14863213397882</v>
      </c>
      <c r="X154">
        <v>76.763103740990971</v>
      </c>
      <c r="Y154">
        <v>52.953510397986392</v>
      </c>
      <c r="Z154">
        <v>66.534457471516632</v>
      </c>
      <c r="AA154">
        <v>47.592856502878504</v>
      </c>
      <c r="AB154">
        <v>35.965375143963946</v>
      </c>
      <c r="AC154">
        <v>23.835602737576721</v>
      </c>
      <c r="AD154">
        <v>21.833891230906346</v>
      </c>
      <c r="AE154">
        <v>14.335606156313839</v>
      </c>
      <c r="AF154">
        <v>778.53687229639991</v>
      </c>
      <c r="AG154">
        <v>1007.3568980758772</v>
      </c>
      <c r="AH154">
        <v>24.314757040620531</v>
      </c>
    </row>
    <row r="155" spans="1:34" x14ac:dyDescent="0.25">
      <c r="A155">
        <v>154</v>
      </c>
      <c r="B155">
        <f t="shared" ca="1" si="45"/>
        <v>12.216295227519741</v>
      </c>
      <c r="C155">
        <f t="shared" ca="1" si="46"/>
        <v>13.91306877730314</v>
      </c>
      <c r="D155">
        <f t="shared" ca="1" si="47"/>
        <v>6.4768987575830046</v>
      </c>
      <c r="E155">
        <f t="shared" ca="1" si="48"/>
        <v>171.15083701866291</v>
      </c>
      <c r="F155">
        <f t="shared" ca="1" si="49"/>
        <v>80.051575488817463</v>
      </c>
      <c r="G155">
        <f t="shared" ca="1" si="50"/>
        <v>90.34063981380487</v>
      </c>
      <c r="H155">
        <f t="shared" ca="1" si="51"/>
        <v>52.879541756049015</v>
      </c>
      <c r="I155">
        <f t="shared" ca="1" si="52"/>
        <v>38.132697639786066</v>
      </c>
      <c r="J155">
        <f t="shared" ca="1" si="53"/>
        <v>41.129428897772399</v>
      </c>
      <c r="K155">
        <f t="shared" ca="1" si="54"/>
        <v>19.108106315262518</v>
      </c>
      <c r="L155">
        <f t="shared" ca="1" si="55"/>
        <v>14.493388452087045</v>
      </c>
      <c r="M155">
        <f t="shared" ca="1" si="56"/>
        <v>16.567395064064542</v>
      </c>
      <c r="N155">
        <f t="shared" ca="1" si="57"/>
        <v>679.76347310725271</v>
      </c>
      <c r="O155">
        <f t="shared" ca="1" si="58"/>
        <v>1101.3376769986478</v>
      </c>
      <c r="P155">
        <f t="shared" ca="1" si="59"/>
        <v>20.934602771214021</v>
      </c>
      <c r="S155">
        <v>154</v>
      </c>
      <c r="T155">
        <v>15.832163904682837</v>
      </c>
      <c r="U155">
        <v>14.314133198210248</v>
      </c>
      <c r="V155">
        <v>7.9168420333408687</v>
      </c>
      <c r="W155">
        <v>227.55761117906411</v>
      </c>
      <c r="X155">
        <v>126.43884220256636</v>
      </c>
      <c r="Y155">
        <v>113.32727398920626</v>
      </c>
      <c r="Z155">
        <v>60.748752020181755</v>
      </c>
      <c r="AA155">
        <v>47.570086855247133</v>
      </c>
      <c r="AB155">
        <v>45.801353174671263</v>
      </c>
      <c r="AC155">
        <v>22.504804162880976</v>
      </c>
      <c r="AD155">
        <v>17.907628986166937</v>
      </c>
      <c r="AE155">
        <v>17.099775480251456</v>
      </c>
      <c r="AF155">
        <v>931.9016280104446</v>
      </c>
      <c r="AG155">
        <v>1795.4922428006485</v>
      </c>
      <c r="AH155">
        <v>24.451681097752562</v>
      </c>
    </row>
    <row r="156" spans="1:34" x14ac:dyDescent="0.25">
      <c r="A156">
        <v>155</v>
      </c>
      <c r="B156">
        <f t="shared" ca="1" si="45"/>
        <v>18.480475051624033</v>
      </c>
      <c r="C156">
        <f t="shared" ca="1" si="46"/>
        <v>6.0237906343261587</v>
      </c>
      <c r="D156">
        <f t="shared" ca="1" si="47"/>
        <v>3.0227756686411515</v>
      </c>
      <c r="E156">
        <f t="shared" ca="1" si="48"/>
        <v>111.57150522407137</v>
      </c>
      <c r="F156">
        <f t="shared" ca="1" si="49"/>
        <v>56.953103926918615</v>
      </c>
      <c r="G156">
        <f t="shared" ca="1" si="50"/>
        <v>19.315519130017783</v>
      </c>
      <c r="H156">
        <f t="shared" ca="1" si="51"/>
        <v>50.486310401468785</v>
      </c>
      <c r="I156">
        <f t="shared" ca="1" si="52"/>
        <v>43.325866025666912</v>
      </c>
      <c r="J156">
        <f t="shared" ca="1" si="53"/>
        <v>18.526340116084093</v>
      </c>
      <c r="K156">
        <f t="shared" ca="1" si="54"/>
        <v>20.690648671850109</v>
      </c>
      <c r="L156">
        <f t="shared" ca="1" si="55"/>
        <v>20.169128089673407</v>
      </c>
      <c r="M156">
        <f t="shared" ca="1" si="56"/>
        <v>6.8060192510082711</v>
      </c>
      <c r="N156">
        <f t="shared" ca="1" si="57"/>
        <v>371.8932676070196</v>
      </c>
      <c r="O156">
        <f t="shared" ca="1" si="58"/>
        <v>337.0638945520746</v>
      </c>
      <c r="P156">
        <f t="shared" ca="1" si="59"/>
        <v>21.666662811031777</v>
      </c>
      <c r="S156">
        <v>155</v>
      </c>
      <c r="T156">
        <v>19.871511368677211</v>
      </c>
      <c r="U156">
        <v>11.759213846328853</v>
      </c>
      <c r="V156">
        <v>2.0417866535865938</v>
      </c>
      <c r="W156">
        <v>235.63643263647157</v>
      </c>
      <c r="X156">
        <v>41.879732646249657</v>
      </c>
      <c r="Y156">
        <v>24.344407928100047</v>
      </c>
      <c r="Z156">
        <v>63.756285476334419</v>
      </c>
      <c r="AA156">
        <v>45.486545943823053</v>
      </c>
      <c r="AB156">
        <v>28.007320681143177</v>
      </c>
      <c r="AC156">
        <v>24.931961690142359</v>
      </c>
      <c r="AD156">
        <v>21.331750555257052</v>
      </c>
      <c r="AE156">
        <v>13.276159175842773</v>
      </c>
      <c r="AF156">
        <v>596.87822272893402</v>
      </c>
      <c r="AG156">
        <v>478.2519753876839</v>
      </c>
      <c r="AH156">
        <v>23.664818885542559</v>
      </c>
    </row>
    <row r="157" spans="1:34" x14ac:dyDescent="0.25">
      <c r="A157">
        <v>156</v>
      </c>
      <c r="B157">
        <f t="shared" ca="1" si="45"/>
        <v>11.44478921437682</v>
      </c>
      <c r="C157">
        <f t="shared" ca="1" si="46"/>
        <v>7.2315881278451108</v>
      </c>
      <c r="D157">
        <f t="shared" ca="1" si="47"/>
        <v>7.9722827075553537</v>
      </c>
      <c r="E157">
        <f t="shared" ca="1" si="48"/>
        <v>84.481344910449693</v>
      </c>
      <c r="F157">
        <f t="shared" ca="1" si="49"/>
        <v>92.288064763028842</v>
      </c>
      <c r="G157">
        <f t="shared" ca="1" si="50"/>
        <v>59.303036654504034</v>
      </c>
      <c r="H157">
        <f t="shared" ca="1" si="51"/>
        <v>38.156821450954183</v>
      </c>
      <c r="I157">
        <f t="shared" ca="1" si="52"/>
        <v>40.581339527921621</v>
      </c>
      <c r="J157">
        <f t="shared" ca="1" si="53"/>
        <v>30.567746151262035</v>
      </c>
      <c r="K157">
        <f t="shared" ca="1" si="54"/>
        <v>15.486095358956137</v>
      </c>
      <c r="L157">
        <f t="shared" ca="1" si="55"/>
        <v>15.191125444760408</v>
      </c>
      <c r="M157">
        <f t="shared" ca="1" si="56"/>
        <v>11.067758791934033</v>
      </c>
      <c r="N157">
        <f t="shared" ca="1" si="57"/>
        <v>464.55483092080038</v>
      </c>
      <c r="O157">
        <f t="shared" ca="1" si="58"/>
        <v>661.73752127352407</v>
      </c>
      <c r="P157">
        <f t="shared" ca="1" si="59"/>
        <v>16.014480475960408</v>
      </c>
      <c r="S157">
        <v>156</v>
      </c>
      <c r="T157">
        <v>16.721584930907468</v>
      </c>
      <c r="U157">
        <v>15.922886174822212</v>
      </c>
      <c r="V157">
        <v>8.8516174267668113</v>
      </c>
      <c r="W157">
        <v>267.41701039930297</v>
      </c>
      <c r="X157">
        <v>149.72009099861745</v>
      </c>
      <c r="Y157">
        <v>141.65267506861431</v>
      </c>
      <c r="Z157">
        <v>66.041748890389457</v>
      </c>
      <c r="AA157">
        <v>51.556071459568734</v>
      </c>
      <c r="AB157">
        <v>50.292906898665805</v>
      </c>
      <c r="AC157">
        <v>23.316695847025372</v>
      </c>
      <c r="AD157">
        <v>19.066536756141574</v>
      </c>
      <c r="AE157">
        <v>18.947414002286362</v>
      </c>
      <c r="AF157">
        <v>1112.0288465793508</v>
      </c>
      <c r="AG157">
        <v>2357.7120839133413</v>
      </c>
      <c r="AH157">
        <v>25.881549170459312</v>
      </c>
    </row>
    <row r="158" spans="1:34" x14ac:dyDescent="0.25">
      <c r="A158">
        <v>157</v>
      </c>
      <c r="B158">
        <f t="shared" ca="1" si="45"/>
        <v>19.007819964709611</v>
      </c>
      <c r="C158">
        <f t="shared" ca="1" si="46"/>
        <v>13.545698099921855</v>
      </c>
      <c r="D158">
        <f t="shared" ca="1" si="47"/>
        <v>7.8444715569617625</v>
      </c>
      <c r="E158">
        <f t="shared" ca="1" si="48"/>
        <v>257.72104138330388</v>
      </c>
      <c r="F158">
        <f t="shared" ca="1" si="49"/>
        <v>149.8198907514566</v>
      </c>
      <c r="G158">
        <f t="shared" ca="1" si="50"/>
        <v>106.5176981565734</v>
      </c>
      <c r="H158">
        <f t="shared" ca="1" si="51"/>
        <v>65.15189512206473</v>
      </c>
      <c r="I158">
        <f t="shared" ca="1" si="52"/>
        <v>54.871373475143542</v>
      </c>
      <c r="J158">
        <f t="shared" ca="1" si="53"/>
        <v>44.096407813481996</v>
      </c>
      <c r="K158">
        <f t="shared" ca="1" si="54"/>
        <v>24.742583177917865</v>
      </c>
      <c r="L158">
        <f t="shared" ca="1" si="55"/>
        <v>21.837888177452498</v>
      </c>
      <c r="M158">
        <f t="shared" ca="1" si="56"/>
        <v>17.417012826617764</v>
      </c>
      <c r="N158">
        <f t="shared" ca="1" si="57"/>
        <v>1025.8560436338257</v>
      </c>
      <c r="O158">
        <f t="shared" ca="1" si="58"/>
        <v>2020.0744225861135</v>
      </c>
      <c r="P158">
        <f t="shared" ca="1" si="59"/>
        <v>25.828101631706605</v>
      </c>
      <c r="S158">
        <v>157</v>
      </c>
      <c r="T158">
        <v>12.564301948877512</v>
      </c>
      <c r="U158">
        <v>16.904716146847729</v>
      </c>
      <c r="V158">
        <v>9.830090902350765</v>
      </c>
      <c r="W158">
        <v>213.0279859380482</v>
      </c>
      <c r="X158">
        <v>125.48043014036482</v>
      </c>
      <c r="Y158">
        <v>167.93425380582781</v>
      </c>
      <c r="Z158">
        <v>59.457361609399058</v>
      </c>
      <c r="AA158">
        <v>46.311072164666143</v>
      </c>
      <c r="AB158">
        <v>55.094227793694223</v>
      </c>
      <c r="AC158">
        <v>21.174264095787169</v>
      </c>
      <c r="AD158">
        <v>16.584658294413497</v>
      </c>
      <c r="AE158">
        <v>20.409735761456052</v>
      </c>
      <c r="AF158">
        <v>1005.6974512544369</v>
      </c>
      <c r="AG158">
        <v>2088.4552566589978</v>
      </c>
      <c r="AH158">
        <v>23.730876138231089</v>
      </c>
    </row>
    <row r="159" spans="1:34" x14ac:dyDescent="0.25">
      <c r="A159">
        <v>158</v>
      </c>
      <c r="B159">
        <f t="shared" ca="1" si="45"/>
        <v>12.285261704281202</v>
      </c>
      <c r="C159">
        <f t="shared" ca="1" si="46"/>
        <v>10.462464683988991</v>
      </c>
      <c r="D159">
        <f t="shared" ca="1" si="47"/>
        <v>4.8538926600778032</v>
      </c>
      <c r="E159">
        <f t="shared" ca="1" si="48"/>
        <v>130.22424446741226</v>
      </c>
      <c r="F159">
        <f t="shared" ca="1" si="49"/>
        <v>60.291392776189127</v>
      </c>
      <c r="G159">
        <f t="shared" ca="1" si="50"/>
        <v>50.816975257171869</v>
      </c>
      <c r="H159">
        <f t="shared" ca="1" si="51"/>
        <v>45.899841496096158</v>
      </c>
      <c r="I159">
        <f t="shared" ca="1" si="52"/>
        <v>36.268189219118248</v>
      </c>
      <c r="J159">
        <f t="shared" ca="1" si="53"/>
        <v>30.794333991440503</v>
      </c>
      <c r="K159">
        <f t="shared" ca="1" si="54"/>
        <v>16.724339959633848</v>
      </c>
      <c r="L159">
        <f t="shared" ca="1" si="55"/>
        <v>14.843858929032219</v>
      </c>
      <c r="M159">
        <f t="shared" ca="1" si="56"/>
        <v>12.676278809879443</v>
      </c>
      <c r="N159">
        <f t="shared" ca="1" si="57"/>
        <v>478.51714675482367</v>
      </c>
      <c r="O159">
        <f t="shared" ca="1" si="58"/>
        <v>624.47772320290198</v>
      </c>
      <c r="P159">
        <f t="shared" ca="1" si="59"/>
        <v>17.838484766909129</v>
      </c>
      <c r="S159">
        <v>158</v>
      </c>
      <c r="T159">
        <v>11.390699877538614</v>
      </c>
      <c r="U159">
        <v>6.8135403155470282</v>
      </c>
      <c r="V159">
        <v>3.7868073765082597</v>
      </c>
      <c r="W159">
        <v>78.610639158904121</v>
      </c>
      <c r="X159">
        <v>44.143955393485008</v>
      </c>
      <c r="Y159">
        <v>26.057128100997144</v>
      </c>
      <c r="Z159">
        <v>37.819944297516088</v>
      </c>
      <c r="AA159">
        <v>30.799111275734401</v>
      </c>
      <c r="AB159">
        <v>22.289270726600233</v>
      </c>
      <c r="AC159">
        <v>13.964910804707028</v>
      </c>
      <c r="AD159">
        <v>13.063921647006902</v>
      </c>
      <c r="AE159">
        <v>9.677588696386568</v>
      </c>
      <c r="AF159">
        <v>294.25783844729972</v>
      </c>
      <c r="AG159">
        <v>295.20468832675039</v>
      </c>
      <c r="AH159">
        <v>15.55126779947226</v>
      </c>
    </row>
    <row r="160" spans="1:34" x14ac:dyDescent="0.25">
      <c r="A160">
        <v>159</v>
      </c>
      <c r="B160">
        <f t="shared" ca="1" si="45"/>
        <v>19.818132467413953</v>
      </c>
      <c r="C160">
        <f t="shared" ca="1" si="46"/>
        <v>15.072703517321346</v>
      </c>
      <c r="D160">
        <f t="shared" ca="1" si="47"/>
        <v>5.5312618873398911</v>
      </c>
      <c r="E160">
        <f t="shared" ca="1" si="48"/>
        <v>300.11307348168378</v>
      </c>
      <c r="F160">
        <f t="shared" ca="1" si="49"/>
        <v>110.23528315233946</v>
      </c>
      <c r="G160">
        <f t="shared" ca="1" si="50"/>
        <v>85.26723950882581</v>
      </c>
      <c r="H160">
        <f t="shared" ca="1" si="51"/>
        <v>70.31001256161116</v>
      </c>
      <c r="I160">
        <f t="shared" ca="1" si="52"/>
        <v>51.241406487180704</v>
      </c>
      <c r="J160">
        <f t="shared" ca="1" si="53"/>
        <v>42.524051823873521</v>
      </c>
      <c r="K160">
        <f t="shared" ca="1" si="54"/>
        <v>25.053021182831067</v>
      </c>
      <c r="L160">
        <f t="shared" ca="1" si="55"/>
        <v>22.523516629945487</v>
      </c>
      <c r="M160">
        <f t="shared" ca="1" si="56"/>
        <v>17.445286093746333</v>
      </c>
      <c r="N160">
        <f t="shared" ca="1" si="57"/>
        <v>984.55380438393104</v>
      </c>
      <c r="O160">
        <f t="shared" ca="1" si="58"/>
        <v>1652.3174147966481</v>
      </c>
      <c r="P160">
        <f t="shared" ca="1" si="59"/>
        <v>25.586572439566613</v>
      </c>
      <c r="S160">
        <v>159</v>
      </c>
      <c r="T160">
        <v>11.151430401952654</v>
      </c>
      <c r="U160">
        <v>6.3869366750990135</v>
      </c>
      <c r="V160">
        <v>8.2141249744312219</v>
      </c>
      <c r="W160">
        <v>73.19011575030251</v>
      </c>
      <c r="X160">
        <v>92.838493702256159</v>
      </c>
      <c r="Y160">
        <v>54.279218622075334</v>
      </c>
      <c r="Z160">
        <v>36.127464615476548</v>
      </c>
      <c r="AA160">
        <v>40.683242725587363</v>
      </c>
      <c r="AB160">
        <v>30.72137797420449</v>
      </c>
      <c r="AC160">
        <v>13.270642175133737</v>
      </c>
      <c r="AD160">
        <v>14.10726839826718</v>
      </c>
      <c r="AE160">
        <v>10.515268271546431</v>
      </c>
      <c r="AF160">
        <v>430.6400112818431</v>
      </c>
      <c r="AG160">
        <v>585.37122089313129</v>
      </c>
      <c r="AH160">
        <v>15.681711293709084</v>
      </c>
    </row>
    <row r="161" spans="1:34" x14ac:dyDescent="0.25">
      <c r="A161">
        <v>160</v>
      </c>
      <c r="B161">
        <f t="shared" ca="1" si="45"/>
        <v>17.485807693090965</v>
      </c>
      <c r="C161">
        <f t="shared" ca="1" si="46"/>
        <v>14.945222381424827</v>
      </c>
      <c r="D161">
        <f t="shared" ca="1" si="47"/>
        <v>9.2060111342721811</v>
      </c>
      <c r="E161">
        <f t="shared" ca="1" si="48"/>
        <v>261.71093000115218</v>
      </c>
      <c r="F161">
        <f t="shared" ca="1" si="49"/>
        <v>162.80072290425633</v>
      </c>
      <c r="G161">
        <f t="shared" ca="1" si="50"/>
        <v>138.44284494626734</v>
      </c>
      <c r="H161">
        <f t="shared" ca="1" si="51"/>
        <v>66.098541212221093</v>
      </c>
      <c r="I161">
        <f t="shared" ca="1" si="52"/>
        <v>53.456693666774896</v>
      </c>
      <c r="J161">
        <f t="shared" ca="1" si="53"/>
        <v>49.013355969476933</v>
      </c>
      <c r="K161">
        <f t="shared" ca="1" si="54"/>
        <v>24.45347338072315</v>
      </c>
      <c r="L161">
        <f t="shared" ca="1" si="55"/>
        <v>21.64621057959652</v>
      </c>
      <c r="M161">
        <f t="shared" ca="1" si="56"/>
        <v>17.596801265081996</v>
      </c>
      <c r="N161">
        <f t="shared" ca="1" si="57"/>
        <v>1120.4707113232951</v>
      </c>
      <c r="O161">
        <f t="shared" ca="1" si="58"/>
        <v>2407.5340794089143</v>
      </c>
      <c r="P161">
        <f t="shared" ca="1" si="59"/>
        <v>24.834082142592493</v>
      </c>
      <c r="S161">
        <v>160</v>
      </c>
      <c r="T161">
        <v>19.388041008254376</v>
      </c>
      <c r="U161">
        <v>11.455008892155318</v>
      </c>
      <c r="V161">
        <v>7.7710593508666088</v>
      </c>
      <c r="W161">
        <v>222.67107946590636</v>
      </c>
      <c r="X161">
        <v>152.56200995485727</v>
      </c>
      <c r="Y161">
        <v>90.61322100763482</v>
      </c>
      <c r="Z161">
        <v>63.143412760476167</v>
      </c>
      <c r="AA161">
        <v>55.319406500417884</v>
      </c>
      <c r="AB161">
        <v>38.885570757322931</v>
      </c>
      <c r="AC161">
        <v>23.026677647427483</v>
      </c>
      <c r="AD161">
        <v>22.59536355192234</v>
      </c>
      <c r="AE161">
        <v>15.047787141251352</v>
      </c>
      <c r="AF161">
        <v>923.76866425845492</v>
      </c>
      <c r="AG161">
        <v>1726.7659903808428</v>
      </c>
      <c r="AH161">
        <v>24.441468021435949</v>
      </c>
    </row>
    <row r="162" spans="1:34" x14ac:dyDescent="0.25">
      <c r="A162">
        <v>161</v>
      </c>
      <c r="B162">
        <f t="shared" ca="1" si="45"/>
        <v>15.263299380351508</v>
      </c>
      <c r="C162">
        <f t="shared" ca="1" si="46"/>
        <v>14.437611090563035</v>
      </c>
      <c r="D162">
        <f t="shared" ca="1" si="47"/>
        <v>4.4568684960712073</v>
      </c>
      <c r="E162">
        <f t="shared" ca="1" si="48"/>
        <v>221.73916745736608</v>
      </c>
      <c r="F162">
        <f t="shared" ca="1" si="49"/>
        <v>68.093160027121542</v>
      </c>
      <c r="G162">
        <f t="shared" ca="1" si="50"/>
        <v>65.883206682058912</v>
      </c>
      <c r="H162">
        <f t="shared" ca="1" si="51"/>
        <v>61.026103941502519</v>
      </c>
      <c r="I162">
        <f t="shared" ca="1" si="52"/>
        <v>40.164722496412629</v>
      </c>
      <c r="J162">
        <f t="shared" ca="1" si="53"/>
        <v>38.559546660769989</v>
      </c>
      <c r="K162">
        <f t="shared" ca="1" si="54"/>
        <v>22.400213127834917</v>
      </c>
      <c r="L162">
        <f t="shared" ca="1" si="55"/>
        <v>16.081250818180578</v>
      </c>
      <c r="M162">
        <f t="shared" ca="1" si="56"/>
        <v>15.17684179316691</v>
      </c>
      <c r="N162">
        <f t="shared" ca="1" si="57"/>
        <v>705.78548461668947</v>
      </c>
      <c r="O162">
        <f t="shared" ca="1" si="58"/>
        <v>984.04464813161928</v>
      </c>
      <c r="P162">
        <f t="shared" ca="1" si="59"/>
        <v>22.199359772844524</v>
      </c>
      <c r="S162">
        <v>161</v>
      </c>
      <c r="T162">
        <v>14.971843304053106</v>
      </c>
      <c r="U162">
        <v>10.112208659191312</v>
      </c>
      <c r="V162">
        <v>4.8649055900373783</v>
      </c>
      <c r="W162">
        <v>152.69258241862934</v>
      </c>
      <c r="X162">
        <v>73.200897119125941</v>
      </c>
      <c r="Y162">
        <v>49.25175498790049</v>
      </c>
      <c r="Z162">
        <v>51.068882799592437</v>
      </c>
      <c r="AA162">
        <v>40.078223225284489</v>
      </c>
      <c r="AB162">
        <v>30.118302758118904</v>
      </c>
      <c r="AC162">
        <v>18.766691270542051</v>
      </c>
      <c r="AD162">
        <v>16.589376856289348</v>
      </c>
      <c r="AE162">
        <v>12.095605462547356</v>
      </c>
      <c r="AF162">
        <v>548.75163409433139</v>
      </c>
      <c r="AG162">
        <v>736.85272590771638</v>
      </c>
      <c r="AH162">
        <v>19.764992716749003</v>
      </c>
    </row>
    <row r="163" spans="1:34" x14ac:dyDescent="0.25">
      <c r="A163">
        <v>162</v>
      </c>
      <c r="B163">
        <f t="shared" ca="1" si="45"/>
        <v>11.104849543428063</v>
      </c>
      <c r="C163">
        <f t="shared" ca="1" si="46"/>
        <v>6.8398506811601507</v>
      </c>
      <c r="D163">
        <f t="shared" ca="1" si="47"/>
        <v>8.0147451877845057</v>
      </c>
      <c r="E163">
        <f t="shared" ca="1" si="48"/>
        <v>77.425357048672268</v>
      </c>
      <c r="F163">
        <f t="shared" ca="1" si="49"/>
        <v>89.410296277326765</v>
      </c>
      <c r="G163">
        <f t="shared" ca="1" si="50"/>
        <v>56.338355185260724</v>
      </c>
      <c r="H163">
        <f t="shared" ca="1" si="51"/>
        <v>36.247026465484502</v>
      </c>
      <c r="I163">
        <f t="shared" ca="1" si="52"/>
        <v>38.400846786832567</v>
      </c>
      <c r="J163">
        <f t="shared" ca="1" si="53"/>
        <v>31.613651879049229</v>
      </c>
      <c r="K163">
        <f t="shared" ca="1" si="54"/>
        <v>14.233883662482617</v>
      </c>
      <c r="L163">
        <f t="shared" ca="1" si="55"/>
        <v>13.837334572631143</v>
      </c>
      <c r="M163">
        <f t="shared" ca="1" si="56"/>
        <v>10.721393426176885</v>
      </c>
      <c r="N163">
        <f t="shared" ca="1" si="57"/>
        <v>441.29826933526942</v>
      </c>
      <c r="O163">
        <f t="shared" ca="1" si="58"/>
        <v>608.89180995450863</v>
      </c>
      <c r="P163">
        <f t="shared" ca="1" si="59"/>
        <v>15.815066864846576</v>
      </c>
      <c r="S163">
        <v>162</v>
      </c>
      <c r="T163">
        <v>10.826902519508419</v>
      </c>
      <c r="U163">
        <v>5.5237281373515943</v>
      </c>
      <c r="V163">
        <v>2.6346230826256667</v>
      </c>
      <c r="W163">
        <v>61.532671559418858</v>
      </c>
      <c r="X163">
        <v>28.880615821529055</v>
      </c>
      <c r="Y163">
        <v>16.064669876309328</v>
      </c>
      <c r="Z163">
        <v>33.855278066538865</v>
      </c>
      <c r="AA163">
        <v>26.966309380489729</v>
      </c>
      <c r="AB163">
        <v>17.087272114710302</v>
      </c>
      <c r="AC163">
        <v>14.104621912943593</v>
      </c>
      <c r="AD163">
        <v>12.04517472210275</v>
      </c>
      <c r="AE163">
        <v>7.2980812896523934</v>
      </c>
      <c r="AF163">
        <v>205.83566167801672</v>
      </c>
      <c r="AG163">
        <v>158.82703171769703</v>
      </c>
      <c r="AH163">
        <v>13.558951013008009</v>
      </c>
    </row>
    <row r="164" spans="1:34" x14ac:dyDescent="0.25">
      <c r="A164">
        <v>163</v>
      </c>
      <c r="B164">
        <f t="shared" ca="1" si="45"/>
        <v>14.714625605412042</v>
      </c>
      <c r="C164">
        <f t="shared" ca="1" si="46"/>
        <v>9.6802285048314864</v>
      </c>
      <c r="D164">
        <f t="shared" ca="1" si="47"/>
        <v>5.8123095659487456</v>
      </c>
      <c r="E164">
        <f t="shared" ca="1" si="48"/>
        <v>143.58362246344893</v>
      </c>
      <c r="F164">
        <f t="shared" ca="1" si="49"/>
        <v>85.623339919105732</v>
      </c>
      <c r="G164">
        <f t="shared" ca="1" si="50"/>
        <v>57.558599613950861</v>
      </c>
      <c r="H164">
        <f t="shared" ca="1" si="51"/>
        <v>49.503611230321219</v>
      </c>
      <c r="I164">
        <f t="shared" ca="1" si="52"/>
        <v>42.245143474282195</v>
      </c>
      <c r="J164">
        <f t="shared" ca="1" si="53"/>
        <v>31.179901717084544</v>
      </c>
      <c r="K164">
        <f t="shared" ca="1" si="54"/>
        <v>18.16711737733187</v>
      </c>
      <c r="L164">
        <f t="shared" ca="1" si="55"/>
        <v>17.448230893887033</v>
      </c>
      <c r="M164">
        <f t="shared" ca="1" si="56"/>
        <v>12.686762557257346</v>
      </c>
      <c r="N164">
        <f t="shared" ca="1" si="57"/>
        <v>569.2411921715568</v>
      </c>
      <c r="O164">
        <f t="shared" ca="1" si="58"/>
        <v>829.6060849057576</v>
      </c>
      <c r="P164">
        <f t="shared" ca="1" si="59"/>
        <v>19.378476807267457</v>
      </c>
      <c r="S164">
        <v>163</v>
      </c>
      <c r="T164">
        <v>10.603901681455993</v>
      </c>
      <c r="U164">
        <v>15.148766027915386</v>
      </c>
      <c r="V164">
        <v>4.6192563464899319</v>
      </c>
      <c r="W164">
        <v>160.94513054114825</v>
      </c>
      <c r="X164">
        <v>49.978417161746449</v>
      </c>
      <c r="Y164">
        <v>70.880770001961466</v>
      </c>
      <c r="Z164">
        <v>53.323593928557422</v>
      </c>
      <c r="AA164">
        <v>31.287660689841921</v>
      </c>
      <c r="AB164">
        <v>40.07424256814884</v>
      </c>
      <c r="AC164">
        <v>19.035021821977189</v>
      </c>
      <c r="AD164">
        <v>13.502703462423176</v>
      </c>
      <c r="AE164">
        <v>16.004395276853529</v>
      </c>
      <c r="AF164">
        <v>561.04835917261914</v>
      </c>
      <c r="AG164">
        <v>742.02223618720006</v>
      </c>
      <c r="AH164">
        <v>20.90865044031171</v>
      </c>
    </row>
    <row r="165" spans="1:34" x14ac:dyDescent="0.25">
      <c r="A165">
        <v>164</v>
      </c>
      <c r="B165">
        <f t="shared" ca="1" si="45"/>
        <v>11.527050744311985</v>
      </c>
      <c r="C165">
        <f t="shared" ca="1" si="46"/>
        <v>7.4241284673097923</v>
      </c>
      <c r="D165">
        <f t="shared" ca="1" si="47"/>
        <v>7.6015249956186457</v>
      </c>
      <c r="E165">
        <f t="shared" ca="1" si="48"/>
        <v>86.422704834283977</v>
      </c>
      <c r="F165">
        <f t="shared" ca="1" si="49"/>
        <v>87.866182435553029</v>
      </c>
      <c r="G165">
        <f t="shared" ca="1" si="50"/>
        <v>57.379984446467311</v>
      </c>
      <c r="H165">
        <f t="shared" ca="1" si="51"/>
        <v>38.111419539928512</v>
      </c>
      <c r="I165">
        <f t="shared" ca="1" si="52"/>
        <v>39.538500931947731</v>
      </c>
      <c r="J165">
        <f t="shared" ca="1" si="53"/>
        <v>31.611420731263667</v>
      </c>
      <c r="K165">
        <f t="shared" ca="1" si="54"/>
        <v>14.036929438266855</v>
      </c>
      <c r="L165">
        <f t="shared" ca="1" si="55"/>
        <v>15.497784154115157</v>
      </c>
      <c r="M165">
        <f t="shared" ca="1" si="56"/>
        <v>12.194364146446322</v>
      </c>
      <c r="N165">
        <f t="shared" ca="1" si="57"/>
        <v>460.41343735321658</v>
      </c>
      <c r="O165">
        <f t="shared" ca="1" si="58"/>
        <v>650.62587123981405</v>
      </c>
      <c r="P165">
        <f t="shared" ca="1" si="59"/>
        <v>17.211403403384264</v>
      </c>
      <c r="S165">
        <v>164</v>
      </c>
      <c r="T165">
        <v>10.443368785987891</v>
      </c>
      <c r="U165">
        <v>10.205133065936243</v>
      </c>
      <c r="V165">
        <v>7.6222915899959496</v>
      </c>
      <c r="W165">
        <v>107.06934093301879</v>
      </c>
      <c r="X165">
        <v>80.520829102142287</v>
      </c>
      <c r="Y165">
        <v>79.78608121116919</v>
      </c>
      <c r="Z165">
        <v>41.881367272810252</v>
      </c>
      <c r="AA165">
        <v>37.326221523987812</v>
      </c>
      <c r="AB165">
        <v>35.693839254742372</v>
      </c>
      <c r="AC165">
        <v>16.506979451670709</v>
      </c>
      <c r="AD165">
        <v>13.257060308106706</v>
      </c>
      <c r="AE165">
        <v>12.989604606186299</v>
      </c>
      <c r="AF165">
        <v>529.02449327498903</v>
      </c>
      <c r="AG165">
        <v>814.1642895306428</v>
      </c>
      <c r="AH165">
        <v>16.626488017116081</v>
      </c>
    </row>
    <row r="166" spans="1:34" x14ac:dyDescent="0.25">
      <c r="A166">
        <v>165</v>
      </c>
      <c r="B166">
        <f t="shared" ca="1" si="45"/>
        <v>11.472921417748861</v>
      </c>
      <c r="C166">
        <f t="shared" ca="1" si="46"/>
        <v>9.4910820500332669</v>
      </c>
      <c r="D166">
        <f t="shared" ca="1" si="47"/>
        <v>9.8757818846374121</v>
      </c>
      <c r="E166">
        <f t="shared" ca="1" si="48"/>
        <v>108.93188350551868</v>
      </c>
      <c r="F166">
        <f t="shared" ca="1" si="49"/>
        <v>114.46161124218121</v>
      </c>
      <c r="G166">
        <f t="shared" ca="1" si="50"/>
        <v>95.151716700450933</v>
      </c>
      <c r="H166">
        <f t="shared" ca="1" si="51"/>
        <v>42.206876539380602</v>
      </c>
      <c r="I166">
        <f t="shared" ca="1" si="52"/>
        <v>44.475146475077494</v>
      </c>
      <c r="J166">
        <f t="shared" ca="1" si="53"/>
        <v>40.044237844890738</v>
      </c>
      <c r="K166">
        <f t="shared" ca="1" si="54"/>
        <v>16.169651336013395</v>
      </c>
      <c r="L166">
        <f t="shared" ca="1" si="55"/>
        <v>15.269210452447123</v>
      </c>
      <c r="M166">
        <f t="shared" ca="1" si="56"/>
        <v>15.344404372545707</v>
      </c>
      <c r="N166">
        <f t="shared" ca="1" si="57"/>
        <v>632.39959636004392</v>
      </c>
      <c r="O166">
        <f t="shared" ca="1" si="58"/>
        <v>1077.0935600463024</v>
      </c>
      <c r="P166">
        <f t="shared" ca="1" si="59"/>
        <v>18.929178111701624</v>
      </c>
      <c r="S166">
        <v>165</v>
      </c>
      <c r="T166">
        <v>17.898243714624066</v>
      </c>
      <c r="U166">
        <v>13.582168017211318</v>
      </c>
      <c r="V166">
        <v>4.8043365915124578</v>
      </c>
      <c r="W166">
        <v>243.64606204845884</v>
      </c>
      <c r="X166">
        <v>86.391770721501643</v>
      </c>
      <c r="Y166">
        <v>66.053832669115764</v>
      </c>
      <c r="Z166">
        <v>63.284348812317695</v>
      </c>
      <c r="AA166">
        <v>46.176739652927004</v>
      </c>
      <c r="AB166">
        <v>38.570948281328185</v>
      </c>
      <c r="AC166">
        <v>22.561608362492006</v>
      </c>
      <c r="AD166">
        <v>20.207812602051632</v>
      </c>
      <c r="AE166">
        <v>14.811204775065166</v>
      </c>
      <c r="AF166">
        <v>789.78447018860368</v>
      </c>
      <c r="AG166">
        <v>1168.3102095833751</v>
      </c>
      <c r="AH166">
        <v>23.267124003372381</v>
      </c>
    </row>
    <row r="167" spans="1:34" x14ac:dyDescent="0.25">
      <c r="A167">
        <v>166</v>
      </c>
      <c r="B167">
        <f t="shared" ca="1" si="45"/>
        <v>14.466934610437647</v>
      </c>
      <c r="C167">
        <f t="shared" ca="1" si="46"/>
        <v>14.304284688102676</v>
      </c>
      <c r="D167">
        <f t="shared" ca="1" si="47"/>
        <v>2.0087285959625865</v>
      </c>
      <c r="E167">
        <f t="shared" ca="1" si="48"/>
        <v>207.92779453135753</v>
      </c>
      <c r="F167">
        <f t="shared" ca="1" si="49"/>
        <v>30.515877824319219</v>
      </c>
      <c r="G167">
        <f t="shared" ca="1" si="50"/>
        <v>30.367602291439603</v>
      </c>
      <c r="H167">
        <f t="shared" ca="1" si="51"/>
        <v>58.182865061191968</v>
      </c>
      <c r="I167">
        <f t="shared" ca="1" si="52"/>
        <v>33.230631308045318</v>
      </c>
      <c r="J167">
        <f t="shared" ca="1" si="53"/>
        <v>33.144324367311455</v>
      </c>
      <c r="K167">
        <f t="shared" ca="1" si="54"/>
        <v>21.196215228126171</v>
      </c>
      <c r="L167">
        <f t="shared" ca="1" si="55"/>
        <v>16.089600796788673</v>
      </c>
      <c r="M167">
        <f t="shared" ca="1" si="56"/>
        <v>14.76642992949342</v>
      </c>
      <c r="N167">
        <f t="shared" ca="1" si="57"/>
        <v>530.55651005991092</v>
      </c>
      <c r="O167">
        <f t="shared" ca="1" si="58"/>
        <v>416.38050906481391</v>
      </c>
      <c r="P167">
        <f t="shared" ca="1" si="59"/>
        <v>20.519285692286296</v>
      </c>
      <c r="S167">
        <v>166</v>
      </c>
      <c r="T167">
        <v>10.695782770107829</v>
      </c>
      <c r="U167">
        <v>6.7204271085642446</v>
      </c>
      <c r="V167">
        <v>4.2665455134050596</v>
      </c>
      <c r="W167">
        <v>72.412492289076241</v>
      </c>
      <c r="X167">
        <v>45.776674108488706</v>
      </c>
      <c r="Y167">
        <v>29.704559929324944</v>
      </c>
      <c r="Z167">
        <v>34.87987069484705</v>
      </c>
      <c r="AA167">
        <v>30.550431576850603</v>
      </c>
      <c r="AB167">
        <v>22.123597777019093</v>
      </c>
      <c r="AC167">
        <v>12.983875471470121</v>
      </c>
      <c r="AD167">
        <v>13.297283446762075</v>
      </c>
      <c r="AE167">
        <v>9.660691666429793</v>
      </c>
      <c r="AF167">
        <v>293.62202143873179</v>
      </c>
      <c r="AG167">
        <v>308.06648021217421</v>
      </c>
      <c r="AH167">
        <v>15.085525643676267</v>
      </c>
    </row>
    <row r="168" spans="1:34" x14ac:dyDescent="0.25">
      <c r="A168">
        <v>167</v>
      </c>
      <c r="B168">
        <f t="shared" ca="1" si="45"/>
        <v>17.734219976696597</v>
      </c>
      <c r="C168">
        <f t="shared" ca="1" si="46"/>
        <v>5.483307795992685</v>
      </c>
      <c r="D168">
        <f t="shared" ca="1" si="47"/>
        <v>6.6403736586227842</v>
      </c>
      <c r="E168">
        <f t="shared" ca="1" si="48"/>
        <v>99.117005051725684</v>
      </c>
      <c r="F168">
        <f t="shared" ca="1" si="49"/>
        <v>117.80642139804381</v>
      </c>
      <c r="G168">
        <f t="shared" ca="1" si="50"/>
        <v>37.248158572097765</v>
      </c>
      <c r="H168">
        <f t="shared" ca="1" si="51"/>
        <v>47.539347813845438</v>
      </c>
      <c r="I168">
        <f t="shared" ca="1" si="52"/>
        <v>50.517886849038412</v>
      </c>
      <c r="J168">
        <f t="shared" ca="1" si="53"/>
        <v>26.104979007788462</v>
      </c>
      <c r="K168">
        <f t="shared" ca="1" si="54"/>
        <v>19.128874517327858</v>
      </c>
      <c r="L168">
        <f t="shared" ca="1" si="55"/>
        <v>20.442424147554721</v>
      </c>
      <c r="M168">
        <f t="shared" ca="1" si="56"/>
        <v>10.421943991960811</v>
      </c>
      <c r="N168">
        <f t="shared" ca="1" si="57"/>
        <v>504.74058249025029</v>
      </c>
      <c r="O168">
        <f t="shared" ca="1" si="58"/>
        <v>647.26620548243909</v>
      </c>
      <c r="P168">
        <f t="shared" ca="1" si="59"/>
        <v>19.911531822422063</v>
      </c>
      <c r="S168">
        <v>167</v>
      </c>
      <c r="T168">
        <v>18.393643046807107</v>
      </c>
      <c r="U168">
        <v>8.4877417717926669</v>
      </c>
      <c r="V168">
        <v>2.9128362304352775</v>
      </c>
      <c r="W168">
        <v>156.5496918558851</v>
      </c>
      <c r="X168">
        <v>54.310641426267182</v>
      </c>
      <c r="Y168">
        <v>24.788898368892507</v>
      </c>
      <c r="Z168">
        <v>55.753102538022311</v>
      </c>
      <c r="AA168">
        <v>43.757657338148711</v>
      </c>
      <c r="AB168">
        <v>23.270183301896228</v>
      </c>
      <c r="AC168">
        <v>21.496982248861876</v>
      </c>
      <c r="AD168">
        <v>19.521302528781924</v>
      </c>
      <c r="AE168">
        <v>9.2067381474967984</v>
      </c>
      <c r="AF168">
        <v>470.82032885512535</v>
      </c>
      <c r="AG168">
        <v>455.59659279422192</v>
      </c>
      <c r="AH168">
        <v>21.914886335218142</v>
      </c>
    </row>
    <row r="169" spans="1:34" x14ac:dyDescent="0.25">
      <c r="A169">
        <v>168</v>
      </c>
      <c r="B169">
        <f t="shared" ca="1" si="45"/>
        <v>10.031091891175189</v>
      </c>
      <c r="C169">
        <f t="shared" ca="1" si="46"/>
        <v>6.2488446289019812</v>
      </c>
      <c r="D169">
        <f t="shared" ca="1" si="47"/>
        <v>8.6621633858472507</v>
      </c>
      <c r="E169">
        <f t="shared" ca="1" si="48"/>
        <v>63.340602714847911</v>
      </c>
      <c r="F169">
        <f t="shared" ca="1" si="49"/>
        <v>88.736233775548641</v>
      </c>
      <c r="G169">
        <f t="shared" ca="1" si="50"/>
        <v>55.845235117347521</v>
      </c>
      <c r="H169">
        <f t="shared" ca="1" si="51"/>
        <v>33.384294741900035</v>
      </c>
      <c r="I169">
        <f t="shared" ca="1" si="52"/>
        <v>38.12927129629611</v>
      </c>
      <c r="J169">
        <f t="shared" ca="1" si="53"/>
        <v>31.318031279590887</v>
      </c>
      <c r="K169">
        <f t="shared" ca="1" si="54"/>
        <v>12.643134255719628</v>
      </c>
      <c r="L169">
        <f t="shared" ca="1" si="55"/>
        <v>13.565299639254546</v>
      </c>
      <c r="M169">
        <f t="shared" ca="1" si="56"/>
        <v>11.231048876077251</v>
      </c>
      <c r="N169">
        <f t="shared" ca="1" si="57"/>
        <v>408.13118270523762</v>
      </c>
      <c r="O169">
        <f t="shared" ca="1" si="58"/>
        <v>543.76943351555724</v>
      </c>
      <c r="P169">
        <f t="shared" ca="1" si="59"/>
        <v>16.180323210337505</v>
      </c>
      <c r="S169">
        <v>168</v>
      </c>
      <c r="T169">
        <v>12.668407680173186</v>
      </c>
      <c r="U169">
        <v>9.2910059934621891</v>
      </c>
      <c r="V169">
        <v>9.421525523039719</v>
      </c>
      <c r="W169">
        <v>119.37145148322506</v>
      </c>
      <c r="X169">
        <v>121.11815045690142</v>
      </c>
      <c r="Y169">
        <v>87.699566504274827</v>
      </c>
      <c r="Z169">
        <v>44.056929176341626</v>
      </c>
      <c r="AA169">
        <v>44.794983534299625</v>
      </c>
      <c r="AB169">
        <v>38.69259736490126</v>
      </c>
      <c r="AC169">
        <v>17.161767531096828</v>
      </c>
      <c r="AD169">
        <v>16.339875011966161</v>
      </c>
      <c r="AE169">
        <v>14.00586217908203</v>
      </c>
      <c r="AF169">
        <v>649.53138995465179</v>
      </c>
      <c r="AG169">
        <v>1109.9360677371815</v>
      </c>
      <c r="AH169">
        <v>19.645161018469967</v>
      </c>
    </row>
    <row r="170" spans="1:34" x14ac:dyDescent="0.25">
      <c r="A170">
        <v>169</v>
      </c>
      <c r="B170">
        <f t="shared" ca="1" si="45"/>
        <v>15.784634172269405</v>
      </c>
      <c r="C170">
        <f t="shared" ca="1" si="46"/>
        <v>10.25140183432973</v>
      </c>
      <c r="D170">
        <f t="shared" ca="1" si="47"/>
        <v>5.0050979699925087</v>
      </c>
      <c r="E170">
        <f t="shared" ca="1" si="48"/>
        <v>162.27893212629539</v>
      </c>
      <c r="F170">
        <f t="shared" ca="1" si="49"/>
        <v>79.227077496700986</v>
      </c>
      <c r="G170">
        <f t="shared" ca="1" si="50"/>
        <v>51.675529811684214</v>
      </c>
      <c r="H170">
        <f t="shared" ca="1" si="51"/>
        <v>53.269118040766962</v>
      </c>
      <c r="I170">
        <f t="shared" ca="1" si="52"/>
        <v>42.940175892327304</v>
      </c>
      <c r="J170">
        <f t="shared" ca="1" si="53"/>
        <v>32.005573440750993</v>
      </c>
      <c r="K170">
        <f t="shared" ca="1" si="54"/>
        <v>20.351600963108467</v>
      </c>
      <c r="L170">
        <f t="shared" ca="1" si="55"/>
        <v>18.524352120824151</v>
      </c>
      <c r="M170">
        <f t="shared" ca="1" si="56"/>
        <v>11.880936672843518</v>
      </c>
      <c r="N170">
        <f t="shared" ca="1" si="57"/>
        <v>585.23135623211397</v>
      </c>
      <c r="O170">
        <f t="shared" ca="1" si="58"/>
        <v>811.41017008163215</v>
      </c>
      <c r="P170">
        <f t="shared" ca="1" si="59"/>
        <v>20.603176420139743</v>
      </c>
      <c r="S170">
        <v>169</v>
      </c>
      <c r="T170">
        <v>19.412211618138421</v>
      </c>
      <c r="U170">
        <v>13.534182962661784</v>
      </c>
      <c r="V170">
        <v>8.8837824698439078</v>
      </c>
      <c r="W170">
        <v>263.20580858344317</v>
      </c>
      <c r="X170">
        <v>173.38540023580097</v>
      </c>
      <c r="Y170">
        <v>120.64765568628339</v>
      </c>
      <c r="Z170">
        <v>65.939502062725765</v>
      </c>
      <c r="AA170">
        <v>57.328642317446977</v>
      </c>
      <c r="AB170">
        <v>45.425930595752874</v>
      </c>
      <c r="AC170">
        <v>24.996723538545531</v>
      </c>
      <c r="AD170">
        <v>22.496307863990136</v>
      </c>
      <c r="AE170">
        <v>16.388792908903834</v>
      </c>
      <c r="AF170">
        <v>1111.8164030546875</v>
      </c>
      <c r="AG170">
        <v>2335.6282739260882</v>
      </c>
      <c r="AH170">
        <v>25.43719025627761</v>
      </c>
    </row>
    <row r="171" spans="1:34" x14ac:dyDescent="0.25">
      <c r="A171">
        <v>170</v>
      </c>
      <c r="B171">
        <f t="shared" ca="1" si="45"/>
        <v>16.247168815673977</v>
      </c>
      <c r="C171">
        <f t="shared" ca="1" si="46"/>
        <v>9.2992565076976756</v>
      </c>
      <c r="D171">
        <f t="shared" ca="1" si="47"/>
        <v>4.8124168140950703</v>
      </c>
      <c r="E171">
        <f t="shared" ca="1" si="48"/>
        <v>152.83804503307857</v>
      </c>
      <c r="F171">
        <f t="shared" ca="1" si="49"/>
        <v>79.488583856253413</v>
      </c>
      <c r="G171">
        <f t="shared" ca="1" si="50"/>
        <v>46.181865610283843</v>
      </c>
      <c r="H171">
        <f t="shared" ca="1" si="51"/>
        <v>51.693537491851664</v>
      </c>
      <c r="I171">
        <f t="shared" ca="1" si="52"/>
        <v>42.789076522701528</v>
      </c>
      <c r="J171">
        <f t="shared" ca="1" si="53"/>
        <v>28.492488507953986</v>
      </c>
      <c r="K171">
        <f t="shared" ca="1" si="54"/>
        <v>20.079728903178488</v>
      </c>
      <c r="L171">
        <f t="shared" ca="1" si="55"/>
        <v>17.430449404859591</v>
      </c>
      <c r="M171">
        <f t="shared" ca="1" si="56"/>
        <v>11.662460943533489</v>
      </c>
      <c r="N171">
        <f t="shared" ca="1" si="57"/>
        <v>549.90612940021595</v>
      </c>
      <c r="O171">
        <f t="shared" ca="1" si="58"/>
        <v>727.6034889113231</v>
      </c>
      <c r="P171">
        <f t="shared" ca="1" si="59"/>
        <v>21.295725521998616</v>
      </c>
      <c r="S171">
        <v>170</v>
      </c>
      <c r="T171">
        <v>17.913645220361207</v>
      </c>
      <c r="U171">
        <v>11.688045815941942</v>
      </c>
      <c r="V171">
        <v>4.6461765042684489</v>
      </c>
      <c r="W171">
        <v>211.17199412923881</v>
      </c>
      <c r="X171">
        <v>84.147135474904758</v>
      </c>
      <c r="Y171">
        <v>55.26110227683381</v>
      </c>
      <c r="Z171">
        <v>60.629035156311396</v>
      </c>
      <c r="AA171">
        <v>46.777144682173414</v>
      </c>
      <c r="AB171">
        <v>32.969249441111465</v>
      </c>
      <c r="AC171">
        <v>22.507696426314968</v>
      </c>
      <c r="AD171">
        <v>18.81132536871926</v>
      </c>
      <c r="AE171">
        <v>13.644019709399005</v>
      </c>
      <c r="AF171">
        <v>694.88248694191429</v>
      </c>
      <c r="AG171">
        <v>974.15387836286766</v>
      </c>
      <c r="AH171">
        <v>23.060754440237076</v>
      </c>
    </row>
    <row r="172" spans="1:34" x14ac:dyDescent="0.25">
      <c r="A172">
        <v>171</v>
      </c>
      <c r="B172">
        <f t="shared" ca="1" si="45"/>
        <v>14.589499239609953</v>
      </c>
      <c r="C172">
        <f t="shared" ca="1" si="46"/>
        <v>13.247376911433076</v>
      </c>
      <c r="D172">
        <f t="shared" ca="1" si="47"/>
        <v>5.1333848985462032</v>
      </c>
      <c r="E172">
        <f t="shared" ca="1" si="48"/>
        <v>195.04325302336159</v>
      </c>
      <c r="F172">
        <f t="shared" ca="1" si="49"/>
        <v>76.370887090162199</v>
      </c>
      <c r="G172">
        <f t="shared" ca="1" si="50"/>
        <v>68.481795270537077</v>
      </c>
      <c r="H172">
        <f t="shared" ca="1" si="51"/>
        <v>57.360541171108636</v>
      </c>
      <c r="I172">
        <f t="shared" ca="1" si="52"/>
        <v>40.406927824491284</v>
      </c>
      <c r="J172">
        <f t="shared" ca="1" si="53"/>
        <v>37.136584611784315</v>
      </c>
      <c r="K172">
        <f t="shared" ca="1" si="54"/>
        <v>21.451322135917653</v>
      </c>
      <c r="L172">
        <f t="shared" ca="1" si="55"/>
        <v>16.022908827307237</v>
      </c>
      <c r="M172">
        <f t="shared" ca="1" si="56"/>
        <v>15.978120612483911</v>
      </c>
      <c r="N172">
        <f t="shared" ca="1" si="57"/>
        <v>673.24359306651297</v>
      </c>
      <c r="O172">
        <f t="shared" ca="1" si="58"/>
        <v>993.73145883137636</v>
      </c>
      <c r="P172">
        <f t="shared" ca="1" si="59"/>
        <v>22.236713633668877</v>
      </c>
      <c r="S172">
        <v>171</v>
      </c>
      <c r="T172">
        <v>16.504718486896518</v>
      </c>
      <c r="U172">
        <v>6.9907562276897579</v>
      </c>
      <c r="V172">
        <v>9.9886111046601016</v>
      </c>
      <c r="W172">
        <v>115.4667634545834</v>
      </c>
      <c r="X172">
        <v>166.16980701062971</v>
      </c>
      <c r="Y172">
        <v>71.118572419961879</v>
      </c>
      <c r="Z172">
        <v>47.174339041046899</v>
      </c>
      <c r="AA172">
        <v>54.728359467458397</v>
      </c>
      <c r="AB172">
        <v>35.305678844286938</v>
      </c>
      <c r="AC172">
        <v>19.872341734659265</v>
      </c>
      <c r="AD172">
        <v>19.341104871829497</v>
      </c>
      <c r="AE172">
        <v>12.241430799742222</v>
      </c>
      <c r="AF172">
        <v>701.46714061117325</v>
      </c>
      <c r="AG172">
        <v>1153.9464196061588</v>
      </c>
      <c r="AH172">
        <v>20.638255469319745</v>
      </c>
    </row>
    <row r="173" spans="1:34" x14ac:dyDescent="0.25">
      <c r="A173">
        <v>172</v>
      </c>
      <c r="B173">
        <f t="shared" ca="1" si="45"/>
        <v>10.326916050103369</v>
      </c>
      <c r="C173">
        <f t="shared" ca="1" si="46"/>
        <v>8.3131635283061822</v>
      </c>
      <c r="D173">
        <f t="shared" ca="1" si="47"/>
        <v>8.6905829375099373</v>
      </c>
      <c r="E173">
        <f t="shared" ca="1" si="48"/>
        <v>87.605750168054215</v>
      </c>
      <c r="F173">
        <f t="shared" ca="1" si="49"/>
        <v>91.627016411836436</v>
      </c>
      <c r="G173">
        <f t="shared" ca="1" si="50"/>
        <v>73.213596698279488</v>
      </c>
      <c r="H173">
        <f t="shared" ca="1" si="51"/>
        <v>37.526682395787745</v>
      </c>
      <c r="I173">
        <f t="shared" ca="1" si="52"/>
        <v>39.551528048447793</v>
      </c>
      <c r="J173">
        <f t="shared" ca="1" si="53"/>
        <v>34.42387214428728</v>
      </c>
      <c r="K173">
        <f t="shared" ca="1" si="54"/>
        <v>13.261361025859296</v>
      </c>
      <c r="L173">
        <f t="shared" ca="1" si="55"/>
        <v>13.662460908049987</v>
      </c>
      <c r="M173">
        <f t="shared" ca="1" si="56"/>
        <v>12.27158054348534</v>
      </c>
      <c r="N173">
        <f t="shared" ca="1" si="57"/>
        <v>496.38859711371498</v>
      </c>
      <c r="O173">
        <f t="shared" ca="1" si="58"/>
        <v>748.04746716135696</v>
      </c>
      <c r="P173">
        <f t="shared" ca="1" si="59"/>
        <v>17.495733114112404</v>
      </c>
      <c r="S173">
        <v>172</v>
      </c>
      <c r="T173">
        <v>18.003565266905547</v>
      </c>
      <c r="U173">
        <v>7.6980840486566429</v>
      </c>
      <c r="V173">
        <v>3.7652832782404957</v>
      </c>
      <c r="W173">
        <v>140.37336669050541</v>
      </c>
      <c r="X173">
        <v>67.938230130021353</v>
      </c>
      <c r="Y173">
        <v>30.572059703363394</v>
      </c>
      <c r="Z173">
        <v>51.683396477839608</v>
      </c>
      <c r="AA173">
        <v>44.270821420377032</v>
      </c>
      <c r="AB173">
        <v>24.014980224612909</v>
      </c>
      <c r="AC173">
        <v>20.235540335870905</v>
      </c>
      <c r="AD173">
        <v>18.444070442112192</v>
      </c>
      <c r="AE173">
        <v>9.8453542284337363</v>
      </c>
      <c r="AF173">
        <v>472.69787271189756</v>
      </c>
      <c r="AG173">
        <v>522.65146680494161</v>
      </c>
      <c r="AH173">
        <v>21.573330748529578</v>
      </c>
    </row>
    <row r="174" spans="1:34" x14ac:dyDescent="0.25">
      <c r="A174">
        <v>173</v>
      </c>
      <c r="B174">
        <f t="shared" ca="1" si="45"/>
        <v>13.093103373364148</v>
      </c>
      <c r="C174">
        <f t="shared" ca="1" si="46"/>
        <v>9.1941670941065965</v>
      </c>
      <c r="D174">
        <f t="shared" ca="1" si="47"/>
        <v>6.2647462877335736</v>
      </c>
      <c r="E174">
        <f t="shared" ca="1" si="48"/>
        <v>121.84662519975394</v>
      </c>
      <c r="F174">
        <f t="shared" ca="1" si="49"/>
        <v>82.922433218701826</v>
      </c>
      <c r="G174">
        <f t="shared" ca="1" si="50"/>
        <v>57.89677769900883</v>
      </c>
      <c r="H174">
        <f t="shared" ca="1" si="51"/>
        <v>46.57115178944143</v>
      </c>
      <c r="I174">
        <f t="shared" ca="1" si="52"/>
        <v>40.64846415831024</v>
      </c>
      <c r="J174">
        <f t="shared" ca="1" si="53"/>
        <v>32.099790012633484</v>
      </c>
      <c r="K174">
        <f t="shared" ca="1" si="54"/>
        <v>17.576641420263051</v>
      </c>
      <c r="L174">
        <f t="shared" ca="1" si="55"/>
        <v>14.762873697418295</v>
      </c>
      <c r="M174">
        <f t="shared" ca="1" si="56"/>
        <v>13.042263951216599</v>
      </c>
      <c r="N174">
        <f t="shared" ca="1" si="57"/>
        <v>521.89070005458234</v>
      </c>
      <c r="O174">
        <f t="shared" ca="1" si="58"/>
        <v>754.26035070281773</v>
      </c>
      <c r="P174">
        <f t="shared" ca="1" si="59"/>
        <v>18.684341082798678</v>
      </c>
      <c r="S174">
        <v>173</v>
      </c>
      <c r="T174">
        <v>14.991895427981436</v>
      </c>
      <c r="U174">
        <v>12.354405603620435</v>
      </c>
      <c r="V174">
        <v>9.1975444885017819</v>
      </c>
      <c r="W174">
        <v>186.37131574203605</v>
      </c>
      <c r="X174">
        <v>138.63528243332971</v>
      </c>
      <c r="Y174">
        <v>114.96059110068126</v>
      </c>
      <c r="Z174">
        <v>55.939753847166379</v>
      </c>
      <c r="AA174">
        <v>49.245927277339497</v>
      </c>
      <c r="AB174">
        <v>44.826806542566452</v>
      </c>
      <c r="AC174">
        <v>19.826178051328061</v>
      </c>
      <c r="AD174">
        <v>18.371610747678531</v>
      </c>
      <c r="AE174">
        <v>16.445718968393209</v>
      </c>
      <c r="AF174">
        <v>874.31653717953361</v>
      </c>
      <c r="AG174">
        <v>1704.9489161314195</v>
      </c>
      <c r="AH174">
        <v>22.062938001222964</v>
      </c>
    </row>
    <row r="175" spans="1:34" x14ac:dyDescent="0.25">
      <c r="A175">
        <v>174</v>
      </c>
      <c r="B175">
        <f t="shared" ca="1" si="45"/>
        <v>11.690285528613558</v>
      </c>
      <c r="C175">
        <f t="shared" ca="1" si="46"/>
        <v>13.723645467808074</v>
      </c>
      <c r="D175">
        <f t="shared" ca="1" si="47"/>
        <v>6.312298699186095</v>
      </c>
      <c r="E175">
        <f t="shared" ca="1" si="48"/>
        <v>160.48867743130273</v>
      </c>
      <c r="F175">
        <f t="shared" ca="1" si="49"/>
        <v>73.816284900986119</v>
      </c>
      <c r="G175">
        <f t="shared" ca="1" si="50"/>
        <v>87.756517969521738</v>
      </c>
      <c r="H175">
        <f t="shared" ca="1" si="51"/>
        <v>51.645571164523581</v>
      </c>
      <c r="I175">
        <f t="shared" ca="1" si="52"/>
        <v>37.951046091796272</v>
      </c>
      <c r="J175">
        <f t="shared" ca="1" si="53"/>
        <v>40.956158323006058</v>
      </c>
      <c r="K175">
        <f t="shared" ca="1" si="54"/>
        <v>18.729035638391075</v>
      </c>
      <c r="L175">
        <f t="shared" ca="1" si="55"/>
        <v>13.537079833422403</v>
      </c>
      <c r="M175">
        <f t="shared" ca="1" si="56"/>
        <v>16.76204145905524</v>
      </c>
      <c r="N175">
        <f t="shared" ca="1" si="57"/>
        <v>641.72032410799534</v>
      </c>
      <c r="O175">
        <f t="shared" ca="1" si="58"/>
        <v>1012.8937661226861</v>
      </c>
      <c r="P175">
        <f t="shared" ca="1" si="59"/>
        <v>19.215960446042807</v>
      </c>
      <c r="S175">
        <v>174</v>
      </c>
      <c r="T175">
        <v>14.356890073881665</v>
      </c>
      <c r="U175">
        <v>11.821511543504498</v>
      </c>
      <c r="V175">
        <v>3.7085511581529929</v>
      </c>
      <c r="W175">
        <v>170.25151091807999</v>
      </c>
      <c r="X175">
        <v>53.691279847313425</v>
      </c>
      <c r="Y175">
        <v>44.109968621532751</v>
      </c>
      <c r="Z175">
        <v>52.92441156057383</v>
      </c>
      <c r="AA175">
        <v>37.262190971632464</v>
      </c>
      <c r="AB175">
        <v>32.129961054314599</v>
      </c>
      <c r="AC175">
        <v>20.368082107888252</v>
      </c>
      <c r="AD175">
        <v>16.720774531960242</v>
      </c>
      <c r="AE175">
        <v>14.069317298267306</v>
      </c>
      <c r="AF175">
        <v>534.46330740250619</v>
      </c>
      <c r="AG175">
        <v>630.18942003959137</v>
      </c>
      <c r="AH175">
        <v>19.186155263568963</v>
      </c>
    </row>
    <row r="176" spans="1:34" x14ac:dyDescent="0.25">
      <c r="A176">
        <v>175</v>
      </c>
      <c r="B176">
        <f t="shared" ca="1" si="45"/>
        <v>15.829914033667016</v>
      </c>
      <c r="C176">
        <f t="shared" ca="1" si="46"/>
        <v>10.819313483506916</v>
      </c>
      <c r="D176">
        <f t="shared" ca="1" si="47"/>
        <v>9.9215568109433541</v>
      </c>
      <c r="E176">
        <f t="shared" ca="1" si="48"/>
        <v>172.10181761344205</v>
      </c>
      <c r="F176">
        <f t="shared" ca="1" si="49"/>
        <v>157.22999297756741</v>
      </c>
      <c r="G176">
        <f t="shared" ca="1" si="50"/>
        <v>107.64568894837664</v>
      </c>
      <c r="H176">
        <f t="shared" ca="1" si="51"/>
        <v>54.695494771416193</v>
      </c>
      <c r="I176">
        <f t="shared" ca="1" si="52"/>
        <v>51.938550300948471</v>
      </c>
      <c r="J176">
        <f t="shared" ca="1" si="53"/>
        <v>42.324965899012703</v>
      </c>
      <c r="K176">
        <f t="shared" ca="1" si="54"/>
        <v>20.947098974217536</v>
      </c>
      <c r="L176">
        <f t="shared" ca="1" si="55"/>
        <v>20.343568632138748</v>
      </c>
      <c r="M176">
        <f t="shared" ca="1" si="56"/>
        <v>15.529372242027897</v>
      </c>
      <c r="N176">
        <f t="shared" ca="1" si="57"/>
        <v>872.21895144577763</v>
      </c>
      <c r="O176">
        <f t="shared" ca="1" si="58"/>
        <v>1699.4721492307665</v>
      </c>
      <c r="P176">
        <f t="shared" ca="1" si="59"/>
        <v>22.333123074301103</v>
      </c>
      <c r="S176">
        <v>175</v>
      </c>
      <c r="T176">
        <v>12.742195255299841</v>
      </c>
      <c r="U176">
        <v>10.45640973983209</v>
      </c>
      <c r="V176">
        <v>5.9029224079603742</v>
      </c>
      <c r="W176">
        <v>134.53613080951919</v>
      </c>
      <c r="X176">
        <v>76.277129602549451</v>
      </c>
      <c r="Y176">
        <v>63.126430755453342</v>
      </c>
      <c r="Z176">
        <v>46.694623974660473</v>
      </c>
      <c r="AA176">
        <v>37.839346379745351</v>
      </c>
      <c r="AB176">
        <v>33.812741540463591</v>
      </c>
      <c r="AC176">
        <v>16.854368063061109</v>
      </c>
      <c r="AD176">
        <v>15.069676662286408</v>
      </c>
      <c r="AE176">
        <v>13.275268852979529</v>
      </c>
      <c r="AF176">
        <v>540.4667661815547</v>
      </c>
      <c r="AG176">
        <v>786.82374388906601</v>
      </c>
      <c r="AH176">
        <v>19.038650931125698</v>
      </c>
    </row>
    <row r="177" spans="1:34" x14ac:dyDescent="0.25">
      <c r="A177">
        <v>176</v>
      </c>
      <c r="B177">
        <f t="shared" ca="1" si="45"/>
        <v>10.022372600305866</v>
      </c>
      <c r="C177">
        <f t="shared" ca="1" si="46"/>
        <v>6.1630452468348036</v>
      </c>
      <c r="D177">
        <f t="shared" ca="1" si="47"/>
        <v>2.6743204841404982</v>
      </c>
      <c r="E177">
        <f t="shared" ca="1" si="48"/>
        <v>62.526176501429774</v>
      </c>
      <c r="F177">
        <f t="shared" ca="1" si="49"/>
        <v>28.14117597651196</v>
      </c>
      <c r="G177">
        <f t="shared" ca="1" si="50"/>
        <v>17.754246926474551</v>
      </c>
      <c r="H177">
        <f t="shared" ca="1" si="51"/>
        <v>34.366562448406043</v>
      </c>
      <c r="I177">
        <f t="shared" ca="1" si="52"/>
        <v>27.044038286478216</v>
      </c>
      <c r="J177">
        <f t="shared" ca="1" si="53"/>
        <v>18.632012961003223</v>
      </c>
      <c r="K177">
        <f t="shared" ca="1" si="54"/>
        <v>12.914975700201499</v>
      </c>
      <c r="L177">
        <f t="shared" ca="1" si="55"/>
        <v>10.611738777115585</v>
      </c>
      <c r="M177">
        <f t="shared" ca="1" si="56"/>
        <v>8.0927258805359035</v>
      </c>
      <c r="N177">
        <f t="shared" ca="1" si="57"/>
        <v>210.64832154750519</v>
      </c>
      <c r="O177">
        <f t="shared" ca="1" si="58"/>
        <v>166.5252787618609</v>
      </c>
      <c r="P177">
        <f t="shared" ca="1" si="59"/>
        <v>13.061120298543834</v>
      </c>
      <c r="S177">
        <v>176</v>
      </c>
      <c r="T177">
        <v>18.362642126549872</v>
      </c>
      <c r="U177">
        <v>15.219746173667998</v>
      </c>
      <c r="V177">
        <v>2.4641625774826794</v>
      </c>
      <c r="W177">
        <v>280.30247013872406</v>
      </c>
      <c r="X177">
        <v>45.577287175175186</v>
      </c>
      <c r="Y177">
        <v>37.921843033366464</v>
      </c>
      <c r="Z177">
        <v>67.626756798474617</v>
      </c>
      <c r="AA177">
        <v>42.646067067466568</v>
      </c>
      <c r="AB177">
        <v>35.623083561713905</v>
      </c>
      <c r="AC177">
        <v>25.119242144729622</v>
      </c>
      <c r="AD177">
        <v>19.073871680889965</v>
      </c>
      <c r="AE177">
        <v>16.740769514262812</v>
      </c>
      <c r="AF177">
        <v>725.42311303578265</v>
      </c>
      <c r="AG177">
        <v>690.00917658657056</v>
      </c>
      <c r="AH177">
        <v>24.53704333359978</v>
      </c>
    </row>
    <row r="178" spans="1:34" x14ac:dyDescent="0.25">
      <c r="A178">
        <v>177</v>
      </c>
      <c r="B178">
        <f t="shared" ca="1" si="45"/>
        <v>16.133413246812673</v>
      </c>
      <c r="C178">
        <f t="shared" ca="1" si="46"/>
        <v>12.15279693211334</v>
      </c>
      <c r="D178">
        <f t="shared" ca="1" si="47"/>
        <v>4.954166560974766</v>
      </c>
      <c r="E178">
        <f t="shared" ca="1" si="48"/>
        <v>196.84684153968425</v>
      </c>
      <c r="F178">
        <f t="shared" ca="1" si="49"/>
        <v>79.931019558738967</v>
      </c>
      <c r="G178">
        <f t="shared" ca="1" si="50"/>
        <v>61.278402460016444</v>
      </c>
      <c r="H178">
        <f t="shared" ca="1" si="51"/>
        <v>58.230401548109626</v>
      </c>
      <c r="I178">
        <f t="shared" ca="1" si="52"/>
        <v>42.519911418250651</v>
      </c>
      <c r="J178">
        <f t="shared" ca="1" si="53"/>
        <v>35.945525613043934</v>
      </c>
      <c r="K178">
        <f t="shared" ca="1" si="54"/>
        <v>21.516452871032968</v>
      </c>
      <c r="L178">
        <f t="shared" ca="1" si="55"/>
        <v>18.815929258845095</v>
      </c>
      <c r="M178">
        <f t="shared" ca="1" si="56"/>
        <v>13.857460694639311</v>
      </c>
      <c r="N178">
        <f t="shared" ca="1" si="57"/>
        <v>672.85742048258192</v>
      </c>
      <c r="O178">
        <f t="shared" ca="1" si="58"/>
        <v>972.7521480492062</v>
      </c>
      <c r="P178">
        <f t="shared" ca="1" si="59"/>
        <v>21.981268871454606</v>
      </c>
      <c r="S178">
        <v>177</v>
      </c>
      <c r="T178">
        <v>10.941511737252515</v>
      </c>
      <c r="U178">
        <v>16.367966277130609</v>
      </c>
      <c r="V178">
        <v>9.1377940108947371</v>
      </c>
      <c r="W178">
        <v>180.11746021817606</v>
      </c>
      <c r="X178">
        <v>100.78003148224907</v>
      </c>
      <c r="Y178">
        <v>150.21572643250289</v>
      </c>
      <c r="Z178">
        <v>55.051026693282168</v>
      </c>
      <c r="AA178">
        <v>40.490677590640011</v>
      </c>
      <c r="AB178">
        <v>52.564937356404606</v>
      </c>
      <c r="AC178">
        <v>21.512969484012171</v>
      </c>
      <c r="AD178">
        <v>14.32250279516008</v>
      </c>
      <c r="AE178">
        <v>19.809326456956921</v>
      </c>
      <c r="AF178">
        <v>858.35044015577705</v>
      </c>
      <c r="AG178">
        <v>1636.8346745010172</v>
      </c>
      <c r="AH178">
        <v>22.328076979629785</v>
      </c>
    </row>
    <row r="179" spans="1:34" x14ac:dyDescent="0.25">
      <c r="A179">
        <v>178</v>
      </c>
      <c r="B179">
        <f t="shared" ca="1" si="45"/>
        <v>10.262665806717774</v>
      </c>
      <c r="C179">
        <f t="shared" ca="1" si="46"/>
        <v>10.332715218670961</v>
      </c>
      <c r="D179">
        <f t="shared" ca="1" si="47"/>
        <v>4.1533499267153946</v>
      </c>
      <c r="E179">
        <f t="shared" ca="1" si="48"/>
        <v>106.57175166946942</v>
      </c>
      <c r="F179">
        <f t="shared" ca="1" si="49"/>
        <v>42.882393215124942</v>
      </c>
      <c r="G179">
        <f t="shared" ca="1" si="50"/>
        <v>43.991589469002022</v>
      </c>
      <c r="H179">
        <f t="shared" ca="1" si="51"/>
        <v>41.856164729879815</v>
      </c>
      <c r="I179">
        <f t="shared" ca="1" si="52"/>
        <v>30.247671350440427</v>
      </c>
      <c r="J179">
        <f t="shared" ca="1" si="53"/>
        <v>29.70757086427545</v>
      </c>
      <c r="K179">
        <f t="shared" ca="1" si="54"/>
        <v>15.452681929562591</v>
      </c>
      <c r="L179">
        <f t="shared" ca="1" si="55"/>
        <v>11.370549672881777</v>
      </c>
      <c r="M179">
        <f t="shared" ca="1" si="56"/>
        <v>12.232453710437001</v>
      </c>
      <c r="N179">
        <f t="shared" ca="1" si="57"/>
        <v>383.46257706247519</v>
      </c>
      <c r="O179">
        <f t="shared" ca="1" si="58"/>
        <v>441.56932187026842</v>
      </c>
      <c r="P179">
        <f t="shared" ca="1" si="59"/>
        <v>15.681329297652089</v>
      </c>
      <c r="S179">
        <v>178</v>
      </c>
      <c r="T179">
        <v>16.758006042554605</v>
      </c>
      <c r="U179">
        <v>11.187398380367977</v>
      </c>
      <c r="V179">
        <v>3.230709084771493</v>
      </c>
      <c r="W179">
        <v>188.77341021056512</v>
      </c>
      <c r="X179">
        <v>55.860423265135267</v>
      </c>
      <c r="Y179">
        <v>37.470234146522209</v>
      </c>
      <c r="Z179">
        <v>56.445233549269261</v>
      </c>
      <c r="AA179">
        <v>40.936618477953864</v>
      </c>
      <c r="AB179">
        <v>29.390553590617149</v>
      </c>
      <c r="AC179">
        <v>21.712035932108762</v>
      </c>
      <c r="AD179">
        <v>17.665514319367013</v>
      </c>
      <c r="AE179">
        <v>12.894399412948722</v>
      </c>
      <c r="AF179">
        <v>556.57685932257982</v>
      </c>
      <c r="AG179">
        <v>607.47241465622437</v>
      </c>
      <c r="AH179">
        <v>21.277703399940155</v>
      </c>
    </row>
    <row r="180" spans="1:34" x14ac:dyDescent="0.25">
      <c r="A180">
        <v>179</v>
      </c>
      <c r="B180">
        <f t="shared" ca="1" si="45"/>
        <v>16.196004661960785</v>
      </c>
      <c r="C180">
        <f t="shared" ca="1" si="46"/>
        <v>12.11661289490084</v>
      </c>
      <c r="D180">
        <f t="shared" ca="1" si="47"/>
        <v>6.9340056263652263</v>
      </c>
      <c r="E180">
        <f t="shared" ca="1" si="48"/>
        <v>197.99982330270743</v>
      </c>
      <c r="F180">
        <f t="shared" ca="1" si="49"/>
        <v>113.35775732620775</v>
      </c>
      <c r="G180">
        <f t="shared" ca="1" si="50"/>
        <v>85.141577275830258</v>
      </c>
      <c r="H180">
        <f t="shared" ca="1" si="51"/>
        <v>57.130280651110994</v>
      </c>
      <c r="I180">
        <f t="shared" ca="1" si="52"/>
        <v>46.798543842283109</v>
      </c>
      <c r="J180">
        <f t="shared" ca="1" si="53"/>
        <v>39.468398893215038</v>
      </c>
      <c r="K180">
        <f t="shared" ca="1" si="54"/>
        <v>21.693941570648487</v>
      </c>
      <c r="L180">
        <f t="shared" ca="1" si="55"/>
        <v>19.54028333158805</v>
      </c>
      <c r="M180">
        <f t="shared" ca="1" si="56"/>
        <v>14.301924176153827</v>
      </c>
      <c r="N180">
        <f t="shared" ca="1" si="57"/>
        <v>786.30025086014268</v>
      </c>
      <c r="O180">
        <f t="shared" ca="1" si="58"/>
        <v>1362.243602354213</v>
      </c>
      <c r="P180">
        <f t="shared" ca="1" si="59"/>
        <v>22.02289165026561</v>
      </c>
      <c r="S180">
        <v>179</v>
      </c>
      <c r="T180">
        <v>17.925245689960775</v>
      </c>
      <c r="U180">
        <v>5.9137598204096395</v>
      </c>
      <c r="V180">
        <v>8.6773688826563919</v>
      </c>
      <c r="W180">
        <v>107.24069634100988</v>
      </c>
      <c r="X180">
        <v>156.66797025137691</v>
      </c>
      <c r="Y180">
        <v>51.890652175730914</v>
      </c>
      <c r="Z180">
        <v>47.933359767090394</v>
      </c>
      <c r="AA180">
        <v>54.546930091318572</v>
      </c>
      <c r="AB180">
        <v>30.79912001363353</v>
      </c>
      <c r="AC180">
        <v>19.34971811659284</v>
      </c>
      <c r="AD180">
        <v>21.899090199053511</v>
      </c>
      <c r="AE180">
        <v>11.206938781198538</v>
      </c>
      <c r="AF180">
        <v>626.19961714149827</v>
      </c>
      <c r="AG180">
        <v>920.91037744390474</v>
      </c>
      <c r="AH180">
        <v>21.52285584566317</v>
      </c>
    </row>
    <row r="181" spans="1:34" x14ac:dyDescent="0.25">
      <c r="A181">
        <v>180</v>
      </c>
      <c r="B181">
        <f t="shared" ca="1" si="45"/>
        <v>12.727354099266606</v>
      </c>
      <c r="C181">
        <f t="shared" ca="1" si="46"/>
        <v>14.692300364715155</v>
      </c>
      <c r="D181">
        <f t="shared" ca="1" si="47"/>
        <v>4.7342298657553163</v>
      </c>
      <c r="E181">
        <f t="shared" ca="1" si="48"/>
        <v>188.57017119160264</v>
      </c>
      <c r="F181">
        <f t="shared" ca="1" si="49"/>
        <v>60.867213173535355</v>
      </c>
      <c r="G181">
        <f t="shared" ca="1" si="50"/>
        <v>69.765444629114498</v>
      </c>
      <c r="H181">
        <f t="shared" ca="1" si="51"/>
        <v>56.218988426985071</v>
      </c>
      <c r="I181">
        <f t="shared" ca="1" si="52"/>
        <v>36.060708815940096</v>
      </c>
      <c r="J181">
        <f t="shared" ca="1" si="53"/>
        <v>40.644851625793407</v>
      </c>
      <c r="K181">
        <f t="shared" ca="1" si="54"/>
        <v>20.593477382620918</v>
      </c>
      <c r="L181">
        <f t="shared" ca="1" si="55"/>
        <v>14.508882118949458</v>
      </c>
      <c r="M181">
        <f t="shared" ca="1" si="56"/>
        <v>15.798986976595911</v>
      </c>
      <c r="N181">
        <f t="shared" ca="1" si="57"/>
        <v>634.23963795428142</v>
      </c>
      <c r="O181">
        <f t="shared" ca="1" si="58"/>
        <v>885.72553874106165</v>
      </c>
      <c r="P181">
        <f t="shared" ca="1" si="59"/>
        <v>21.952157153113586</v>
      </c>
      <c r="S181">
        <v>180</v>
      </c>
      <c r="T181">
        <v>13.139191333109363</v>
      </c>
      <c r="U181">
        <v>14.868242228046824</v>
      </c>
      <c r="V181">
        <v>7.6910405620948055</v>
      </c>
      <c r="W181">
        <v>197.07268332052598</v>
      </c>
      <c r="X181">
        <v>101.62664950051297</v>
      </c>
      <c r="Y181">
        <v>115.81680747981252</v>
      </c>
      <c r="Z181">
        <v>57.895049378117555</v>
      </c>
      <c r="AA181">
        <v>42.21404868263771</v>
      </c>
      <c r="AB181">
        <v>46.880669851731611</v>
      </c>
      <c r="AC181">
        <v>21.301434522540454</v>
      </c>
      <c r="AD181">
        <v>15.260493513963583</v>
      </c>
      <c r="AE181">
        <v>18.703890905518797</v>
      </c>
      <c r="AF181">
        <v>821.83368427151856</v>
      </c>
      <c r="AG181">
        <v>1503.7143076706111</v>
      </c>
      <c r="AH181">
        <v>23.014406773486655</v>
      </c>
    </row>
    <row r="182" spans="1:34" x14ac:dyDescent="0.25">
      <c r="A182">
        <v>181</v>
      </c>
      <c r="B182">
        <f t="shared" ca="1" si="45"/>
        <v>14.284823798154385</v>
      </c>
      <c r="C182">
        <f t="shared" ca="1" si="46"/>
        <v>9.4004467839268528</v>
      </c>
      <c r="D182">
        <f t="shared" ca="1" si="47"/>
        <v>3.2158949518264501</v>
      </c>
      <c r="E182">
        <f t="shared" ca="1" si="48"/>
        <v>134.59892877618222</v>
      </c>
      <c r="F182">
        <f t="shared" ca="1" si="49"/>
        <v>47.103633780378118</v>
      </c>
      <c r="G182">
        <f t="shared" ca="1" si="50"/>
        <v>30.469208138176295</v>
      </c>
      <c r="H182">
        <f t="shared" ca="1" si="51"/>
        <v>47.694918203957606</v>
      </c>
      <c r="I182">
        <f t="shared" ca="1" si="52"/>
        <v>35.722512334859509</v>
      </c>
      <c r="J182">
        <f t="shared" ca="1" si="53"/>
        <v>25.522359060184748</v>
      </c>
      <c r="K182">
        <f t="shared" ca="1" si="54"/>
        <v>18.528803374403076</v>
      </c>
      <c r="L182">
        <f t="shared" ca="1" si="55"/>
        <v>16.386050323497198</v>
      </c>
      <c r="M182">
        <f t="shared" ca="1" si="56"/>
        <v>11.305317171349943</v>
      </c>
      <c r="N182">
        <f t="shared" ca="1" si="57"/>
        <v>421.78446569612134</v>
      </c>
      <c r="O182">
        <f t="shared" ca="1" si="58"/>
        <v>433.31748954860154</v>
      </c>
      <c r="P182">
        <f t="shared" ca="1" si="59"/>
        <v>18.646167907152076</v>
      </c>
      <c r="S182">
        <v>181</v>
      </c>
      <c r="T182">
        <v>19.615540899026897</v>
      </c>
      <c r="U182">
        <v>9.626804281993687</v>
      </c>
      <c r="V182">
        <v>9.9243989254119178</v>
      </c>
      <c r="W182">
        <v>190.66278394316956</v>
      </c>
      <c r="X182">
        <v>195.57456961614051</v>
      </c>
      <c r="Y182">
        <v>96.060437476555293</v>
      </c>
      <c r="Z182">
        <v>59.287873538511739</v>
      </c>
      <c r="AA182">
        <v>59.908164254975475</v>
      </c>
      <c r="AB182">
        <v>40.605524224203187</v>
      </c>
      <c r="AC182">
        <v>22.207882638773786</v>
      </c>
      <c r="AD182">
        <v>23.886602928763349</v>
      </c>
      <c r="AE182">
        <v>14.617781182246322</v>
      </c>
      <c r="AF182">
        <v>959.39196470058789</v>
      </c>
      <c r="AG182">
        <v>1874.5744492333777</v>
      </c>
      <c r="AH182">
        <v>25.22717799609558</v>
      </c>
    </row>
    <row r="183" spans="1:34" x14ac:dyDescent="0.25">
      <c r="A183">
        <v>182</v>
      </c>
      <c r="B183">
        <f t="shared" ca="1" si="45"/>
        <v>14.67068385492494</v>
      </c>
      <c r="C183">
        <f t="shared" ca="1" si="46"/>
        <v>15.008445414107266</v>
      </c>
      <c r="D183">
        <f t="shared" ca="1" si="47"/>
        <v>5.3160549860785205</v>
      </c>
      <c r="E183">
        <f t="shared" ca="1" si="48"/>
        <v>221.62606713175228</v>
      </c>
      <c r="F183">
        <f t="shared" ca="1" si="49"/>
        <v>78.744013942508587</v>
      </c>
      <c r="G183">
        <f t="shared" ca="1" si="50"/>
        <v>81.276520511678086</v>
      </c>
      <c r="H183">
        <f t="shared" ca="1" si="51"/>
        <v>59.716499094578552</v>
      </c>
      <c r="I183">
        <f t="shared" ca="1" si="52"/>
        <v>41.287125341334892</v>
      </c>
      <c r="J183">
        <f t="shared" ca="1" si="53"/>
        <v>41.414542347989794</v>
      </c>
      <c r="K183">
        <f t="shared" ca="1" si="54"/>
        <v>21.520392093247956</v>
      </c>
      <c r="L183">
        <f t="shared" ca="1" si="55"/>
        <v>15.630413326465932</v>
      </c>
      <c r="M183">
        <f t="shared" ca="1" si="56"/>
        <v>17.473309532314104</v>
      </c>
      <c r="N183">
        <f t="shared" ca="1" si="57"/>
        <v>756.34662040065552</v>
      </c>
      <c r="O183">
        <f t="shared" ca="1" si="58"/>
        <v>1172.0685640406195</v>
      </c>
      <c r="P183">
        <f t="shared" ca="1" si="59"/>
        <v>23.072444164745001</v>
      </c>
      <c r="S183">
        <v>182</v>
      </c>
      <c r="T183">
        <v>11.739950905050405</v>
      </c>
      <c r="U183">
        <v>12.960815125832752</v>
      </c>
      <c r="V183">
        <v>3.1421887038829714</v>
      </c>
      <c r="W183">
        <v>153.96132684939079</v>
      </c>
      <c r="X183">
        <v>37.737775411001238</v>
      </c>
      <c r="Y183">
        <v>41.263002146690617</v>
      </c>
      <c r="Z183">
        <v>49.733428697660941</v>
      </c>
      <c r="AA183">
        <v>30.446432689173985</v>
      </c>
      <c r="AB183">
        <v>33.216183421120199</v>
      </c>
      <c r="AC183">
        <v>18.498982830270602</v>
      </c>
      <c r="AD183">
        <v>12.766276747105705</v>
      </c>
      <c r="AE183">
        <v>14.068899212128487</v>
      </c>
      <c r="AF183">
        <v>460.36271895441649</v>
      </c>
      <c r="AG183">
        <v>478.71962544802255</v>
      </c>
      <c r="AH183">
        <v>18.844588988370404</v>
      </c>
    </row>
    <row r="184" spans="1:34" x14ac:dyDescent="0.25">
      <c r="A184">
        <v>183</v>
      </c>
      <c r="B184">
        <f t="shared" ca="1" si="45"/>
        <v>15.703116683250357</v>
      </c>
      <c r="C184">
        <f t="shared" ca="1" si="46"/>
        <v>11.203345195249959</v>
      </c>
      <c r="D184">
        <f t="shared" ca="1" si="47"/>
        <v>6.7998443764830494</v>
      </c>
      <c r="E184">
        <f t="shared" ca="1" si="48"/>
        <v>176.53745520113463</v>
      </c>
      <c r="F184">
        <f t="shared" ca="1" si="49"/>
        <v>108.44625903239594</v>
      </c>
      <c r="G184">
        <f t="shared" ca="1" si="50"/>
        <v>78.01471708580074</v>
      </c>
      <c r="H184">
        <f t="shared" ca="1" si="51"/>
        <v>54.630248024442238</v>
      </c>
      <c r="I184">
        <f t="shared" ca="1" si="52"/>
        <v>46.669059012873078</v>
      </c>
      <c r="J184">
        <f t="shared" ca="1" si="53"/>
        <v>36.263302482590802</v>
      </c>
      <c r="K184">
        <f t="shared" ca="1" si="54"/>
        <v>20.689092067402068</v>
      </c>
      <c r="L184">
        <f t="shared" ca="1" si="55"/>
        <v>18.639608104000239</v>
      </c>
      <c r="M184">
        <f t="shared" ca="1" si="56"/>
        <v>14.710958254158964</v>
      </c>
      <c r="N184">
        <f t="shared" ca="1" si="57"/>
        <v>718.41649987884682</v>
      </c>
      <c r="O184">
        <f t="shared" ca="1" si="58"/>
        <v>1197.7003853743329</v>
      </c>
      <c r="P184">
        <f t="shared" ca="1" si="59"/>
        <v>22.233669293316328</v>
      </c>
      <c r="S184">
        <v>183</v>
      </c>
      <c r="T184">
        <v>12.079727919646114</v>
      </c>
      <c r="U184">
        <v>15.44405361177224</v>
      </c>
      <c r="V184">
        <v>3.1895858117368938</v>
      </c>
      <c r="W184">
        <v>188.27579035696971</v>
      </c>
      <c r="X184">
        <v>40.388797509733799</v>
      </c>
      <c r="Y184">
        <v>50.262060033511858</v>
      </c>
      <c r="Z184">
        <v>56.021239346349624</v>
      </c>
      <c r="AA184">
        <v>31.031328051896775</v>
      </c>
      <c r="AB184">
        <v>38.709669800420208</v>
      </c>
      <c r="AC184">
        <v>19.728000811136717</v>
      </c>
      <c r="AD184">
        <v>12.612467820432837</v>
      </c>
      <c r="AE184">
        <v>17.640266922838403</v>
      </c>
      <c r="AF184">
        <v>549.42031075616819</v>
      </c>
      <c r="AG184">
        <v>596.84086591322261</v>
      </c>
      <c r="AH184">
        <v>21.340013561612672</v>
      </c>
    </row>
    <row r="185" spans="1:34" x14ac:dyDescent="0.25">
      <c r="A185">
        <v>184</v>
      </c>
      <c r="B185">
        <f t="shared" ca="1" si="45"/>
        <v>15.191087592477018</v>
      </c>
      <c r="C185">
        <f t="shared" ca="1" si="46"/>
        <v>15.719015243950631</v>
      </c>
      <c r="D185">
        <f t="shared" ca="1" si="47"/>
        <v>4.8957252838149605</v>
      </c>
      <c r="E185">
        <f t="shared" ca="1" si="48"/>
        <v>239.70454992511918</v>
      </c>
      <c r="F185">
        <f t="shared" ca="1" si="49"/>
        <v>75.910401651096009</v>
      </c>
      <c r="G185">
        <f t="shared" ca="1" si="50"/>
        <v>77.200097929525015</v>
      </c>
      <c r="H185">
        <f t="shared" ca="1" si="51"/>
        <v>62.272890170385864</v>
      </c>
      <c r="I185">
        <f t="shared" ca="1" si="52"/>
        <v>41.014033701691858</v>
      </c>
      <c r="J185">
        <f t="shared" ca="1" si="53"/>
        <v>42.413763099538194</v>
      </c>
      <c r="K185">
        <f t="shared" ca="1" si="54"/>
        <v>22.326440754806761</v>
      </c>
      <c r="L185">
        <f t="shared" ca="1" si="55"/>
        <v>15.965598958990132</v>
      </c>
      <c r="M185">
        <f t="shared" ca="1" si="56"/>
        <v>17.076713827855336</v>
      </c>
      <c r="N185">
        <f t="shared" ca="1" si="57"/>
        <v>780.6331069811049</v>
      </c>
      <c r="O185">
        <f t="shared" ca="1" si="58"/>
        <v>1169.122153876591</v>
      </c>
      <c r="P185">
        <f t="shared" ca="1" si="59"/>
        <v>23.94789023732967</v>
      </c>
      <c r="S185">
        <v>184</v>
      </c>
      <c r="T185">
        <v>13.643475587891988</v>
      </c>
      <c r="U185">
        <v>12.286600085911083</v>
      </c>
      <c r="V185">
        <v>8.4497514672135274</v>
      </c>
      <c r="W185">
        <v>168.90883811641964</v>
      </c>
      <c r="X185">
        <v>117.09468577628569</v>
      </c>
      <c r="Y185">
        <v>103.9476916421681</v>
      </c>
      <c r="Z185">
        <v>52.663532841951472</v>
      </c>
      <c r="AA185">
        <v>45.549626785545513</v>
      </c>
      <c r="AB185">
        <v>41.849340847317706</v>
      </c>
      <c r="AC185">
        <v>20.061101867889597</v>
      </c>
      <c r="AD185">
        <v>17.63589178758771</v>
      </c>
      <c r="AE185">
        <v>15.19882859601762</v>
      </c>
      <c r="AF185">
        <v>773.85463519614268</v>
      </c>
      <c r="AG185">
        <v>1418.156530504468</v>
      </c>
      <c r="AH185">
        <v>22.049358643508338</v>
      </c>
    </row>
    <row r="186" spans="1:34" x14ac:dyDescent="0.25">
      <c r="A186">
        <v>185</v>
      </c>
      <c r="B186">
        <f t="shared" ca="1" si="45"/>
        <v>14.018285026825017</v>
      </c>
      <c r="C186">
        <f t="shared" ca="1" si="46"/>
        <v>8.4904940354409177</v>
      </c>
      <c r="D186">
        <f t="shared" ca="1" si="47"/>
        <v>3.8467901266177984</v>
      </c>
      <c r="E186">
        <f t="shared" ca="1" si="48"/>
        <v>120.83262955416947</v>
      </c>
      <c r="F186">
        <f t="shared" ca="1" si="49"/>
        <v>54.775043307715698</v>
      </c>
      <c r="G186">
        <f t="shared" ca="1" si="50"/>
        <v>33.759424860730832</v>
      </c>
      <c r="H186">
        <f t="shared" ca="1" si="51"/>
        <v>46.34456633499132</v>
      </c>
      <c r="I186">
        <f t="shared" ca="1" si="52"/>
        <v>35.800878943268096</v>
      </c>
      <c r="J186">
        <f t="shared" ca="1" si="53"/>
        <v>25.896493769887609</v>
      </c>
      <c r="K186">
        <f t="shared" ca="1" si="54"/>
        <v>16.68511414742067</v>
      </c>
      <c r="L186">
        <f t="shared" ca="1" si="55"/>
        <v>15.603673699420668</v>
      </c>
      <c r="M186">
        <f t="shared" ca="1" si="56"/>
        <v>9.5813118792447671</v>
      </c>
      <c r="N186">
        <f t="shared" ca="1" si="57"/>
        <v>413.18468189402256</v>
      </c>
      <c r="O186">
        <f t="shared" ca="1" si="58"/>
        <v>459.76923550760011</v>
      </c>
      <c r="P186">
        <f t="shared" ca="1" si="59"/>
        <v>17.803931119494802</v>
      </c>
      <c r="S186">
        <v>185</v>
      </c>
      <c r="T186">
        <v>10.430979304981239</v>
      </c>
      <c r="U186">
        <v>12.924836440040215</v>
      </c>
      <c r="V186">
        <v>3.7814660764932588</v>
      </c>
      <c r="W186">
        <v>135.07280997692015</v>
      </c>
      <c r="X186">
        <v>39.472854633653618</v>
      </c>
      <c r="Y186">
        <v>49.811053068313051</v>
      </c>
      <c r="Z186">
        <v>48.535613919215649</v>
      </c>
      <c r="AA186">
        <v>29.791538357422034</v>
      </c>
      <c r="AB186">
        <v>34.193085517940098</v>
      </c>
      <c r="AC186">
        <v>17.259887972128894</v>
      </c>
      <c r="AD186">
        <v>11.698643174575514</v>
      </c>
      <c r="AE186">
        <v>14.908027528706343</v>
      </c>
      <c r="AF186">
        <v>447.53535108721064</v>
      </c>
      <c r="AG186">
        <v>510.91429551373756</v>
      </c>
      <c r="AH186">
        <v>17.765280916718474</v>
      </c>
    </row>
    <row r="187" spans="1:34" x14ac:dyDescent="0.25">
      <c r="A187">
        <v>186</v>
      </c>
      <c r="B187">
        <f t="shared" ca="1" si="45"/>
        <v>12.036025344370305</v>
      </c>
      <c r="C187">
        <f t="shared" ca="1" si="46"/>
        <v>14.376093621355697</v>
      </c>
      <c r="D187">
        <f t="shared" ca="1" si="47"/>
        <v>2.9185117820747921</v>
      </c>
      <c r="E187">
        <f t="shared" ca="1" si="48"/>
        <v>173.19394059407384</v>
      </c>
      <c r="F187">
        <f t="shared" ca="1" si="49"/>
        <v>36.830106963492668</v>
      </c>
      <c r="G187">
        <f t="shared" ca="1" si="50"/>
        <v>42.476914378032838</v>
      </c>
      <c r="H187">
        <f t="shared" ca="1" si="51"/>
        <v>54.337632457140543</v>
      </c>
      <c r="I187">
        <f t="shared" ca="1" si="52"/>
        <v>30.317976588424958</v>
      </c>
      <c r="J187">
        <f t="shared" ca="1" si="53"/>
        <v>35.077106677520277</v>
      </c>
      <c r="K187">
        <f t="shared" ca="1" si="54"/>
        <v>20.050158286202215</v>
      </c>
      <c r="L187">
        <f t="shared" ca="1" si="55"/>
        <v>12.847822616582203</v>
      </c>
      <c r="M187">
        <f t="shared" ca="1" si="56"/>
        <v>16.141859429367411</v>
      </c>
      <c r="N187">
        <f t="shared" ca="1" si="57"/>
        <v>501.3275348527057</v>
      </c>
      <c r="O187">
        <f t="shared" ca="1" si="58"/>
        <v>505.08467718419683</v>
      </c>
      <c r="P187">
        <f t="shared" ca="1" si="59"/>
        <v>19.490986438437879</v>
      </c>
      <c r="S187">
        <v>186</v>
      </c>
      <c r="T187">
        <v>17.407583431589231</v>
      </c>
      <c r="U187">
        <v>14.29541091780106</v>
      </c>
      <c r="V187">
        <v>3.2122483704088909</v>
      </c>
      <c r="W187">
        <v>250.58222129689017</v>
      </c>
      <c r="X187">
        <v>56.742804905117175</v>
      </c>
      <c r="Y187">
        <v>47.868106530122354</v>
      </c>
      <c r="Z187">
        <v>64.117498236944641</v>
      </c>
      <c r="AA187">
        <v>42.536602777602454</v>
      </c>
      <c r="AB187">
        <v>36.716038627412118</v>
      </c>
      <c r="AC187">
        <v>24.012879694509486</v>
      </c>
      <c r="AD187">
        <v>18.881951352614479</v>
      </c>
      <c r="AE187">
        <v>16.494911703813763</v>
      </c>
      <c r="AF187">
        <v>702.6791556411174</v>
      </c>
      <c r="AG187">
        <v>800.00250466569662</v>
      </c>
      <c r="AH187">
        <v>22.810300868975187</v>
      </c>
    </row>
    <row r="188" spans="1:34" x14ac:dyDescent="0.25">
      <c r="A188">
        <v>187</v>
      </c>
      <c r="B188">
        <f t="shared" ca="1" si="45"/>
        <v>16.030291417232668</v>
      </c>
      <c r="C188">
        <f t="shared" ca="1" si="46"/>
        <v>11.448929998216295</v>
      </c>
      <c r="D188">
        <f t="shared" ca="1" si="47"/>
        <v>6.288281872227329</v>
      </c>
      <c r="E188">
        <f t="shared" ca="1" si="48"/>
        <v>184.2139871060723</v>
      </c>
      <c r="F188">
        <f t="shared" ca="1" si="49"/>
        <v>102.7403972554241</v>
      </c>
      <c r="G188">
        <f t="shared" ca="1" si="50"/>
        <v>73.575082624604406</v>
      </c>
      <c r="H188">
        <f t="shared" ca="1" si="51"/>
        <v>55.999823140660077</v>
      </c>
      <c r="I188">
        <f t="shared" ca="1" si="52"/>
        <v>45.029717446234727</v>
      </c>
      <c r="J188">
        <f t="shared" ca="1" si="53"/>
        <v>36.360781969617534</v>
      </c>
      <c r="K188">
        <f t="shared" ca="1" si="54"/>
        <v>21.503453498457141</v>
      </c>
      <c r="L188">
        <f t="shared" ca="1" si="55"/>
        <v>18.872612116935592</v>
      </c>
      <c r="M188">
        <f t="shared" ca="1" si="56"/>
        <v>13.422506446732799</v>
      </c>
      <c r="N188">
        <f t="shared" ca="1" si="57"/>
        <v>714.57215294158664</v>
      </c>
      <c r="O188">
        <f t="shared" ca="1" si="58"/>
        <v>1156.013942012487</v>
      </c>
      <c r="P188">
        <f t="shared" ca="1" si="59"/>
        <v>21.907453811319424</v>
      </c>
      <c r="S188">
        <v>187</v>
      </c>
      <c r="T188">
        <v>13.420820761587233</v>
      </c>
      <c r="U188">
        <v>7.2227046414606422</v>
      </c>
      <c r="V188">
        <v>7.7120349247500108</v>
      </c>
      <c r="W188">
        <v>98.6580517031433</v>
      </c>
      <c r="X188">
        <v>104.45228253151448</v>
      </c>
      <c r="Y188">
        <v>57.248674802289244</v>
      </c>
      <c r="Z188">
        <v>42.879069381592117</v>
      </c>
      <c r="AA188">
        <v>43.312536338739932</v>
      </c>
      <c r="AB188">
        <v>30.349052400939446</v>
      </c>
      <c r="AC188">
        <v>15.860533190023713</v>
      </c>
      <c r="AD188">
        <v>16.128713444034439</v>
      </c>
      <c r="AE188">
        <v>12.435521014880893</v>
      </c>
      <c r="AF188">
        <v>512.87162997837436</v>
      </c>
      <c r="AG188">
        <v>748.92513235164915</v>
      </c>
      <c r="AH188">
        <v>18.469653977087457</v>
      </c>
    </row>
    <row r="189" spans="1:34" x14ac:dyDescent="0.25">
      <c r="A189">
        <v>188</v>
      </c>
      <c r="B189">
        <f t="shared" ca="1" si="45"/>
        <v>16.109998176547585</v>
      </c>
      <c r="C189">
        <f t="shared" ca="1" si="46"/>
        <v>10.400251617860185</v>
      </c>
      <c r="D189">
        <f t="shared" ca="1" si="47"/>
        <v>7.6776209821645605</v>
      </c>
      <c r="E189">
        <f t="shared" ca="1" si="48"/>
        <v>168.72240360082321</v>
      </c>
      <c r="F189">
        <f t="shared" ca="1" si="49"/>
        <v>125.33516059789797</v>
      </c>
      <c r="G189">
        <f t="shared" ca="1" si="50"/>
        <v>80.78849856328479</v>
      </c>
      <c r="H189">
        <f t="shared" ca="1" si="51"/>
        <v>54.582316434970494</v>
      </c>
      <c r="I189">
        <f t="shared" ca="1" si="52"/>
        <v>48.355645043059518</v>
      </c>
      <c r="J189">
        <f t="shared" ca="1" si="53"/>
        <v>37.683874306051031</v>
      </c>
      <c r="K189">
        <f t="shared" ca="1" si="54"/>
        <v>21.130081206721872</v>
      </c>
      <c r="L189">
        <f t="shared" ca="1" si="55"/>
        <v>18.983168660461203</v>
      </c>
      <c r="M189">
        <f t="shared" ca="1" si="56"/>
        <v>13.132735841179917</v>
      </c>
      <c r="N189">
        <f t="shared" ca="1" si="57"/>
        <v>742.39088195436398</v>
      </c>
      <c r="O189">
        <f t="shared" ca="1" si="58"/>
        <v>1287.4581251676846</v>
      </c>
      <c r="P189">
        <f t="shared" ca="1" si="59"/>
        <v>22.459989890026467</v>
      </c>
      <c r="S189">
        <v>188</v>
      </c>
      <c r="T189">
        <v>13.731315991094201</v>
      </c>
      <c r="U189">
        <v>13.776677011811838</v>
      </c>
      <c r="V189">
        <v>4.2532027845993472</v>
      </c>
      <c r="W189">
        <v>189.9190778421094</v>
      </c>
      <c r="X189">
        <v>58.684799146831267</v>
      </c>
      <c r="Y189">
        <v>58.894650350960987</v>
      </c>
      <c r="Z189">
        <v>55.626059139978267</v>
      </c>
      <c r="AA189">
        <v>36.294911029714292</v>
      </c>
      <c r="AB189">
        <v>36.30551506169796</v>
      </c>
      <c r="AC189">
        <v>21.251130312463449</v>
      </c>
      <c r="AD189">
        <v>14.725889529097556</v>
      </c>
      <c r="AE189">
        <v>15.880097237101644</v>
      </c>
      <c r="AF189">
        <v>613.73034464558805</v>
      </c>
      <c r="AG189">
        <v>805.59024639804898</v>
      </c>
      <c r="AH189">
        <v>21.37504096671087</v>
      </c>
    </row>
    <row r="190" spans="1:34" x14ac:dyDescent="0.25">
      <c r="A190">
        <v>189</v>
      </c>
      <c r="B190">
        <f t="shared" ca="1" si="45"/>
        <v>14.207773741808474</v>
      </c>
      <c r="C190">
        <f t="shared" ca="1" si="46"/>
        <v>14.90689070484359</v>
      </c>
      <c r="D190">
        <f t="shared" ca="1" si="47"/>
        <v>3.4125874082350371</v>
      </c>
      <c r="E190">
        <f t="shared" ca="1" si="48"/>
        <v>212.44560786252535</v>
      </c>
      <c r="F190">
        <f t="shared" ca="1" si="49"/>
        <v>50.210681410277665</v>
      </c>
      <c r="G190">
        <f t="shared" ca="1" si="50"/>
        <v>50.969204681345218</v>
      </c>
      <c r="H190">
        <f t="shared" ca="1" si="51"/>
        <v>58.693273797477787</v>
      </c>
      <c r="I190">
        <f t="shared" ca="1" si="52"/>
        <v>36.744914396269053</v>
      </c>
      <c r="J190">
        <f t="shared" ca="1" si="53"/>
        <v>37.546465380235261</v>
      </c>
      <c r="K190">
        <f t="shared" ca="1" si="54"/>
        <v>22.161244685862844</v>
      </c>
      <c r="L190">
        <f t="shared" ca="1" si="55"/>
        <v>14.813403550164425</v>
      </c>
      <c r="M190">
        <f t="shared" ca="1" si="56"/>
        <v>16.740416663572834</v>
      </c>
      <c r="N190">
        <f t="shared" ca="1" si="57"/>
        <v>622.46485534213832</v>
      </c>
      <c r="O190">
        <f t="shared" ca="1" si="58"/>
        <v>722.81755984838924</v>
      </c>
      <c r="P190">
        <f t="shared" ca="1" si="59"/>
        <v>22.159622807586643</v>
      </c>
      <c r="S190">
        <v>189</v>
      </c>
      <c r="T190">
        <v>12.501732276313824</v>
      </c>
      <c r="U190">
        <v>16.489857795875473</v>
      </c>
      <c r="V190">
        <v>7.7288633308543133</v>
      </c>
      <c r="W190">
        <v>206.35456722491415</v>
      </c>
      <c r="X190">
        <v>97.914958405535785</v>
      </c>
      <c r="Y190">
        <v>128.42800173821436</v>
      </c>
      <c r="Z190">
        <v>57.998558232447223</v>
      </c>
      <c r="AA190">
        <v>41.850052231311658</v>
      </c>
      <c r="AB190">
        <v>50.304332346424729</v>
      </c>
      <c r="AC190">
        <v>22.575607183642433</v>
      </c>
      <c r="AD190">
        <v>15.380274324577515</v>
      </c>
      <c r="AE190">
        <v>18.788819583642336</v>
      </c>
      <c r="AF190">
        <v>860.51618513418862</v>
      </c>
      <c r="AG190">
        <v>1595.3155534270413</v>
      </c>
      <c r="AH190">
        <v>22.321183846788472</v>
      </c>
    </row>
    <row r="191" spans="1:34" x14ac:dyDescent="0.25">
      <c r="A191">
        <v>190</v>
      </c>
      <c r="B191">
        <f t="shared" ca="1" si="45"/>
        <v>15.131250246343285</v>
      </c>
      <c r="C191">
        <f t="shared" ca="1" si="46"/>
        <v>7.7677084412800941</v>
      </c>
      <c r="D191">
        <f t="shared" ca="1" si="47"/>
        <v>9.9962843826696144</v>
      </c>
      <c r="E191">
        <f t="shared" ca="1" si="48"/>
        <v>118.54262114570957</v>
      </c>
      <c r="F191">
        <f t="shared" ca="1" si="49"/>
        <v>152.51598189271016</v>
      </c>
      <c r="G191">
        <f t="shared" ca="1" si="50"/>
        <v>77.808179020209664</v>
      </c>
      <c r="H191">
        <f t="shared" ca="1" si="51"/>
        <v>46.104050256807845</v>
      </c>
      <c r="I191">
        <f t="shared" ca="1" si="52"/>
        <v>50.301686782512419</v>
      </c>
      <c r="J191">
        <f t="shared" ca="1" si="53"/>
        <v>36.872309318804916</v>
      </c>
      <c r="K191">
        <f t="shared" ca="1" si="54"/>
        <v>18.575837656318505</v>
      </c>
      <c r="L191">
        <f t="shared" ca="1" si="55"/>
        <v>18.232254154410001</v>
      </c>
      <c r="M191">
        <f t="shared" ca="1" si="56"/>
        <v>12.97653897335435</v>
      </c>
      <c r="N191">
        <f t="shared" ca="1" si="57"/>
        <v>694.14398109415515</v>
      </c>
      <c r="O191">
        <f t="shared" ca="1" si="58"/>
        <v>1176.8284451234454</v>
      </c>
      <c r="P191">
        <f t="shared" ca="1" si="59"/>
        <v>20.294064790756199</v>
      </c>
      <c r="S191">
        <v>190</v>
      </c>
      <c r="T191">
        <v>15.763981423543809</v>
      </c>
      <c r="U191">
        <v>16.930843617597379</v>
      </c>
      <c r="V191">
        <v>5.5809333133946657</v>
      </c>
      <c r="W191">
        <v>268.25052374062216</v>
      </c>
      <c r="X191">
        <v>89.102231774503963</v>
      </c>
      <c r="Y191">
        <v>94.499363691097471</v>
      </c>
      <c r="Z191">
        <v>67.11576997502398</v>
      </c>
      <c r="AA191">
        <v>44.141095591267693</v>
      </c>
      <c r="AB191">
        <v>46.870881632246316</v>
      </c>
      <c r="AC191">
        <v>24.383429809599928</v>
      </c>
      <c r="AD191">
        <v>17.945858177335865</v>
      </c>
      <c r="AE191">
        <v>19.221148069176319</v>
      </c>
      <c r="AF191">
        <v>900.69156609789695</v>
      </c>
      <c r="AG191">
        <v>1491.2389826925851</v>
      </c>
      <c r="AH191">
        <v>25.302057423938347</v>
      </c>
    </row>
    <row r="192" spans="1:34" x14ac:dyDescent="0.25">
      <c r="A192">
        <v>191</v>
      </c>
      <c r="B192">
        <f t="shared" ca="1" si="45"/>
        <v>14.099336565691969</v>
      </c>
      <c r="C192">
        <f t="shared" ca="1" si="46"/>
        <v>16.624119243073427</v>
      </c>
      <c r="D192">
        <f t="shared" ca="1" si="47"/>
        <v>5.6880423747926798</v>
      </c>
      <c r="E192">
        <f t="shared" ca="1" si="48"/>
        <v>234.44439496247676</v>
      </c>
      <c r="F192">
        <f t="shared" ca="1" si="49"/>
        <v>82.184545305014041</v>
      </c>
      <c r="G192">
        <f t="shared" ca="1" si="50"/>
        <v>95.30403360769634</v>
      </c>
      <c r="H192">
        <f t="shared" ca="1" si="51"/>
        <v>62.322693385090346</v>
      </c>
      <c r="I192">
        <f t="shared" ca="1" si="52"/>
        <v>41.530802754809514</v>
      </c>
      <c r="J192">
        <f t="shared" ca="1" si="53"/>
        <v>44.979180723331119</v>
      </c>
      <c r="K192">
        <f t="shared" ca="1" si="54"/>
        <v>22.938631043749872</v>
      </c>
      <c r="L192">
        <f t="shared" ca="1" si="55"/>
        <v>16.318313734358334</v>
      </c>
      <c r="M192">
        <f t="shared" ca="1" si="56"/>
        <v>19.055995407349052</v>
      </c>
      <c r="N192">
        <f t="shared" ca="1" si="57"/>
        <v>820.08181084791431</v>
      </c>
      <c r="O192">
        <f t="shared" ca="1" si="58"/>
        <v>1334.5610168768594</v>
      </c>
      <c r="P192">
        <f t="shared" ca="1" si="59"/>
        <v>23.032140454793744</v>
      </c>
      <c r="S192">
        <v>191</v>
      </c>
      <c r="T192">
        <v>13.005496515541264</v>
      </c>
      <c r="U192">
        <v>12.045129947331459</v>
      </c>
      <c r="V192">
        <v>4.89058655826872</v>
      </c>
      <c r="W192">
        <v>157.45943078284867</v>
      </c>
      <c r="X192">
        <v>63.836303824306711</v>
      </c>
      <c r="Y192">
        <v>59.038175257877604</v>
      </c>
      <c r="Z192">
        <v>50.860629635703283</v>
      </c>
      <c r="AA192">
        <v>36.286482599569794</v>
      </c>
      <c r="AB192">
        <v>35.130457621270921</v>
      </c>
      <c r="AC192">
        <v>18.935123400391994</v>
      </c>
      <c r="AD192">
        <v>14.067897914672368</v>
      </c>
      <c r="AE192">
        <v>13.287278524155951</v>
      </c>
      <c r="AF192">
        <v>559.59909979384383</v>
      </c>
      <c r="AG192">
        <v>767.13611319737549</v>
      </c>
      <c r="AH192">
        <v>19.604223409153938</v>
      </c>
    </row>
    <row r="193" spans="1:34" x14ac:dyDescent="0.25">
      <c r="A193">
        <v>192</v>
      </c>
      <c r="B193">
        <f t="shared" ca="1" si="45"/>
        <v>12.87649452199979</v>
      </c>
      <c r="C193">
        <f t="shared" ca="1" si="46"/>
        <v>11.483189401812826</v>
      </c>
      <c r="D193">
        <f t="shared" ca="1" si="47"/>
        <v>9.9919362582404467</v>
      </c>
      <c r="E193">
        <f t="shared" ca="1" si="48"/>
        <v>149.5647053560815</v>
      </c>
      <c r="F193">
        <f t="shared" ca="1" si="49"/>
        <v>129.044114567734</v>
      </c>
      <c r="G193">
        <f t="shared" ca="1" si="50"/>
        <v>115.10735087424371</v>
      </c>
      <c r="H193">
        <f t="shared" ca="1" si="51"/>
        <v>49.748943985991197</v>
      </c>
      <c r="I193">
        <f t="shared" ca="1" si="52"/>
        <v>46.630734264129003</v>
      </c>
      <c r="J193">
        <f t="shared" ca="1" si="53"/>
        <v>44.888551394758856</v>
      </c>
      <c r="K193">
        <f t="shared" ca="1" si="54"/>
        <v>18.925543840913495</v>
      </c>
      <c r="L193">
        <f t="shared" ca="1" si="55"/>
        <v>17.789029159430889</v>
      </c>
      <c r="M193">
        <f t="shared" ca="1" si="56"/>
        <v>17.189154969223843</v>
      </c>
      <c r="N193">
        <f t="shared" ca="1" si="57"/>
        <v>783.33120327448398</v>
      </c>
      <c r="O193">
        <f t="shared" ca="1" si="58"/>
        <v>1479.3910954595149</v>
      </c>
      <c r="P193">
        <f t="shared" ca="1" si="59"/>
        <v>21.384368881070383</v>
      </c>
      <c r="S193">
        <v>192</v>
      </c>
      <c r="T193">
        <v>16.685351006121895</v>
      </c>
      <c r="U193">
        <v>15.371788033973353</v>
      </c>
      <c r="V193">
        <v>5.9761182974648257</v>
      </c>
      <c r="W193">
        <v>256.51871826760953</v>
      </c>
      <c r="X193">
        <v>101.06103883201271</v>
      </c>
      <c r="Y193">
        <v>92.461860124351929</v>
      </c>
      <c r="Z193">
        <v>64.851195849720185</v>
      </c>
      <c r="AA193">
        <v>45.830540860328142</v>
      </c>
      <c r="AB193">
        <v>43.458350272233844</v>
      </c>
      <c r="AC193">
        <v>23.108575658834564</v>
      </c>
      <c r="AD193">
        <v>18.416832144730023</v>
      </c>
      <c r="AE193">
        <v>17.677359320598779</v>
      </c>
      <c r="AF193">
        <v>897.44098712784512</v>
      </c>
      <c r="AG193">
        <v>1534.5508701369931</v>
      </c>
      <c r="AH193">
        <v>25.313880444865173</v>
      </c>
    </row>
    <row r="194" spans="1:34" x14ac:dyDescent="0.25">
      <c r="A194">
        <v>193</v>
      </c>
      <c r="B194">
        <f t="shared" ca="1" si="45"/>
        <v>18.379853563756928</v>
      </c>
      <c r="C194">
        <f t="shared" ca="1" si="46"/>
        <v>11.2293124395415</v>
      </c>
      <c r="D194">
        <f t="shared" ca="1" si="47"/>
        <v>3.9824961857043464</v>
      </c>
      <c r="E194">
        <f t="shared" ca="1" si="48"/>
        <v>207.43731113679431</v>
      </c>
      <c r="F194">
        <f t="shared" ca="1" si="49"/>
        <v>73.278881880663619</v>
      </c>
      <c r="G194">
        <f t="shared" ca="1" si="50"/>
        <v>44.836095604868518</v>
      </c>
      <c r="H194">
        <f t="shared" ca="1" si="51"/>
        <v>60.638051998199515</v>
      </c>
      <c r="I194">
        <f t="shared" ca="1" si="52"/>
        <v>45.29765033460756</v>
      </c>
      <c r="J194">
        <f t="shared" ca="1" si="53"/>
        <v>32.253400867663771</v>
      </c>
      <c r="K194">
        <f t="shared" ca="1" si="54"/>
        <v>22.182882822987533</v>
      </c>
      <c r="L194">
        <f t="shared" ca="1" si="55"/>
        <v>19.784015996897839</v>
      </c>
      <c r="M194">
        <f t="shared" ca="1" si="56"/>
        <v>13.111491218847039</v>
      </c>
      <c r="N194">
        <f t="shared" ca="1" si="57"/>
        <v>649.16461722570523</v>
      </c>
      <c r="O194">
        <f t="shared" ca="1" si="58"/>
        <v>822.48680753345036</v>
      </c>
      <c r="P194">
        <f t="shared" ca="1" si="59"/>
        <v>22.808240891798601</v>
      </c>
      <c r="S194">
        <v>193</v>
      </c>
      <c r="T194">
        <v>11.877308872543617</v>
      </c>
      <c r="U194">
        <v>7.6358227801986107</v>
      </c>
      <c r="V194">
        <v>8.9764796847046551</v>
      </c>
      <c r="W194">
        <v>91.639714683320008</v>
      </c>
      <c r="X194">
        <v>106.87791832809171</v>
      </c>
      <c r="Y194">
        <v>69.764765461074759</v>
      </c>
      <c r="Z194">
        <v>40.244207363346426</v>
      </c>
      <c r="AA194">
        <v>43.48020238326415</v>
      </c>
      <c r="AB194">
        <v>34.940682816143244</v>
      </c>
      <c r="AC194">
        <v>14.511520487841235</v>
      </c>
      <c r="AD194">
        <v>16.754715399060515</v>
      </c>
      <c r="AE194">
        <v>12.794611064084135</v>
      </c>
      <c r="AF194">
        <v>531.85874163636527</v>
      </c>
      <c r="AG194">
        <v>814.45778040121581</v>
      </c>
      <c r="AH194">
        <v>18.597627628991908</v>
      </c>
    </row>
    <row r="195" spans="1:34" x14ac:dyDescent="0.25">
      <c r="A195">
        <v>194</v>
      </c>
      <c r="B195">
        <f t="shared" ref="B195:B258" ca="1" si="60">10*RAND()+10</f>
        <v>16.921210102239755</v>
      </c>
      <c r="C195">
        <f t="shared" ref="C195:C258" ca="1" si="61">12*RAND()+5</f>
        <v>7.6235859863114204</v>
      </c>
      <c r="D195">
        <f t="shared" ref="D195:D258" ca="1" si="62">8*RAND()+2</f>
        <v>5.9150146698693762</v>
      </c>
      <c r="E195">
        <f t="shared" ref="E195:E258" ca="1" si="63">B195*C195+2*RAND()</f>
        <v>129.01159639684741</v>
      </c>
      <c r="F195">
        <f t="shared" ref="F195:F258" ca="1" si="64">B195*D195+2*RAND()</f>
        <v>101.01832953184909</v>
      </c>
      <c r="G195">
        <f t="shared" ref="G195:G258" ca="1" si="65">C195*D195+2*RAND()</f>
        <v>46.950466059765802</v>
      </c>
      <c r="H195">
        <f t="shared" ref="H195:H258" ca="1" si="66">2*B195+2*C195+2*RAND()</f>
        <v>49.118729123418404</v>
      </c>
      <c r="I195">
        <f t="shared" ref="I195:I258" ca="1" si="67">2*B195+2*D195+2*RAND()</f>
        <v>45.966188338632151</v>
      </c>
      <c r="J195">
        <f t="shared" ref="J195:J258" ca="1" si="68">2*C195+2*D195+2*RAND()</f>
        <v>27.500952209498152</v>
      </c>
      <c r="K195">
        <f t="shared" ref="K195:K258" ca="1" si="69">SQRT(B195^2+C195^2)+2*RAND()</f>
        <v>18.790130285347033</v>
      </c>
      <c r="L195">
        <f t="shared" ref="L195:L258" ca="1" si="70">SQRT(B195^2+D195^2)+2*RAND()</f>
        <v>18.612823756566698</v>
      </c>
      <c r="M195">
        <f t="shared" ref="M195:M258" ca="1" si="71">SQRT(C195^2+D195^2)+2*RAND()</f>
        <v>10.524713483418934</v>
      </c>
      <c r="N195">
        <f t="shared" ref="N195:N258" ca="1" si="72">2*(B195*C195+B195*D195+C195*D195)+2*RAND()</f>
        <v>548.43396700138067</v>
      </c>
      <c r="O195">
        <f t="shared" ref="O195:O258" ca="1" si="73">B195*C195*D195+2*RAND()</f>
        <v>763.44135621852922</v>
      </c>
      <c r="P195">
        <f t="shared" ref="P195:P258" ca="1" si="74">SQRT(B195^2+C195^2+D195^2)+2*RAND()</f>
        <v>20.979641571364798</v>
      </c>
      <c r="S195">
        <v>194</v>
      </c>
      <c r="T195">
        <v>13.059117079443022</v>
      </c>
      <c r="U195">
        <v>15.95229491944451</v>
      </c>
      <c r="V195">
        <v>3.5383377893023162</v>
      </c>
      <c r="W195">
        <v>209.51976225755621</v>
      </c>
      <c r="X195">
        <v>46.364404103441963</v>
      </c>
      <c r="Y195">
        <v>57.314835605037196</v>
      </c>
      <c r="Z195">
        <v>58.54254761433824</v>
      </c>
      <c r="AA195">
        <v>33.784285391610041</v>
      </c>
      <c r="AB195">
        <v>39.964464040906591</v>
      </c>
      <c r="AC195">
        <v>21.970416885307696</v>
      </c>
      <c r="AD195">
        <v>14.609627593984621</v>
      </c>
      <c r="AE195">
        <v>18.216474748367837</v>
      </c>
      <c r="AF195">
        <v>623.47110512798508</v>
      </c>
      <c r="AG195">
        <v>738.71523741401518</v>
      </c>
      <c r="AH195">
        <v>21.417419438906201</v>
      </c>
    </row>
    <row r="196" spans="1:34" x14ac:dyDescent="0.25">
      <c r="A196">
        <v>195</v>
      </c>
      <c r="B196">
        <f t="shared" ca="1" si="60"/>
        <v>13.682900214180073</v>
      </c>
      <c r="C196">
        <f t="shared" ca="1" si="61"/>
        <v>15.49557288833352</v>
      </c>
      <c r="D196">
        <f t="shared" ca="1" si="62"/>
        <v>7.4515704410354831</v>
      </c>
      <c r="E196">
        <f t="shared" ca="1" si="63"/>
        <v>212.94863382623282</v>
      </c>
      <c r="F196">
        <f t="shared" ca="1" si="64"/>
        <v>102.74572911543943</v>
      </c>
      <c r="G196">
        <f t="shared" ca="1" si="65"/>
        <v>115.77058186926823</v>
      </c>
      <c r="H196">
        <f t="shared" ca="1" si="66"/>
        <v>58.5754696437807</v>
      </c>
      <c r="I196">
        <f t="shared" ca="1" si="67"/>
        <v>42.307281955466109</v>
      </c>
      <c r="J196">
        <f t="shared" ca="1" si="68"/>
        <v>46.02464125773497</v>
      </c>
      <c r="K196">
        <f t="shared" ca="1" si="69"/>
        <v>21.237466589265829</v>
      </c>
      <c r="L196">
        <f t="shared" ca="1" si="70"/>
        <v>15.897452180975444</v>
      </c>
      <c r="M196">
        <f t="shared" ca="1" si="71"/>
        <v>18.535189303806234</v>
      </c>
      <c r="N196">
        <f t="shared" ca="1" si="72"/>
        <v>860.07800316405519</v>
      </c>
      <c r="O196">
        <f t="shared" ca="1" si="73"/>
        <v>1580.5453831138173</v>
      </c>
      <c r="P196">
        <f t="shared" ca="1" si="74"/>
        <v>23.059664344197746</v>
      </c>
      <c r="S196">
        <v>195</v>
      </c>
      <c r="T196">
        <v>19.027104893101775</v>
      </c>
      <c r="U196">
        <v>16.711342630826678</v>
      </c>
      <c r="V196">
        <v>2.9284310452025792</v>
      </c>
      <c r="W196">
        <v>318.48482579451712</v>
      </c>
      <c r="X196">
        <v>56.997349027575098</v>
      </c>
      <c r="Y196">
        <v>50.74946785856902</v>
      </c>
      <c r="Z196">
        <v>71.732423796388517</v>
      </c>
      <c r="AA196">
        <v>44.894178061778106</v>
      </c>
      <c r="AB196">
        <v>40.602684098001411</v>
      </c>
      <c r="AC196">
        <v>26.255903403308341</v>
      </c>
      <c r="AD196">
        <v>20.665322512310972</v>
      </c>
      <c r="AE196">
        <v>17.46850018396453</v>
      </c>
      <c r="AF196">
        <v>846.05751187213491</v>
      </c>
      <c r="AG196">
        <v>932.81208543174648</v>
      </c>
      <c r="AH196">
        <v>27.119619605439453</v>
      </c>
    </row>
    <row r="197" spans="1:34" x14ac:dyDescent="0.25">
      <c r="A197">
        <v>196</v>
      </c>
      <c r="B197">
        <f t="shared" ca="1" si="60"/>
        <v>15.372394035192176</v>
      </c>
      <c r="C197">
        <f t="shared" ca="1" si="61"/>
        <v>8.9311416122686396</v>
      </c>
      <c r="D197">
        <f t="shared" ca="1" si="62"/>
        <v>6.0539945834417042</v>
      </c>
      <c r="E197">
        <f t="shared" ca="1" si="63"/>
        <v>137.33250358252172</v>
      </c>
      <c r="F197">
        <f t="shared" ca="1" si="64"/>
        <v>94.832212803192704</v>
      </c>
      <c r="G197">
        <f t="shared" ca="1" si="65"/>
        <v>54.808619569349695</v>
      </c>
      <c r="H197">
        <f t="shared" ca="1" si="66"/>
        <v>49.469343289991798</v>
      </c>
      <c r="I197">
        <f t="shared" ca="1" si="67"/>
        <v>43.372356746816067</v>
      </c>
      <c r="J197">
        <f t="shared" ca="1" si="68"/>
        <v>30.659851587700036</v>
      </c>
      <c r="K197">
        <f t="shared" ca="1" si="69"/>
        <v>18.654578611013878</v>
      </c>
      <c r="L197">
        <f t="shared" ca="1" si="70"/>
        <v>17.561318448265261</v>
      </c>
      <c r="M197">
        <f t="shared" ca="1" si="71"/>
        <v>12.140303697125042</v>
      </c>
      <c r="N197">
        <f t="shared" ca="1" si="72"/>
        <v>569.03565541181001</v>
      </c>
      <c r="O197">
        <f t="shared" ca="1" si="73"/>
        <v>832.04003285308545</v>
      </c>
      <c r="P197">
        <f t="shared" ca="1" si="74"/>
        <v>18.825168111125425</v>
      </c>
      <c r="S197">
        <v>196</v>
      </c>
      <c r="T197">
        <v>14.572645669376421</v>
      </c>
      <c r="U197">
        <v>12.018885650806659</v>
      </c>
      <c r="V197">
        <v>3.5963743805420743</v>
      </c>
      <c r="W197">
        <v>176.78465907103993</v>
      </c>
      <c r="X197">
        <v>52.986647566266797</v>
      </c>
      <c r="Y197">
        <v>43.923493645579022</v>
      </c>
      <c r="Z197">
        <v>53.507305383741389</v>
      </c>
      <c r="AA197">
        <v>36.753804312299756</v>
      </c>
      <c r="AB197">
        <v>32.251070825839342</v>
      </c>
      <c r="AC197">
        <v>20.860201098326733</v>
      </c>
      <c r="AD197">
        <v>16.846942221300992</v>
      </c>
      <c r="AE197">
        <v>13.080238021926897</v>
      </c>
      <c r="AF197">
        <v>541.67056989042271</v>
      </c>
      <c r="AG197">
        <v>630.91033647003121</v>
      </c>
      <c r="AH197">
        <v>20.308645837767056</v>
      </c>
    </row>
    <row r="198" spans="1:34" x14ac:dyDescent="0.25">
      <c r="A198">
        <v>197</v>
      </c>
      <c r="B198">
        <f t="shared" ca="1" si="60"/>
        <v>19.403970701356357</v>
      </c>
      <c r="C198">
        <f t="shared" ca="1" si="61"/>
        <v>6.4937189773959219</v>
      </c>
      <c r="D198">
        <f t="shared" ca="1" si="62"/>
        <v>6.2916229442869831</v>
      </c>
      <c r="E198">
        <f t="shared" ca="1" si="63"/>
        <v>127.22854750791265</v>
      </c>
      <c r="F198">
        <f t="shared" ca="1" si="64"/>
        <v>123.30338380817366</v>
      </c>
      <c r="G198">
        <f t="shared" ca="1" si="65"/>
        <v>41.947593106503923</v>
      </c>
      <c r="H198">
        <f t="shared" ca="1" si="66"/>
        <v>53.34783234394552</v>
      </c>
      <c r="I198">
        <f t="shared" ca="1" si="67"/>
        <v>51.879334116021525</v>
      </c>
      <c r="J198">
        <f t="shared" ca="1" si="68"/>
        <v>27.163764046716786</v>
      </c>
      <c r="K198">
        <f t="shared" ca="1" si="69"/>
        <v>22.189605710591266</v>
      </c>
      <c r="L198">
        <f t="shared" ca="1" si="70"/>
        <v>22.357449165262466</v>
      </c>
      <c r="M198">
        <f t="shared" ca="1" si="71"/>
        <v>10.235812880131656</v>
      </c>
      <c r="N198">
        <f t="shared" ca="1" si="72"/>
        <v>579.81769883047127</v>
      </c>
      <c r="O198">
        <f t="shared" ca="1" si="73"/>
        <v>793.36067703266383</v>
      </c>
      <c r="P198">
        <f t="shared" ca="1" si="74"/>
        <v>21.733807837695966</v>
      </c>
      <c r="S198">
        <v>197</v>
      </c>
      <c r="T198">
        <v>19.025164086957972</v>
      </c>
      <c r="U198">
        <v>15.12608520854611</v>
      </c>
      <c r="V198">
        <v>4.0006963064402949</v>
      </c>
      <c r="W198">
        <v>288.93728611329357</v>
      </c>
      <c r="X198">
        <v>77.228026610387261</v>
      </c>
      <c r="Y198">
        <v>62.305490175609229</v>
      </c>
      <c r="Z198">
        <v>68.397650179148101</v>
      </c>
      <c r="AA198">
        <v>47.193896996484717</v>
      </c>
      <c r="AB198">
        <v>39.879854017438824</v>
      </c>
      <c r="AC198">
        <v>26.25251280691943</v>
      </c>
      <c r="AD198">
        <v>21.026739441096712</v>
      </c>
      <c r="AE198">
        <v>17.054460327542454</v>
      </c>
      <c r="AF198">
        <v>849.24517549651955</v>
      </c>
      <c r="AG198">
        <v>1151.8909033029163</v>
      </c>
      <c r="AH198">
        <v>25.312991690654663</v>
      </c>
    </row>
    <row r="199" spans="1:34" x14ac:dyDescent="0.25">
      <c r="A199">
        <v>198</v>
      </c>
      <c r="B199">
        <f t="shared" ca="1" si="60"/>
        <v>18.757368047167802</v>
      </c>
      <c r="C199">
        <f t="shared" ca="1" si="61"/>
        <v>15.285288155956962</v>
      </c>
      <c r="D199">
        <f t="shared" ca="1" si="62"/>
        <v>2.4855032906086789</v>
      </c>
      <c r="E199">
        <f t="shared" ca="1" si="63"/>
        <v>286.96046205912131</v>
      </c>
      <c r="F199">
        <f t="shared" ca="1" si="64"/>
        <v>48.146331998389229</v>
      </c>
      <c r="G199">
        <f t="shared" ca="1" si="65"/>
        <v>39.560267444408453</v>
      </c>
      <c r="H199">
        <f t="shared" ca="1" si="66"/>
        <v>68.127922799627484</v>
      </c>
      <c r="I199">
        <f t="shared" ca="1" si="67"/>
        <v>43.219706979353433</v>
      </c>
      <c r="J199">
        <f t="shared" ca="1" si="68"/>
        <v>37.160313389307788</v>
      </c>
      <c r="K199">
        <f t="shared" ca="1" si="69"/>
        <v>25.943728660525075</v>
      </c>
      <c r="L199">
        <f t="shared" ca="1" si="70"/>
        <v>20.78715835309292</v>
      </c>
      <c r="M199">
        <f t="shared" ca="1" si="71"/>
        <v>16.045283914030176</v>
      </c>
      <c r="N199">
        <f t="shared" ca="1" si="72"/>
        <v>742.78927106136564</v>
      </c>
      <c r="O199">
        <f t="shared" ca="1" si="73"/>
        <v>713.49402526676295</v>
      </c>
      <c r="P199">
        <f t="shared" ca="1" si="74"/>
        <v>26.08319402486422</v>
      </c>
      <c r="S199">
        <v>198</v>
      </c>
      <c r="T199">
        <v>12.414098134846279</v>
      </c>
      <c r="U199">
        <v>15.162870079095455</v>
      </c>
      <c r="V199">
        <v>4.9083841684324776</v>
      </c>
      <c r="W199">
        <v>189.63629449761956</v>
      </c>
      <c r="X199">
        <v>61.703036012575261</v>
      </c>
      <c r="Y199">
        <v>75.330448418551654</v>
      </c>
      <c r="Z199">
        <v>56.115442089468466</v>
      </c>
      <c r="AA199">
        <v>34.913044229957912</v>
      </c>
      <c r="AB199">
        <v>40.412460169215628</v>
      </c>
      <c r="AC199">
        <v>20.863968157292394</v>
      </c>
      <c r="AD199">
        <v>15.321597298943701</v>
      </c>
      <c r="AE199">
        <v>17.320534852847871</v>
      </c>
      <c r="AF199">
        <v>648.90450942524956</v>
      </c>
      <c r="AG199">
        <v>925.38831172173127</v>
      </c>
      <c r="AH199">
        <v>21.765753240394513</v>
      </c>
    </row>
    <row r="200" spans="1:34" x14ac:dyDescent="0.25">
      <c r="A200">
        <v>199</v>
      </c>
      <c r="B200">
        <f t="shared" ca="1" si="60"/>
        <v>13.857747328960372</v>
      </c>
      <c r="C200">
        <f t="shared" ca="1" si="61"/>
        <v>10.449513504227623</v>
      </c>
      <c r="D200">
        <f t="shared" ca="1" si="62"/>
        <v>3.1159594079725483</v>
      </c>
      <c r="E200">
        <f t="shared" ca="1" si="63"/>
        <v>146.09633328399821</v>
      </c>
      <c r="F200">
        <f t="shared" ca="1" si="64"/>
        <v>44.026624513767707</v>
      </c>
      <c r="G200">
        <f t="shared" ca="1" si="65"/>
        <v>34.421414056729375</v>
      </c>
      <c r="H200">
        <f t="shared" ca="1" si="66"/>
        <v>48.968279241021975</v>
      </c>
      <c r="I200">
        <f t="shared" ca="1" si="67"/>
        <v>34.744417224314098</v>
      </c>
      <c r="J200">
        <f t="shared" ca="1" si="68"/>
        <v>27.195395354904193</v>
      </c>
      <c r="K200">
        <f t="shared" ca="1" si="69"/>
        <v>18.371099424094083</v>
      </c>
      <c r="L200">
        <f t="shared" ca="1" si="70"/>
        <v>14.287452385141465</v>
      </c>
      <c r="M200">
        <f t="shared" ca="1" si="71"/>
        <v>10.915218308999856</v>
      </c>
      <c r="N200">
        <f t="shared" ca="1" si="72"/>
        <v>441.37484770002874</v>
      </c>
      <c r="O200">
        <f t="shared" ca="1" si="73"/>
        <v>452.40703180638121</v>
      </c>
      <c r="P200">
        <f t="shared" ca="1" si="74"/>
        <v>18.258639676014312</v>
      </c>
      <c r="S200">
        <v>199</v>
      </c>
      <c r="T200">
        <v>10.039910128477231</v>
      </c>
      <c r="U200">
        <v>11.188991316295283</v>
      </c>
      <c r="V200">
        <v>2.8427202417764699</v>
      </c>
      <c r="W200">
        <v>113.32405256064969</v>
      </c>
      <c r="X200">
        <v>28.644897609342305</v>
      </c>
      <c r="Y200">
        <v>32.147225747198242</v>
      </c>
      <c r="Z200">
        <v>43.51057375892514</v>
      </c>
      <c r="AA200">
        <v>26.766910388032926</v>
      </c>
      <c r="AB200">
        <v>29.080047719372079</v>
      </c>
      <c r="AC200">
        <v>16.800767962123036</v>
      </c>
      <c r="AD200">
        <v>10.695348530170135</v>
      </c>
      <c r="AE200">
        <v>12.173850305158204</v>
      </c>
      <c r="AF200">
        <v>345.98938699860588</v>
      </c>
      <c r="AG200">
        <v>319.40613668863097</v>
      </c>
      <c r="AH200">
        <v>16.490040244031903</v>
      </c>
    </row>
    <row r="201" spans="1:34" x14ac:dyDescent="0.25">
      <c r="A201">
        <v>200</v>
      </c>
      <c r="B201">
        <f t="shared" ca="1" si="60"/>
        <v>18.406261386239592</v>
      </c>
      <c r="C201">
        <f t="shared" ca="1" si="61"/>
        <v>12.371324302999662</v>
      </c>
      <c r="D201">
        <f t="shared" ca="1" si="62"/>
        <v>4.4994810924202175</v>
      </c>
      <c r="E201">
        <f t="shared" ca="1" si="63"/>
        <v>229.56246796873236</v>
      </c>
      <c r="F201">
        <f t="shared" ca="1" si="64"/>
        <v>84.426677357324422</v>
      </c>
      <c r="G201">
        <f t="shared" ca="1" si="65"/>
        <v>56.986959114767885</v>
      </c>
      <c r="H201">
        <f t="shared" ca="1" si="66"/>
        <v>62.464112004366086</v>
      </c>
      <c r="I201">
        <f t="shared" ca="1" si="67"/>
        <v>46.351301951222936</v>
      </c>
      <c r="J201">
        <f t="shared" ca="1" si="68"/>
        <v>35.672824155045603</v>
      </c>
      <c r="K201">
        <f t="shared" ca="1" si="69"/>
        <v>22.273051960034408</v>
      </c>
      <c r="L201">
        <f t="shared" ca="1" si="70"/>
        <v>19.984664457587705</v>
      </c>
      <c r="M201">
        <f t="shared" ca="1" si="71"/>
        <v>14.845537196314961</v>
      </c>
      <c r="N201">
        <f t="shared" ca="1" si="72"/>
        <v>734.10855292809356</v>
      </c>
      <c r="O201">
        <f t="shared" ca="1" si="73"/>
        <v>1026.1986238406234</v>
      </c>
      <c r="P201">
        <f t="shared" ca="1" si="74"/>
        <v>23.637282303620911</v>
      </c>
      <c r="S201">
        <v>200</v>
      </c>
      <c r="T201">
        <v>16.46819253248983</v>
      </c>
      <c r="U201">
        <v>8.56233807172738</v>
      </c>
      <c r="V201">
        <v>9.3648905084988012</v>
      </c>
      <c r="W201">
        <v>141.09798608190562</v>
      </c>
      <c r="X201">
        <v>155.03412756107969</v>
      </c>
      <c r="Y201">
        <v>81.105585310838904</v>
      </c>
      <c r="Z201">
        <v>51.480011921819695</v>
      </c>
      <c r="AA201">
        <v>52.700222281229358</v>
      </c>
      <c r="AB201">
        <v>37.001147375324933</v>
      </c>
      <c r="AC201">
        <v>18.885440270781569</v>
      </c>
      <c r="AD201">
        <v>19.371656565501112</v>
      </c>
      <c r="AE201">
        <v>12.83945133190401</v>
      </c>
      <c r="AF201">
        <v>751.33866209288749</v>
      </c>
      <c r="AG201">
        <v>1320.6226031256244</v>
      </c>
      <c r="AH201">
        <v>22.624434818293881</v>
      </c>
    </row>
    <row r="202" spans="1:34" x14ac:dyDescent="0.25">
      <c r="A202">
        <v>201</v>
      </c>
      <c r="B202">
        <f t="shared" ca="1" si="60"/>
        <v>18.731922515369007</v>
      </c>
      <c r="C202">
        <f t="shared" ca="1" si="61"/>
        <v>12.170836882404663</v>
      </c>
      <c r="D202">
        <f t="shared" ca="1" si="62"/>
        <v>3.1901590052965005</v>
      </c>
      <c r="E202">
        <f t="shared" ca="1" si="63"/>
        <v>228.40220494964373</v>
      </c>
      <c r="F202">
        <f t="shared" ca="1" si="64"/>
        <v>61.737082784819769</v>
      </c>
      <c r="G202">
        <f t="shared" ca="1" si="65"/>
        <v>39.558557188820814</v>
      </c>
      <c r="H202">
        <f t="shared" ca="1" si="66"/>
        <v>63.371153441215299</v>
      </c>
      <c r="I202">
        <f t="shared" ca="1" si="67"/>
        <v>44.415031355243222</v>
      </c>
      <c r="J202">
        <f t="shared" ca="1" si="68"/>
        <v>31.879739298988603</v>
      </c>
      <c r="K202">
        <f t="shared" ca="1" si="69"/>
        <v>23.856621475754249</v>
      </c>
      <c r="L202">
        <f t="shared" ca="1" si="70"/>
        <v>19.347872122765143</v>
      </c>
      <c r="M202">
        <f t="shared" ca="1" si="71"/>
        <v>13.72436051362649</v>
      </c>
      <c r="N202">
        <f t="shared" ca="1" si="72"/>
        <v>654.45234634599876</v>
      </c>
      <c r="O202">
        <f t="shared" ca="1" si="73"/>
        <v>727.75227283391769</v>
      </c>
      <c r="P202">
        <f t="shared" ca="1" si="74"/>
        <v>23.533878171408361</v>
      </c>
      <c r="S202">
        <v>201</v>
      </c>
      <c r="T202">
        <v>15.091947598410234</v>
      </c>
      <c r="U202">
        <v>7.2906121209261201</v>
      </c>
      <c r="V202">
        <v>4.8360669379982761</v>
      </c>
      <c r="W202">
        <v>111.50845518722366</v>
      </c>
      <c r="X202">
        <v>73.294952822580896</v>
      </c>
      <c r="Y202">
        <v>36.657844709604454</v>
      </c>
      <c r="Z202">
        <v>46.70627961759304</v>
      </c>
      <c r="AA202">
        <v>40.43540599498079</v>
      </c>
      <c r="AB202">
        <v>24.261885064994434</v>
      </c>
      <c r="AC202">
        <v>16.91262340136042</v>
      </c>
      <c r="AD202">
        <v>17.711647197275287</v>
      </c>
      <c r="AE202">
        <v>9.1657035877194861</v>
      </c>
      <c r="AF202">
        <v>438.35174486698401</v>
      </c>
      <c r="AG202">
        <v>534.05007259888953</v>
      </c>
      <c r="AH202">
        <v>17.823821277088562</v>
      </c>
    </row>
    <row r="203" spans="1:34" x14ac:dyDescent="0.25">
      <c r="A203">
        <v>202</v>
      </c>
      <c r="B203">
        <f t="shared" ca="1" si="60"/>
        <v>18.333435860235404</v>
      </c>
      <c r="C203">
        <f t="shared" ca="1" si="61"/>
        <v>5.4917741607041481</v>
      </c>
      <c r="D203">
        <f t="shared" ca="1" si="62"/>
        <v>3.3658493942200947</v>
      </c>
      <c r="E203">
        <f t="shared" ca="1" si="63"/>
        <v>100.94415812232867</v>
      </c>
      <c r="F203">
        <f t="shared" ca="1" si="64"/>
        <v>63.16553605126235</v>
      </c>
      <c r="G203">
        <f t="shared" ca="1" si="65"/>
        <v>19.086340695915638</v>
      </c>
      <c r="H203">
        <f t="shared" ca="1" si="66"/>
        <v>49.219037361459165</v>
      </c>
      <c r="I203">
        <f t="shared" ca="1" si="67"/>
        <v>43.493576789151398</v>
      </c>
      <c r="J203">
        <f t="shared" ca="1" si="68"/>
        <v>19.238221384231107</v>
      </c>
      <c r="K203">
        <f t="shared" ca="1" si="69"/>
        <v>21.014007720006369</v>
      </c>
      <c r="L203">
        <f t="shared" ca="1" si="70"/>
        <v>19.57662941062712</v>
      </c>
      <c r="M203">
        <f t="shared" ca="1" si="71"/>
        <v>7.3571137587792261</v>
      </c>
      <c r="N203">
        <f t="shared" ca="1" si="72"/>
        <v>363.48920260781381</v>
      </c>
      <c r="O203">
        <f t="shared" ca="1" si="73"/>
        <v>339.87526892099544</v>
      </c>
      <c r="P203">
        <f t="shared" ca="1" si="74"/>
        <v>20.176218112547168</v>
      </c>
      <c r="S203">
        <v>202</v>
      </c>
      <c r="T203">
        <v>15.950052734673767</v>
      </c>
      <c r="U203">
        <v>10.46030218665387</v>
      </c>
      <c r="V203">
        <v>6.2073113203376238</v>
      </c>
      <c r="W203">
        <v>167.25148435961756</v>
      </c>
      <c r="X203">
        <v>99.060347860401421</v>
      </c>
      <c r="Y203">
        <v>65.382565355933423</v>
      </c>
      <c r="Z203">
        <v>54.514950815082678</v>
      </c>
      <c r="AA203">
        <v>45.059932429209169</v>
      </c>
      <c r="AB203">
        <v>34.481237622515174</v>
      </c>
      <c r="AC203">
        <v>20.080650300029898</v>
      </c>
      <c r="AD203">
        <v>18.934550174679973</v>
      </c>
      <c r="AE203">
        <v>12.469034462617099</v>
      </c>
      <c r="AF203">
        <v>661.57411024734722</v>
      </c>
      <c r="AG203">
        <v>1036.6066896904924</v>
      </c>
      <c r="AH203">
        <v>20.950185890333035</v>
      </c>
    </row>
    <row r="204" spans="1:34" x14ac:dyDescent="0.25">
      <c r="A204">
        <v>203</v>
      </c>
      <c r="B204">
        <f t="shared" ca="1" si="60"/>
        <v>16.610633527412737</v>
      </c>
      <c r="C204">
        <f t="shared" ca="1" si="61"/>
        <v>15.985126009616108</v>
      </c>
      <c r="D204">
        <f t="shared" ca="1" si="62"/>
        <v>4.7689851263811693</v>
      </c>
      <c r="E204">
        <f t="shared" ca="1" si="63"/>
        <v>265.96858563479663</v>
      </c>
      <c r="F204">
        <f t="shared" ca="1" si="64"/>
        <v>80.932097719665776</v>
      </c>
      <c r="G204">
        <f t="shared" ca="1" si="65"/>
        <v>76.660010122723705</v>
      </c>
      <c r="H204">
        <f t="shared" ca="1" si="66"/>
        <v>65.354422296877502</v>
      </c>
      <c r="I204">
        <f t="shared" ca="1" si="67"/>
        <v>42.949433663973451</v>
      </c>
      <c r="J204">
        <f t="shared" ca="1" si="68"/>
        <v>42.581873277101572</v>
      </c>
      <c r="K204">
        <f t="shared" ca="1" si="69"/>
        <v>23.937333444362451</v>
      </c>
      <c r="L204">
        <f t="shared" ca="1" si="70"/>
        <v>17.947191713137929</v>
      </c>
      <c r="M204">
        <f t="shared" ca="1" si="71"/>
        <v>18.039600845335301</v>
      </c>
      <c r="N204">
        <f t="shared" ca="1" si="72"/>
        <v>842.95484116347359</v>
      </c>
      <c r="O204">
        <f t="shared" ca="1" si="73"/>
        <v>1266.2836649718258</v>
      </c>
      <c r="P204">
        <f t="shared" ca="1" si="74"/>
        <v>24.61231125687048</v>
      </c>
      <c r="S204">
        <v>203</v>
      </c>
      <c r="T204">
        <v>11.516503993230694</v>
      </c>
      <c r="U204">
        <v>8.6190575543522989</v>
      </c>
      <c r="V204">
        <v>4.4411744624308156</v>
      </c>
      <c r="W204">
        <v>100.67086439506528</v>
      </c>
      <c r="X204">
        <v>51.758179739655283</v>
      </c>
      <c r="Y204">
        <v>40.026378277757793</v>
      </c>
      <c r="Z204">
        <v>40.87860091210721</v>
      </c>
      <c r="AA204">
        <v>32.263309379305568</v>
      </c>
      <c r="AB204">
        <v>27.938228766771854</v>
      </c>
      <c r="AC204">
        <v>14.99957730933151</v>
      </c>
      <c r="AD204">
        <v>12.98219672999477</v>
      </c>
      <c r="AE204">
        <v>10.018686969835567</v>
      </c>
      <c r="AF204">
        <v>378.1758704675521</v>
      </c>
      <c r="AG204">
        <v>442.11903544058475</v>
      </c>
      <c r="AH204">
        <v>15.817579697650171</v>
      </c>
    </row>
    <row r="205" spans="1:34" x14ac:dyDescent="0.25">
      <c r="A205">
        <v>204</v>
      </c>
      <c r="B205">
        <f t="shared" ca="1" si="60"/>
        <v>18.28622381796751</v>
      </c>
      <c r="C205">
        <f t="shared" ca="1" si="61"/>
        <v>13.905462433524804</v>
      </c>
      <c r="D205">
        <f t="shared" ca="1" si="62"/>
        <v>7.2545612284002106</v>
      </c>
      <c r="E205">
        <f t="shared" ca="1" si="63"/>
        <v>255.88264602486544</v>
      </c>
      <c r="F205">
        <f t="shared" ca="1" si="64"/>
        <v>133.06915022485592</v>
      </c>
      <c r="G205">
        <f t="shared" ca="1" si="65"/>
        <v>101.18210578219795</v>
      </c>
      <c r="H205">
        <f t="shared" ca="1" si="66"/>
        <v>65.776261512270182</v>
      </c>
      <c r="I205">
        <f t="shared" ca="1" si="67"/>
        <v>52.555498852806963</v>
      </c>
      <c r="J205">
        <f t="shared" ca="1" si="68"/>
        <v>42.987619630803543</v>
      </c>
      <c r="K205">
        <f t="shared" ca="1" si="69"/>
        <v>24.366717234658942</v>
      </c>
      <c r="L205">
        <f t="shared" ca="1" si="70"/>
        <v>19.784402349543303</v>
      </c>
      <c r="M205">
        <f t="shared" ca="1" si="71"/>
        <v>16.905970253644107</v>
      </c>
      <c r="N205">
        <f t="shared" ca="1" si="72"/>
        <v>977.38764003386893</v>
      </c>
      <c r="O205">
        <f t="shared" ca="1" si="73"/>
        <v>1845.6639596570678</v>
      </c>
      <c r="P205">
        <f t="shared" ca="1" si="74"/>
        <v>25.822203995134672</v>
      </c>
      <c r="S205">
        <v>204</v>
      </c>
      <c r="T205">
        <v>19.881727640897765</v>
      </c>
      <c r="U205">
        <v>15.484508746692251</v>
      </c>
      <c r="V205">
        <v>3.5986055369932251</v>
      </c>
      <c r="W205">
        <v>309.72655927067842</v>
      </c>
      <c r="X205">
        <v>71.67418591068477</v>
      </c>
      <c r="Y205">
        <v>56.25840698017673</v>
      </c>
      <c r="Z205">
        <v>71.771243200673737</v>
      </c>
      <c r="AA205">
        <v>48.6353098622617</v>
      </c>
      <c r="AB205">
        <v>39.405978065378356</v>
      </c>
      <c r="AC205">
        <v>25.607367110639426</v>
      </c>
      <c r="AD205">
        <v>21.459717421399215</v>
      </c>
      <c r="AE205">
        <v>16.585128472625495</v>
      </c>
      <c r="AF205">
        <v>870.8115295658223</v>
      </c>
      <c r="AG205">
        <v>1109.3726219205635</v>
      </c>
      <c r="AH205">
        <v>26.688708710884807</v>
      </c>
    </row>
    <row r="206" spans="1:34" x14ac:dyDescent="0.25">
      <c r="A206">
        <v>205</v>
      </c>
      <c r="B206">
        <f t="shared" ca="1" si="60"/>
        <v>15.344521941884906</v>
      </c>
      <c r="C206">
        <f t="shared" ca="1" si="61"/>
        <v>7.905590970626772</v>
      </c>
      <c r="D206">
        <f t="shared" ca="1" si="62"/>
        <v>4.3580397335383152</v>
      </c>
      <c r="E206">
        <f t="shared" ca="1" si="63"/>
        <v>122.69881913385757</v>
      </c>
      <c r="F206">
        <f t="shared" ca="1" si="64"/>
        <v>68.440582167534089</v>
      </c>
      <c r="G206">
        <f t="shared" ca="1" si="65"/>
        <v>36.019081381610278</v>
      </c>
      <c r="H206">
        <f t="shared" ca="1" si="66"/>
        <v>47.287970956216739</v>
      </c>
      <c r="I206">
        <f t="shared" ca="1" si="67"/>
        <v>39.496389403073202</v>
      </c>
      <c r="J206">
        <f t="shared" ca="1" si="68"/>
        <v>26.097453554769064</v>
      </c>
      <c r="K206">
        <f t="shared" ca="1" si="69"/>
        <v>17.415576525542249</v>
      </c>
      <c r="L206">
        <f t="shared" ca="1" si="70"/>
        <v>15.977676612664643</v>
      </c>
      <c r="M206">
        <f t="shared" ca="1" si="71"/>
        <v>10.44371713613225</v>
      </c>
      <c r="N206">
        <f t="shared" ca="1" si="72"/>
        <v>446.5270440167447</v>
      </c>
      <c r="O206">
        <f t="shared" ca="1" si="73"/>
        <v>529.15499063680249</v>
      </c>
      <c r="P206">
        <f t="shared" ca="1" si="74"/>
        <v>19.222253511335115</v>
      </c>
      <c r="S206">
        <v>205</v>
      </c>
      <c r="T206">
        <v>14.164557703038771</v>
      </c>
      <c r="U206">
        <v>6.2471108008074712</v>
      </c>
      <c r="V206">
        <v>3.1793664169303408</v>
      </c>
      <c r="W206">
        <v>89.472849356584703</v>
      </c>
      <c r="X206">
        <v>46.737802293351542</v>
      </c>
      <c r="Y206">
        <v>20.507494541582826</v>
      </c>
      <c r="Z206">
        <v>41.869963563485854</v>
      </c>
      <c r="AA206">
        <v>36.187953880570838</v>
      </c>
      <c r="AB206">
        <v>20.671834955394118</v>
      </c>
      <c r="AC206">
        <v>16.764606770782123</v>
      </c>
      <c r="AD206">
        <v>14.838793654756804</v>
      </c>
      <c r="AE206">
        <v>9.004161179509552</v>
      </c>
      <c r="AF206">
        <v>306.95086241032311</v>
      </c>
      <c r="AG206">
        <v>282.325312321144</v>
      </c>
      <c r="AH206">
        <v>16.596604760271617</v>
      </c>
    </row>
    <row r="207" spans="1:34" x14ac:dyDescent="0.25">
      <c r="A207">
        <v>206</v>
      </c>
      <c r="B207">
        <f t="shared" ca="1" si="60"/>
        <v>16.344507865774375</v>
      </c>
      <c r="C207">
        <f t="shared" ca="1" si="61"/>
        <v>8.462413416115929</v>
      </c>
      <c r="D207">
        <f t="shared" ca="1" si="62"/>
        <v>8.6287497227933976</v>
      </c>
      <c r="E207">
        <f t="shared" ca="1" si="63"/>
        <v>138.61164012450996</v>
      </c>
      <c r="F207">
        <f t="shared" ca="1" si="64"/>
        <v>142.96587606469689</v>
      </c>
      <c r="G207">
        <f t="shared" ca="1" si="65"/>
        <v>73.639094605958363</v>
      </c>
      <c r="H207">
        <f t="shared" ca="1" si="66"/>
        <v>49.879790623226029</v>
      </c>
      <c r="I207">
        <f t="shared" ca="1" si="67"/>
        <v>51.104700902234029</v>
      </c>
      <c r="J207">
        <f t="shared" ca="1" si="68"/>
        <v>34.881501278798538</v>
      </c>
      <c r="K207">
        <f t="shared" ca="1" si="69"/>
        <v>18.471702632391512</v>
      </c>
      <c r="L207">
        <f t="shared" ca="1" si="70"/>
        <v>20.111547301894174</v>
      </c>
      <c r="M207">
        <f t="shared" ca="1" si="71"/>
        <v>13.796132754079707</v>
      </c>
      <c r="N207">
        <f t="shared" ca="1" si="72"/>
        <v>706.51974897977925</v>
      </c>
      <c r="O207">
        <f t="shared" ca="1" si="73"/>
        <v>1195.0606403751071</v>
      </c>
      <c r="P207">
        <f t="shared" ca="1" si="74"/>
        <v>21.899144364076001</v>
      </c>
      <c r="S207">
        <v>206</v>
      </c>
      <c r="T207">
        <v>15.107908565891373</v>
      </c>
      <c r="U207">
        <v>13.913598276759538</v>
      </c>
      <c r="V207">
        <v>5.2136666646200513</v>
      </c>
      <c r="W207">
        <v>212.12712763063152</v>
      </c>
      <c r="X207">
        <v>78.803480576536259</v>
      </c>
      <c r="Y207">
        <v>73.552216310084418</v>
      </c>
      <c r="Z207">
        <v>59.038471428025723</v>
      </c>
      <c r="AA207">
        <v>41.322711794861966</v>
      </c>
      <c r="AB207">
        <v>38.293458456235555</v>
      </c>
      <c r="AC207">
        <v>20.604924860311979</v>
      </c>
      <c r="AD207">
        <v>16.505462959051371</v>
      </c>
      <c r="AE207">
        <v>16.161558568065278</v>
      </c>
      <c r="AF207">
        <v>724.74814254663829</v>
      </c>
      <c r="AG207">
        <v>1097.0318923144234</v>
      </c>
      <c r="AH207">
        <v>22.448271065505505</v>
      </c>
    </row>
    <row r="208" spans="1:34" x14ac:dyDescent="0.25">
      <c r="A208">
        <v>207</v>
      </c>
      <c r="B208">
        <f t="shared" ca="1" si="60"/>
        <v>16.388017482115586</v>
      </c>
      <c r="C208">
        <f t="shared" ca="1" si="61"/>
        <v>7.3000049659979318</v>
      </c>
      <c r="D208">
        <f t="shared" ca="1" si="62"/>
        <v>2.390948945962788</v>
      </c>
      <c r="E208">
        <f t="shared" ca="1" si="63"/>
        <v>121.1687002393902</v>
      </c>
      <c r="F208">
        <f t="shared" ca="1" si="64"/>
        <v>40.818309094396234</v>
      </c>
      <c r="G208">
        <f t="shared" ca="1" si="65"/>
        <v>18.982992027874541</v>
      </c>
      <c r="H208">
        <f t="shared" ca="1" si="66"/>
        <v>47.930105449015592</v>
      </c>
      <c r="I208">
        <f t="shared" ca="1" si="67"/>
        <v>37.576680758517391</v>
      </c>
      <c r="J208">
        <f t="shared" ca="1" si="68"/>
        <v>20.143736413924067</v>
      </c>
      <c r="K208">
        <f t="shared" ca="1" si="69"/>
        <v>18.433224622287998</v>
      </c>
      <c r="L208">
        <f t="shared" ca="1" si="70"/>
        <v>16.623366561412972</v>
      </c>
      <c r="M208">
        <f t="shared" ca="1" si="71"/>
        <v>9.5310006605875319</v>
      </c>
      <c r="N208">
        <f t="shared" ca="1" si="72"/>
        <v>353.17354614494838</v>
      </c>
      <c r="O208">
        <f t="shared" ca="1" si="73"/>
        <v>287.30823368012733</v>
      </c>
      <c r="P208">
        <f t="shared" ca="1" si="74"/>
        <v>19.122922466038805</v>
      </c>
      <c r="S208">
        <v>207</v>
      </c>
      <c r="T208">
        <v>19.380252848396978</v>
      </c>
      <c r="U208">
        <v>16.675053923535348</v>
      </c>
      <c r="V208">
        <v>2.8187238913087835</v>
      </c>
      <c r="W208">
        <v>324.91786289253571</v>
      </c>
      <c r="X208">
        <v>55.202359633966154</v>
      </c>
      <c r="Y208">
        <v>47.682387415371018</v>
      </c>
      <c r="Z208">
        <v>74.061406413374272</v>
      </c>
      <c r="AA208">
        <v>45.416011548878245</v>
      </c>
      <c r="AB208">
        <v>39.223142789150465</v>
      </c>
      <c r="AC208">
        <v>26.315848194502919</v>
      </c>
      <c r="AD208">
        <v>21.042733831883218</v>
      </c>
      <c r="AE208">
        <v>17.614812902866298</v>
      </c>
      <c r="AF208">
        <v>851.25551934888631</v>
      </c>
      <c r="AG208">
        <v>912.89483194216803</v>
      </c>
      <c r="AH208">
        <v>26.926552814475233</v>
      </c>
    </row>
    <row r="209" spans="1:34" x14ac:dyDescent="0.25">
      <c r="A209">
        <v>208</v>
      </c>
      <c r="B209">
        <f t="shared" ca="1" si="60"/>
        <v>10.122141843180776</v>
      </c>
      <c r="C209">
        <f t="shared" ca="1" si="61"/>
        <v>14.968192804482786</v>
      </c>
      <c r="D209">
        <f t="shared" ca="1" si="62"/>
        <v>4.0589819223297399</v>
      </c>
      <c r="E209">
        <f t="shared" ca="1" si="63"/>
        <v>152.14417156337953</v>
      </c>
      <c r="F209">
        <f t="shared" ca="1" si="64"/>
        <v>41.471168296351692</v>
      </c>
      <c r="G209">
        <f t="shared" ca="1" si="65"/>
        <v>60.922978028319207</v>
      </c>
      <c r="H209">
        <f t="shared" ca="1" si="66"/>
        <v>51.461752171851458</v>
      </c>
      <c r="I209">
        <f t="shared" ca="1" si="67"/>
        <v>28.365226311551559</v>
      </c>
      <c r="J209">
        <f t="shared" ca="1" si="68"/>
        <v>38.365643976725082</v>
      </c>
      <c r="K209">
        <f t="shared" ca="1" si="69"/>
        <v>19.79996403254944</v>
      </c>
      <c r="L209">
        <f t="shared" ca="1" si="70"/>
        <v>11.725122304723108</v>
      </c>
      <c r="M209">
        <f t="shared" ca="1" si="71"/>
        <v>16.894101719539783</v>
      </c>
      <c r="N209">
        <f t="shared" ca="1" si="72"/>
        <v>508.35826442038694</v>
      </c>
      <c r="O209">
        <f t="shared" ca="1" si="73"/>
        <v>616.47864953062481</v>
      </c>
      <c r="P209">
        <f t="shared" ca="1" si="74"/>
        <v>19.694986521278942</v>
      </c>
      <c r="S209">
        <v>208</v>
      </c>
      <c r="T209">
        <v>17.290475513546397</v>
      </c>
      <c r="U209">
        <v>7.3010580227930939</v>
      </c>
      <c r="V209">
        <v>2.9198030512156503</v>
      </c>
      <c r="W209">
        <v>127.9671309288664</v>
      </c>
      <c r="X209">
        <v>51.802443927814387</v>
      </c>
      <c r="Y209">
        <v>21.520700807704653</v>
      </c>
      <c r="Z209">
        <v>50.060408396938129</v>
      </c>
      <c r="AA209">
        <v>42.243610223628906</v>
      </c>
      <c r="AB209">
        <v>21.59151545525755</v>
      </c>
      <c r="AC209">
        <v>18.857343834464601</v>
      </c>
      <c r="AD209">
        <v>19.370398127723547</v>
      </c>
      <c r="AE209">
        <v>8.2550513574477602</v>
      </c>
      <c r="AF209">
        <v>396.99691294117849</v>
      </c>
      <c r="AG209">
        <v>370.18606495214829</v>
      </c>
      <c r="AH209">
        <v>20.665865370368095</v>
      </c>
    </row>
    <row r="210" spans="1:34" x14ac:dyDescent="0.25">
      <c r="A210">
        <v>209</v>
      </c>
      <c r="B210">
        <f t="shared" ca="1" si="60"/>
        <v>15.700257429830399</v>
      </c>
      <c r="C210">
        <f t="shared" ca="1" si="61"/>
        <v>15.488431261259528</v>
      </c>
      <c r="D210">
        <f t="shared" ca="1" si="62"/>
        <v>4.976717172606171</v>
      </c>
      <c r="E210">
        <f t="shared" ca="1" si="63"/>
        <v>244.09692199237287</v>
      </c>
      <c r="F210">
        <f t="shared" ca="1" si="64"/>
        <v>79.866489667581106</v>
      </c>
      <c r="G210">
        <f t="shared" ca="1" si="65"/>
        <v>77.366428660487955</v>
      </c>
      <c r="H210">
        <f t="shared" ca="1" si="66"/>
        <v>62.655643654371083</v>
      </c>
      <c r="I210">
        <f t="shared" ca="1" si="67"/>
        <v>42.695487883813598</v>
      </c>
      <c r="J210">
        <f t="shared" ca="1" si="68"/>
        <v>42.737294697965034</v>
      </c>
      <c r="K210">
        <f t="shared" ca="1" si="69"/>
        <v>23.024011934016521</v>
      </c>
      <c r="L210">
        <f t="shared" ca="1" si="70"/>
        <v>17.861868456700702</v>
      </c>
      <c r="M210">
        <f t="shared" ca="1" si="71"/>
        <v>18.116711209726748</v>
      </c>
      <c r="N210">
        <f t="shared" ca="1" si="72"/>
        <v>797.83581362157349</v>
      </c>
      <c r="O210">
        <f t="shared" ca="1" si="73"/>
        <v>1212.1133995759044</v>
      </c>
      <c r="P210">
        <f t="shared" ca="1" si="74"/>
        <v>23.344189903856787</v>
      </c>
      <c r="S210">
        <v>209</v>
      </c>
      <c r="T210">
        <v>10.025044783141189</v>
      </c>
      <c r="U210">
        <v>15.921810892960508</v>
      </c>
      <c r="V210">
        <v>9.1629677689334343</v>
      </c>
      <c r="W210">
        <v>161.04414287737006</v>
      </c>
      <c r="X210">
        <v>92.173332885145328</v>
      </c>
      <c r="Y210">
        <v>147.56646096665341</v>
      </c>
      <c r="Z210">
        <v>52.119109373178965</v>
      </c>
      <c r="AA210">
        <v>40.345448809215462</v>
      </c>
      <c r="AB210">
        <v>51.800254719287679</v>
      </c>
      <c r="AC210">
        <v>20.418266622838647</v>
      </c>
      <c r="AD210">
        <v>13.745450214018252</v>
      </c>
      <c r="AE210">
        <v>20.211203140058018</v>
      </c>
      <c r="AF210">
        <v>795.55823785024381</v>
      </c>
      <c r="AG210">
        <v>1463.0462612000058</v>
      </c>
      <c r="AH210">
        <v>22.563399088725532</v>
      </c>
    </row>
    <row r="211" spans="1:34" x14ac:dyDescent="0.25">
      <c r="A211">
        <v>210</v>
      </c>
      <c r="B211">
        <f t="shared" ca="1" si="60"/>
        <v>13.162759912231905</v>
      </c>
      <c r="C211">
        <f t="shared" ca="1" si="61"/>
        <v>8.028915026538689</v>
      </c>
      <c r="D211">
        <f t="shared" ca="1" si="62"/>
        <v>7.2415114455573102</v>
      </c>
      <c r="E211">
        <f t="shared" ca="1" si="63"/>
        <v>107.02878090722552</v>
      </c>
      <c r="F211">
        <f t="shared" ca="1" si="64"/>
        <v>95.486554775889203</v>
      </c>
      <c r="G211">
        <f t="shared" ca="1" si="65"/>
        <v>58.716242924922078</v>
      </c>
      <c r="H211">
        <f t="shared" ca="1" si="66"/>
        <v>43.421989602014861</v>
      </c>
      <c r="I211">
        <f t="shared" ca="1" si="67"/>
        <v>40.827652530160634</v>
      </c>
      <c r="J211">
        <f t="shared" ca="1" si="68"/>
        <v>31.436837192681278</v>
      </c>
      <c r="K211">
        <f t="shared" ca="1" si="69"/>
        <v>17.380081239862562</v>
      </c>
      <c r="L211">
        <f t="shared" ca="1" si="70"/>
        <v>15.265418649255183</v>
      </c>
      <c r="M211">
        <f t="shared" ca="1" si="71"/>
        <v>11.111677845822621</v>
      </c>
      <c r="N211">
        <f t="shared" ca="1" si="72"/>
        <v>520.09706931888047</v>
      </c>
      <c r="O211">
        <f t="shared" ca="1" si="73"/>
        <v>765.59024877040201</v>
      </c>
      <c r="P211">
        <f t="shared" ca="1" si="74"/>
        <v>18.937812515135711</v>
      </c>
      <c r="S211">
        <v>210</v>
      </c>
      <c r="T211">
        <v>12.104883926604995</v>
      </c>
      <c r="U211">
        <v>12.37977153333296</v>
      </c>
      <c r="V211">
        <v>5.1825335125585985</v>
      </c>
      <c r="W211">
        <v>150.23189553153424</v>
      </c>
      <c r="X211">
        <v>63.628886293913432</v>
      </c>
      <c r="Y211">
        <v>65.84561070799424</v>
      </c>
      <c r="Z211">
        <v>49.373454202698582</v>
      </c>
      <c r="AA211">
        <v>36.073534873134264</v>
      </c>
      <c r="AB211">
        <v>36.009352354352785</v>
      </c>
      <c r="AC211">
        <v>18.54168390379013</v>
      </c>
      <c r="AD211">
        <v>14.674604622317556</v>
      </c>
      <c r="AE211">
        <v>14.968621103913229</v>
      </c>
      <c r="AF211">
        <v>553.70617638854799</v>
      </c>
      <c r="AG211">
        <v>776.84651316457951</v>
      </c>
      <c r="AH211">
        <v>19.261697071417796</v>
      </c>
    </row>
    <row r="212" spans="1:34" x14ac:dyDescent="0.25">
      <c r="A212">
        <v>211</v>
      </c>
      <c r="B212">
        <f t="shared" ca="1" si="60"/>
        <v>12.569786686179089</v>
      </c>
      <c r="C212">
        <f t="shared" ca="1" si="61"/>
        <v>16.167857748334164</v>
      </c>
      <c r="D212">
        <f t="shared" ca="1" si="62"/>
        <v>3.3186178926118215</v>
      </c>
      <c r="E212">
        <f t="shared" ca="1" si="63"/>
        <v>204.96391538246561</v>
      </c>
      <c r="F212">
        <f t="shared" ca="1" si="64"/>
        <v>43.334893552507509</v>
      </c>
      <c r="G212">
        <f t="shared" ca="1" si="65"/>
        <v>54.721377527363394</v>
      </c>
      <c r="H212">
        <f t="shared" ca="1" si="66"/>
        <v>57.849261767618735</v>
      </c>
      <c r="I212">
        <f t="shared" ca="1" si="67"/>
        <v>31.880464196604436</v>
      </c>
      <c r="J212">
        <f t="shared" ca="1" si="68"/>
        <v>39.480131849063085</v>
      </c>
      <c r="K212">
        <f t="shared" ca="1" si="69"/>
        <v>21.56692488332914</v>
      </c>
      <c r="L212">
        <f t="shared" ca="1" si="70"/>
        <v>14.311372610071174</v>
      </c>
      <c r="M212">
        <f t="shared" ca="1" si="71"/>
        <v>17.435559467349055</v>
      </c>
      <c r="N212">
        <f t="shared" ca="1" si="72"/>
        <v>598.65947099386324</v>
      </c>
      <c r="O212">
        <f t="shared" ca="1" si="73"/>
        <v>676.25000215300633</v>
      </c>
      <c r="P212">
        <f t="shared" ca="1" si="74"/>
        <v>22.472914136553225</v>
      </c>
      <c r="S212">
        <v>211</v>
      </c>
      <c r="T212">
        <v>15.481355103397378</v>
      </c>
      <c r="U212">
        <v>10.270261899099747</v>
      </c>
      <c r="V212">
        <v>8.5419001172020437</v>
      </c>
      <c r="W212">
        <v>159.04898833348585</v>
      </c>
      <c r="X212">
        <v>132.52752101312487</v>
      </c>
      <c r="Y212">
        <v>88.832271320183636</v>
      </c>
      <c r="Z212">
        <v>52.417212628503634</v>
      </c>
      <c r="AA212">
        <v>49.285647538628965</v>
      </c>
      <c r="AB212">
        <v>39.262292041690053</v>
      </c>
      <c r="AC212">
        <v>19.882107260136944</v>
      </c>
      <c r="AD212">
        <v>19.286354251836418</v>
      </c>
      <c r="AE212">
        <v>13.65816035535018</v>
      </c>
      <c r="AF212">
        <v>758.76642912479076</v>
      </c>
      <c r="AG212">
        <v>1358.9189927889756</v>
      </c>
      <c r="AH212">
        <v>21.446787290526252</v>
      </c>
    </row>
    <row r="213" spans="1:34" x14ac:dyDescent="0.25">
      <c r="A213">
        <v>212</v>
      </c>
      <c r="B213">
        <f t="shared" ca="1" si="60"/>
        <v>16.765893164294884</v>
      </c>
      <c r="C213">
        <f t="shared" ca="1" si="61"/>
        <v>12.897595632873008</v>
      </c>
      <c r="D213">
        <f t="shared" ca="1" si="62"/>
        <v>6.0933549270919736</v>
      </c>
      <c r="E213">
        <f t="shared" ca="1" si="63"/>
        <v>216.4838974562972</v>
      </c>
      <c r="F213">
        <f t="shared" ca="1" si="64"/>
        <v>103.91082320414529</v>
      </c>
      <c r="G213">
        <f t="shared" ca="1" si="65"/>
        <v>80.207012074611256</v>
      </c>
      <c r="H213">
        <f t="shared" ca="1" si="66"/>
        <v>60.081477846260739</v>
      </c>
      <c r="I213">
        <f t="shared" ca="1" si="67"/>
        <v>46.465616418314966</v>
      </c>
      <c r="J213">
        <f t="shared" ca="1" si="68"/>
        <v>39.012548187218023</v>
      </c>
      <c r="K213">
        <f t="shared" ca="1" si="69"/>
        <v>22.556063706286171</v>
      </c>
      <c r="L213">
        <f t="shared" ca="1" si="70"/>
        <v>19.449473905407217</v>
      </c>
      <c r="M213">
        <f t="shared" ca="1" si="71"/>
        <v>15.855663134708974</v>
      </c>
      <c r="N213">
        <f t="shared" ca="1" si="72"/>
        <v>794.6198853877645</v>
      </c>
      <c r="O213">
        <f t="shared" ca="1" si="73"/>
        <v>1319.4206854621282</v>
      </c>
      <c r="P213">
        <f t="shared" ca="1" si="74"/>
        <v>22.424343637296449</v>
      </c>
      <c r="S213">
        <v>212</v>
      </c>
      <c r="T213">
        <v>13.209184573229891</v>
      </c>
      <c r="U213">
        <v>12.928112993364644</v>
      </c>
      <c r="V213">
        <v>3.7842070922755298</v>
      </c>
      <c r="W213">
        <v>171.6177888359702</v>
      </c>
      <c r="X213">
        <v>50.246269810013743</v>
      </c>
      <c r="Y213">
        <v>50.629902754727155</v>
      </c>
      <c r="Z213">
        <v>52.34063434323577</v>
      </c>
      <c r="AA213">
        <v>34.372212711847212</v>
      </c>
      <c r="AB213">
        <v>34.154294144313027</v>
      </c>
      <c r="AC213">
        <v>18.909289117146876</v>
      </c>
      <c r="AD213">
        <v>14.075464268657731</v>
      </c>
      <c r="AE213">
        <v>15.366015889476984</v>
      </c>
      <c r="AF213">
        <v>540.33102124593756</v>
      </c>
      <c r="AG213">
        <v>646.62788603117247</v>
      </c>
      <c r="AH213">
        <v>19.312641853486507</v>
      </c>
    </row>
    <row r="214" spans="1:34" x14ac:dyDescent="0.25">
      <c r="A214">
        <v>213</v>
      </c>
      <c r="B214">
        <f t="shared" ca="1" si="60"/>
        <v>13.321680482755237</v>
      </c>
      <c r="C214">
        <f t="shared" ca="1" si="61"/>
        <v>8.2689529005493174</v>
      </c>
      <c r="D214">
        <f t="shared" ca="1" si="62"/>
        <v>5.7818201746216573</v>
      </c>
      <c r="E214">
        <f t="shared" ca="1" si="63"/>
        <v>110.5180238067127</v>
      </c>
      <c r="F214">
        <f t="shared" ca="1" si="64"/>
        <v>78.086209788362012</v>
      </c>
      <c r="G214">
        <f t="shared" ca="1" si="65"/>
        <v>47.848589447476847</v>
      </c>
      <c r="H214">
        <f t="shared" ca="1" si="66"/>
        <v>44.778994120206541</v>
      </c>
      <c r="I214">
        <f t="shared" ca="1" si="67"/>
        <v>38.711133342648935</v>
      </c>
      <c r="J214">
        <f t="shared" ca="1" si="68"/>
        <v>28.252856574444287</v>
      </c>
      <c r="K214">
        <f t="shared" ca="1" si="69"/>
        <v>16.78293045214717</v>
      </c>
      <c r="L214">
        <f t="shared" ca="1" si="70"/>
        <v>15.935299561809614</v>
      </c>
      <c r="M214">
        <f t="shared" ca="1" si="71"/>
        <v>11.748686748516109</v>
      </c>
      <c r="N214">
        <f t="shared" ca="1" si="72"/>
        <v>471.34882600459565</v>
      </c>
      <c r="O214">
        <f t="shared" ca="1" si="73"/>
        <v>637.20042565795723</v>
      </c>
      <c r="P214">
        <f t="shared" ca="1" si="74"/>
        <v>18.144356940488187</v>
      </c>
      <c r="S214">
        <v>213</v>
      </c>
      <c r="T214">
        <v>12.294061121075876</v>
      </c>
      <c r="U214">
        <v>5.7871980855524274</v>
      </c>
      <c r="V214">
        <v>3.155656431652182</v>
      </c>
      <c r="W214">
        <v>71.590706367652047</v>
      </c>
      <c r="X214">
        <v>38.999010528207471</v>
      </c>
      <c r="Y214">
        <v>18.312543268433238</v>
      </c>
      <c r="Z214">
        <v>37.791771442975659</v>
      </c>
      <c r="AA214">
        <v>31.742637610156457</v>
      </c>
      <c r="AB214">
        <v>18.910077885895372</v>
      </c>
      <c r="AC214">
        <v>14.744988831229763</v>
      </c>
      <c r="AD214">
        <v>12.913068383370174</v>
      </c>
      <c r="AE214">
        <v>7.1766186726081038</v>
      </c>
      <c r="AF214">
        <v>258.39580981579809</v>
      </c>
      <c r="AG214">
        <v>224.66717903281346</v>
      </c>
      <c r="AH214">
        <v>15.571202920731743</v>
      </c>
    </row>
    <row r="215" spans="1:34" x14ac:dyDescent="0.25">
      <c r="A215">
        <v>214</v>
      </c>
      <c r="B215">
        <f t="shared" ca="1" si="60"/>
        <v>10.515693345170293</v>
      </c>
      <c r="C215">
        <f t="shared" ca="1" si="61"/>
        <v>16.342014473532011</v>
      </c>
      <c r="D215">
        <f t="shared" ca="1" si="62"/>
        <v>5.8258262126282272</v>
      </c>
      <c r="E215">
        <f t="shared" ca="1" si="63"/>
        <v>173.78831428254568</v>
      </c>
      <c r="F215">
        <f t="shared" ca="1" si="64"/>
        <v>61.456928773244456</v>
      </c>
      <c r="G215">
        <f t="shared" ca="1" si="65"/>
        <v>96.689114721334121</v>
      </c>
      <c r="H215">
        <f t="shared" ca="1" si="66"/>
        <v>54.26075954954905</v>
      </c>
      <c r="I215">
        <f t="shared" ca="1" si="67"/>
        <v>33.734084126767705</v>
      </c>
      <c r="J215">
        <f t="shared" ca="1" si="68"/>
        <v>45.960235410293862</v>
      </c>
      <c r="K215">
        <f t="shared" ca="1" si="69"/>
        <v>19.919775269655631</v>
      </c>
      <c r="L215">
        <f t="shared" ca="1" si="70"/>
        <v>13.526668946950814</v>
      </c>
      <c r="M215">
        <f t="shared" ca="1" si="71"/>
        <v>18.949049518617571</v>
      </c>
      <c r="N215">
        <f t="shared" ca="1" si="72"/>
        <v>656.87138883418925</v>
      </c>
      <c r="O215">
        <f t="shared" ca="1" si="73"/>
        <v>1002.375092765432</v>
      </c>
      <c r="P215">
        <f t="shared" ca="1" si="74"/>
        <v>20.485562147929002</v>
      </c>
      <c r="S215">
        <v>214</v>
      </c>
      <c r="T215">
        <v>11.373713812798973</v>
      </c>
      <c r="U215">
        <v>16.719444307026034</v>
      </c>
      <c r="V215">
        <v>7.3245950090741001</v>
      </c>
      <c r="W215">
        <v>191.89986815688027</v>
      </c>
      <c r="X215">
        <v>84.602105752460702</v>
      </c>
      <c r="Y215">
        <v>124.04199374356227</v>
      </c>
      <c r="Z215">
        <v>57.558712978253169</v>
      </c>
      <c r="AA215">
        <v>38.183211142839802</v>
      </c>
      <c r="AB215">
        <v>49.040002624800294</v>
      </c>
      <c r="AC215">
        <v>20.541942489962391</v>
      </c>
      <c r="AD215">
        <v>15.225979322957841</v>
      </c>
      <c r="AE215">
        <v>19.795637601605698</v>
      </c>
      <c r="AF215">
        <v>793.01323562724758</v>
      </c>
      <c r="AG215">
        <v>1394.7210438591537</v>
      </c>
      <c r="AH215">
        <v>22.320520670736915</v>
      </c>
    </row>
    <row r="216" spans="1:34" x14ac:dyDescent="0.25">
      <c r="A216">
        <v>215</v>
      </c>
      <c r="B216">
        <f t="shared" ca="1" si="60"/>
        <v>10.547584246164497</v>
      </c>
      <c r="C216">
        <f t="shared" ca="1" si="61"/>
        <v>11.276829548504971</v>
      </c>
      <c r="D216">
        <f t="shared" ca="1" si="62"/>
        <v>5.5139519220023336</v>
      </c>
      <c r="E216">
        <f t="shared" ca="1" si="63"/>
        <v>120.16114776595461</v>
      </c>
      <c r="F216">
        <f t="shared" ca="1" si="64"/>
        <v>59.426134244029235</v>
      </c>
      <c r="G216">
        <f t="shared" ca="1" si="65"/>
        <v>63.22391032801297</v>
      </c>
      <c r="H216">
        <f t="shared" ca="1" si="66"/>
        <v>44.946377002659162</v>
      </c>
      <c r="I216">
        <f t="shared" ca="1" si="67"/>
        <v>33.896430607067373</v>
      </c>
      <c r="J216">
        <f t="shared" ca="1" si="68"/>
        <v>35.252980282286231</v>
      </c>
      <c r="K216">
        <f t="shared" ca="1" si="69"/>
        <v>16.295268698221971</v>
      </c>
      <c r="L216">
        <f t="shared" ca="1" si="70"/>
        <v>12.309250838175707</v>
      </c>
      <c r="M216">
        <f t="shared" ca="1" si="71"/>
        <v>12.672994412429485</v>
      </c>
      <c r="N216">
        <f t="shared" ca="1" si="72"/>
        <v>480.41005901741948</v>
      </c>
      <c r="O216">
        <f t="shared" ca="1" si="73"/>
        <v>657.653972667208</v>
      </c>
      <c r="P216">
        <f t="shared" ca="1" si="74"/>
        <v>16.847363798613955</v>
      </c>
      <c r="S216">
        <v>215</v>
      </c>
      <c r="T216">
        <v>16.95000906068778</v>
      </c>
      <c r="U216">
        <v>6.7432418661833546</v>
      </c>
      <c r="V216">
        <v>7.3387861878823264</v>
      </c>
      <c r="W216">
        <v>116.06567522362498</v>
      </c>
      <c r="X216">
        <v>125.04682182766417</v>
      </c>
      <c r="Y216">
        <v>49.779188772528791</v>
      </c>
      <c r="Z216">
        <v>49.044234149444868</v>
      </c>
      <c r="AA216">
        <v>49.985822149999159</v>
      </c>
      <c r="AB216">
        <v>29.881256045143644</v>
      </c>
      <c r="AC216">
        <v>20.145518296602589</v>
      </c>
      <c r="AD216">
        <v>19.192816871203952</v>
      </c>
      <c r="AE216">
        <v>11.066204644460663</v>
      </c>
      <c r="AF216">
        <v>577.3478420056357</v>
      </c>
      <c r="AG216">
        <v>838.92112634960699</v>
      </c>
      <c r="AH216">
        <v>19.99722082537863</v>
      </c>
    </row>
    <row r="217" spans="1:34" x14ac:dyDescent="0.25">
      <c r="A217">
        <v>216</v>
      </c>
      <c r="B217">
        <f t="shared" ca="1" si="60"/>
        <v>17.240909201643422</v>
      </c>
      <c r="C217">
        <f t="shared" ca="1" si="61"/>
        <v>15.918903971405308</v>
      </c>
      <c r="D217">
        <f t="shared" ca="1" si="62"/>
        <v>9.2264433191735868</v>
      </c>
      <c r="E217">
        <f t="shared" ca="1" si="63"/>
        <v>275.98623049820361</v>
      </c>
      <c r="F217">
        <f t="shared" ca="1" si="64"/>
        <v>159.81720551789309</v>
      </c>
      <c r="G217">
        <f t="shared" ca="1" si="65"/>
        <v>147.07068741660913</v>
      </c>
      <c r="H217">
        <f t="shared" ca="1" si="66"/>
        <v>68.221091224771527</v>
      </c>
      <c r="I217">
        <f t="shared" ca="1" si="67"/>
        <v>54.778737576305879</v>
      </c>
      <c r="J217">
        <f t="shared" ca="1" si="68"/>
        <v>50.329226541213636</v>
      </c>
      <c r="K217">
        <f t="shared" ca="1" si="69"/>
        <v>25.10009783055515</v>
      </c>
      <c r="L217">
        <f t="shared" ca="1" si="70"/>
        <v>20.154365796795055</v>
      </c>
      <c r="M217">
        <f t="shared" ca="1" si="71"/>
        <v>18.800205525245964</v>
      </c>
      <c r="N217">
        <f t="shared" ca="1" si="72"/>
        <v>1161.7229834979489</v>
      </c>
      <c r="O217">
        <f t="shared" ca="1" si="73"/>
        <v>2533.6748406346978</v>
      </c>
      <c r="P217">
        <f t="shared" ca="1" si="74"/>
        <v>25.2467300489579</v>
      </c>
      <c r="S217">
        <v>216</v>
      </c>
      <c r="T217">
        <v>11.632498135599063</v>
      </c>
      <c r="U217">
        <v>6.6628140792855781</v>
      </c>
      <c r="V217">
        <v>4.1848040242743467</v>
      </c>
      <c r="W217">
        <v>78.724284872119966</v>
      </c>
      <c r="X217">
        <v>50.063396958823738</v>
      </c>
      <c r="Y217">
        <v>29.0301099964081</v>
      </c>
      <c r="Z217">
        <v>37.368590471372379</v>
      </c>
      <c r="AA217">
        <v>32.103988569088557</v>
      </c>
      <c r="AB217">
        <v>22.326940731803937</v>
      </c>
      <c r="AC217">
        <v>13.479144197496572</v>
      </c>
      <c r="AD217">
        <v>13.131350946036532</v>
      </c>
      <c r="AE217">
        <v>9.0007665511285584</v>
      </c>
      <c r="AF217">
        <v>309.99718941189116</v>
      </c>
      <c r="AG217">
        <v>325.28117557166047</v>
      </c>
      <c r="AH217">
        <v>15.363034896508696</v>
      </c>
    </row>
    <row r="218" spans="1:34" x14ac:dyDescent="0.25">
      <c r="A218">
        <v>217</v>
      </c>
      <c r="B218">
        <f t="shared" ca="1" si="60"/>
        <v>19.390449933282749</v>
      </c>
      <c r="C218">
        <f t="shared" ca="1" si="61"/>
        <v>11.953870710932389</v>
      </c>
      <c r="D218">
        <f t="shared" ca="1" si="62"/>
        <v>7.1554644302447246</v>
      </c>
      <c r="E218">
        <f t="shared" ca="1" si="63"/>
        <v>231.89973728429842</v>
      </c>
      <c r="F218">
        <f t="shared" ca="1" si="64"/>
        <v>139.30718473677948</v>
      </c>
      <c r="G218">
        <f t="shared" ca="1" si="65"/>
        <v>87.209453285375375</v>
      </c>
      <c r="H218">
        <f t="shared" ca="1" si="66"/>
        <v>63.978103378977856</v>
      </c>
      <c r="I218">
        <f t="shared" ca="1" si="67"/>
        <v>53.954999941396885</v>
      </c>
      <c r="J218">
        <f t="shared" ca="1" si="68"/>
        <v>39.278908981054784</v>
      </c>
      <c r="K218">
        <f t="shared" ca="1" si="69"/>
        <v>24.676629397294111</v>
      </c>
      <c r="L218">
        <f t="shared" ca="1" si="70"/>
        <v>21.329354232416126</v>
      </c>
      <c r="M218">
        <f t="shared" ca="1" si="71"/>
        <v>15.14150296162062</v>
      </c>
      <c r="N218">
        <f t="shared" ca="1" si="72"/>
        <v>913.35173296092751</v>
      </c>
      <c r="O218">
        <f t="shared" ca="1" si="73"/>
        <v>1658.7876727050746</v>
      </c>
      <c r="P218">
        <f t="shared" ca="1" si="74"/>
        <v>24.21949930732394</v>
      </c>
      <c r="S218">
        <v>217</v>
      </c>
      <c r="T218">
        <v>11.0611155001453</v>
      </c>
      <c r="U218">
        <v>5.7778817108494769</v>
      </c>
      <c r="V218">
        <v>4.3181636055161539</v>
      </c>
      <c r="W218">
        <v>65.313770048209776</v>
      </c>
      <c r="X218">
        <v>49.661029144107744</v>
      </c>
      <c r="Y218">
        <v>26.269994868295736</v>
      </c>
      <c r="Z218">
        <v>34.8132033118642</v>
      </c>
      <c r="AA218">
        <v>31.293375683612904</v>
      </c>
      <c r="AB218">
        <v>21.45982800558248</v>
      </c>
      <c r="AC218">
        <v>14.150177414585336</v>
      </c>
      <c r="AD218">
        <v>13.685236544143377</v>
      </c>
      <c r="AE218">
        <v>7.8390391649552189</v>
      </c>
      <c r="AF218">
        <v>273.6986166322294</v>
      </c>
      <c r="AG218">
        <v>276.59355892984314</v>
      </c>
      <c r="AH218">
        <v>13.986428535539408</v>
      </c>
    </row>
    <row r="219" spans="1:34" x14ac:dyDescent="0.25">
      <c r="A219">
        <v>218</v>
      </c>
      <c r="B219">
        <f t="shared" ca="1" si="60"/>
        <v>10.638135699227179</v>
      </c>
      <c r="C219">
        <f t="shared" ca="1" si="61"/>
        <v>9.9544157935376045</v>
      </c>
      <c r="D219">
        <f t="shared" ca="1" si="62"/>
        <v>8.0693088220595577</v>
      </c>
      <c r="E219">
        <f t="shared" ca="1" si="63"/>
        <v>107.09115433313912</v>
      </c>
      <c r="F219">
        <f t="shared" ca="1" si="64"/>
        <v>85.89564918239185</v>
      </c>
      <c r="G219">
        <f t="shared" ca="1" si="65"/>
        <v>81.92430625562595</v>
      </c>
      <c r="H219">
        <f t="shared" ca="1" si="66"/>
        <v>42.119404974501769</v>
      </c>
      <c r="I219">
        <f t="shared" ca="1" si="67"/>
        <v>37.598082696386207</v>
      </c>
      <c r="J219">
        <f t="shared" ca="1" si="68"/>
        <v>36.754008481724973</v>
      </c>
      <c r="K219">
        <f t="shared" ca="1" si="69"/>
        <v>15.556889686948129</v>
      </c>
      <c r="L219">
        <f t="shared" ca="1" si="70"/>
        <v>13.740476234461863</v>
      </c>
      <c r="M219">
        <f t="shared" ca="1" si="71"/>
        <v>14.174919390721312</v>
      </c>
      <c r="N219">
        <f t="shared" ca="1" si="72"/>
        <v>544.23065517285204</v>
      </c>
      <c r="O219">
        <f t="shared" ca="1" si="73"/>
        <v>856.20863402562941</v>
      </c>
      <c r="P219">
        <f t="shared" ca="1" si="74"/>
        <v>17.812446574490696</v>
      </c>
      <c r="S219">
        <v>218</v>
      </c>
      <c r="T219">
        <v>13.315063647830712</v>
      </c>
      <c r="U219">
        <v>12.072775874744615</v>
      </c>
      <c r="V219">
        <v>9.1660593015824503</v>
      </c>
      <c r="W219">
        <v>161.86301691900036</v>
      </c>
      <c r="X219">
        <v>122.7455612531178</v>
      </c>
      <c r="Y219">
        <v>110.77199384248112</v>
      </c>
      <c r="Z219">
        <v>52.50588538593562</v>
      </c>
      <c r="AA219">
        <v>45.990660590897441</v>
      </c>
      <c r="AB219">
        <v>42.531157089339004</v>
      </c>
      <c r="AC219">
        <v>19.769108538705751</v>
      </c>
      <c r="AD219">
        <v>17.15161801559394</v>
      </c>
      <c r="AE219">
        <v>15.947690102081266</v>
      </c>
      <c r="AF219">
        <v>788.13275115204533</v>
      </c>
      <c r="AG219">
        <v>1473.4883845606412</v>
      </c>
      <c r="AH219">
        <v>20.799537633368072</v>
      </c>
    </row>
    <row r="220" spans="1:34" x14ac:dyDescent="0.25">
      <c r="A220">
        <v>219</v>
      </c>
      <c r="B220">
        <f t="shared" ca="1" si="60"/>
        <v>11.978167058476142</v>
      </c>
      <c r="C220">
        <f t="shared" ca="1" si="61"/>
        <v>10.475700884061776</v>
      </c>
      <c r="D220">
        <f t="shared" ca="1" si="62"/>
        <v>4.8161070484935697</v>
      </c>
      <c r="E220">
        <f t="shared" ca="1" si="63"/>
        <v>125.50627142103326</v>
      </c>
      <c r="F220">
        <f t="shared" ca="1" si="64"/>
        <v>59.471265609202646</v>
      </c>
      <c r="G220">
        <f t="shared" ca="1" si="65"/>
        <v>52.118863256633418</v>
      </c>
      <c r="H220">
        <f t="shared" ca="1" si="66"/>
        <v>46.082827238810793</v>
      </c>
      <c r="I220">
        <f t="shared" ca="1" si="67"/>
        <v>35.194100651143998</v>
      </c>
      <c r="J220">
        <f t="shared" ca="1" si="68"/>
        <v>31.059624019927959</v>
      </c>
      <c r="K220">
        <f t="shared" ca="1" si="69"/>
        <v>17.693818445304945</v>
      </c>
      <c r="L220">
        <f t="shared" ca="1" si="70"/>
        <v>12.997818053855406</v>
      </c>
      <c r="M220">
        <f t="shared" ca="1" si="71"/>
        <v>12.417535272142294</v>
      </c>
      <c r="N220">
        <f t="shared" ca="1" si="72"/>
        <v>468.89960428645634</v>
      </c>
      <c r="O220">
        <f t="shared" ca="1" si="73"/>
        <v>605.36626860684726</v>
      </c>
      <c r="P220">
        <f t="shared" ca="1" si="74"/>
        <v>18.023921449906716</v>
      </c>
      <c r="S220">
        <v>219</v>
      </c>
      <c r="T220">
        <v>16.850539574382964</v>
      </c>
      <c r="U220">
        <v>12.160610645888914</v>
      </c>
      <c r="V220">
        <v>7.5336035321992645</v>
      </c>
      <c r="W220">
        <v>205.34712121905989</v>
      </c>
      <c r="X220">
        <v>127.2932759433946</v>
      </c>
      <c r="Y220">
        <v>92.802487039877207</v>
      </c>
      <c r="Z220">
        <v>59.579680318828174</v>
      </c>
      <c r="AA220">
        <v>50.480739326557988</v>
      </c>
      <c r="AB220">
        <v>39.798849461753463</v>
      </c>
      <c r="AC220">
        <v>21.895184148937872</v>
      </c>
      <c r="AD220">
        <v>19.269201342794744</v>
      </c>
      <c r="AE220">
        <v>15.889606485734717</v>
      </c>
      <c r="AF220">
        <v>848.48997321385991</v>
      </c>
      <c r="AG220">
        <v>1544.6007021530961</v>
      </c>
      <c r="AH220">
        <v>23.252136643386489</v>
      </c>
    </row>
    <row r="221" spans="1:34" x14ac:dyDescent="0.25">
      <c r="A221">
        <v>220</v>
      </c>
      <c r="B221">
        <f t="shared" ca="1" si="60"/>
        <v>17.966514381863163</v>
      </c>
      <c r="C221">
        <f t="shared" ca="1" si="61"/>
        <v>5.4978109111390321</v>
      </c>
      <c r="D221">
        <f t="shared" ca="1" si="62"/>
        <v>5.3139742215097856</v>
      </c>
      <c r="E221">
        <f t="shared" ca="1" si="63"/>
        <v>100.34223920728284</v>
      </c>
      <c r="F221">
        <f t="shared" ca="1" si="64"/>
        <v>96.522658612108927</v>
      </c>
      <c r="G221">
        <f t="shared" ca="1" si="65"/>
        <v>29.832103679572668</v>
      </c>
      <c r="H221">
        <f t="shared" ca="1" si="66"/>
        <v>47.455109510537454</v>
      </c>
      <c r="I221">
        <f t="shared" ca="1" si="67"/>
        <v>48.273427084950072</v>
      </c>
      <c r="J221">
        <f t="shared" ca="1" si="68"/>
        <v>21.726429074938586</v>
      </c>
      <c r="K221">
        <f t="shared" ca="1" si="69"/>
        <v>18.996339632551432</v>
      </c>
      <c r="L221">
        <f t="shared" ca="1" si="70"/>
        <v>20.299580878031023</v>
      </c>
      <c r="M221">
        <f t="shared" ca="1" si="71"/>
        <v>7.8207282517196086</v>
      </c>
      <c r="N221">
        <f t="shared" ca="1" si="72"/>
        <v>447.40783487709399</v>
      </c>
      <c r="O221">
        <f t="shared" ca="1" si="73"/>
        <v>525.82151029090824</v>
      </c>
      <c r="P221">
        <f t="shared" ca="1" si="74"/>
        <v>19.994093139755627</v>
      </c>
      <c r="S221">
        <v>220</v>
      </c>
      <c r="T221">
        <v>17.617997638828356</v>
      </c>
      <c r="U221">
        <v>9.8006293926873802</v>
      </c>
      <c r="V221">
        <v>8.4154232409817862</v>
      </c>
      <c r="W221">
        <v>173.35124936643004</v>
      </c>
      <c r="X221">
        <v>149.81300544335039</v>
      </c>
      <c r="Y221">
        <v>82.931041125923983</v>
      </c>
      <c r="Z221">
        <v>55.385024443393498</v>
      </c>
      <c r="AA221">
        <v>52.668343007632203</v>
      </c>
      <c r="AB221">
        <v>37.971382989697148</v>
      </c>
      <c r="AC221">
        <v>20.92544304684909</v>
      </c>
      <c r="AD221">
        <v>20.664618258840186</v>
      </c>
      <c r="AE221">
        <v>13.081037145141417</v>
      </c>
      <c r="AF221">
        <v>808.72107930724246</v>
      </c>
      <c r="AG221">
        <v>1454.9482982203997</v>
      </c>
      <c r="AH221">
        <v>23.35117999748848</v>
      </c>
    </row>
    <row r="222" spans="1:34" x14ac:dyDescent="0.25">
      <c r="A222">
        <v>221</v>
      </c>
      <c r="B222">
        <f t="shared" ca="1" si="60"/>
        <v>10.97537131072882</v>
      </c>
      <c r="C222">
        <f t="shared" ca="1" si="61"/>
        <v>13.382706205715232</v>
      </c>
      <c r="D222">
        <f t="shared" ca="1" si="62"/>
        <v>6.8973219432877668</v>
      </c>
      <c r="E222">
        <f t="shared" ca="1" si="63"/>
        <v>147.76260971870516</v>
      </c>
      <c r="F222">
        <f t="shared" ca="1" si="64"/>
        <v>77.341011843596021</v>
      </c>
      <c r="G222">
        <f t="shared" ca="1" si="65"/>
        <v>93.471167383672423</v>
      </c>
      <c r="H222">
        <f t="shared" ca="1" si="66"/>
        <v>49.084114392440966</v>
      </c>
      <c r="I222">
        <f t="shared" ca="1" si="67"/>
        <v>37.436739624097946</v>
      </c>
      <c r="J222">
        <f t="shared" ca="1" si="68"/>
        <v>41.181190165305615</v>
      </c>
      <c r="K222">
        <f t="shared" ca="1" si="69"/>
        <v>19.277390024976679</v>
      </c>
      <c r="L222">
        <f t="shared" ca="1" si="70"/>
        <v>13.61896608634504</v>
      </c>
      <c r="M222">
        <f t="shared" ca="1" si="71"/>
        <v>16.700029220350633</v>
      </c>
      <c r="N222">
        <f t="shared" ca="1" si="72"/>
        <v>630.90890296381622</v>
      </c>
      <c r="O222">
        <f t="shared" ca="1" si="73"/>
        <v>1013.6571140873365</v>
      </c>
      <c r="P222">
        <f t="shared" ca="1" si="74"/>
        <v>20.434178926324702</v>
      </c>
      <c r="S222">
        <v>221</v>
      </c>
      <c r="T222">
        <v>11.92907062408954</v>
      </c>
      <c r="U222">
        <v>7.0353674409022648</v>
      </c>
      <c r="V222">
        <v>4.1392260439760058</v>
      </c>
      <c r="W222">
        <v>84.966434816573582</v>
      </c>
      <c r="X222">
        <v>49.89228881108545</v>
      </c>
      <c r="Y222">
        <v>29.697399587393814</v>
      </c>
      <c r="Z222">
        <v>38.057085361931044</v>
      </c>
      <c r="AA222">
        <v>33.522030451461056</v>
      </c>
      <c r="AB222">
        <v>23.300268667572283</v>
      </c>
      <c r="AC222">
        <v>14.992118373392092</v>
      </c>
      <c r="AD222">
        <v>14.515342248645048</v>
      </c>
      <c r="AE222">
        <v>8.372196355597552</v>
      </c>
      <c r="AF222">
        <v>325.23940605970671</v>
      </c>
      <c r="AG222">
        <v>347.93496776660413</v>
      </c>
      <c r="AH222">
        <v>14.561411001304641</v>
      </c>
    </row>
    <row r="223" spans="1:34" x14ac:dyDescent="0.25">
      <c r="A223">
        <v>222</v>
      </c>
      <c r="B223">
        <f t="shared" ca="1" si="60"/>
        <v>17.607444607210468</v>
      </c>
      <c r="C223">
        <f t="shared" ca="1" si="61"/>
        <v>9.0773830242432823</v>
      </c>
      <c r="D223">
        <f t="shared" ca="1" si="62"/>
        <v>7.7940954718483288</v>
      </c>
      <c r="E223">
        <f t="shared" ca="1" si="63"/>
        <v>161.18392330652995</v>
      </c>
      <c r="F223">
        <f t="shared" ca="1" si="64"/>
        <v>137.70691810498514</v>
      </c>
      <c r="G223">
        <f t="shared" ca="1" si="65"/>
        <v>72.33816934377441</v>
      </c>
      <c r="H223">
        <f t="shared" ca="1" si="66"/>
        <v>54.322181096392221</v>
      </c>
      <c r="I223">
        <f t="shared" ca="1" si="67"/>
        <v>51.898846989219066</v>
      </c>
      <c r="J223">
        <f t="shared" ca="1" si="68"/>
        <v>34.804961631191105</v>
      </c>
      <c r="K223">
        <f t="shared" ca="1" si="69"/>
        <v>20.815738066861456</v>
      </c>
      <c r="L223">
        <f t="shared" ca="1" si="70"/>
        <v>20.117158134084033</v>
      </c>
      <c r="M223">
        <f t="shared" ca="1" si="71"/>
        <v>12.453478371124245</v>
      </c>
      <c r="N223">
        <f t="shared" ca="1" si="72"/>
        <v>736.44062313570839</v>
      </c>
      <c r="O223">
        <f t="shared" ca="1" si="73"/>
        <v>1246.590186331347</v>
      </c>
      <c r="P223">
        <f t="shared" ca="1" si="74"/>
        <v>23.147604307071624</v>
      </c>
      <c r="S223">
        <v>222</v>
      </c>
      <c r="T223">
        <v>11.677182985818437</v>
      </c>
      <c r="U223">
        <v>16.233432924063028</v>
      </c>
      <c r="V223">
        <v>9.0747676599572742</v>
      </c>
      <c r="W223">
        <v>190.8320733327306</v>
      </c>
      <c r="X223">
        <v>106.00705644123227</v>
      </c>
      <c r="Y223">
        <v>147.81720410612215</v>
      </c>
      <c r="Z223">
        <v>57.691525206903108</v>
      </c>
      <c r="AA223">
        <v>42.300718213383</v>
      </c>
      <c r="AB223">
        <v>50.94544389421894</v>
      </c>
      <c r="AC223">
        <v>20.834926580532397</v>
      </c>
      <c r="AD223">
        <v>15.521404790552973</v>
      </c>
      <c r="AE223">
        <v>20.148516733140728</v>
      </c>
      <c r="AF223">
        <v>886.01900976694685</v>
      </c>
      <c r="AG223">
        <v>1721.8036226880211</v>
      </c>
      <c r="AH223">
        <v>22.688608350488444</v>
      </c>
    </row>
    <row r="224" spans="1:34" x14ac:dyDescent="0.25">
      <c r="A224">
        <v>223</v>
      </c>
      <c r="B224">
        <f t="shared" ca="1" si="60"/>
        <v>13.557779971316286</v>
      </c>
      <c r="C224">
        <f t="shared" ca="1" si="61"/>
        <v>6.481553661557391</v>
      </c>
      <c r="D224">
        <f t="shared" ca="1" si="62"/>
        <v>5.5317972758391809</v>
      </c>
      <c r="E224">
        <f t="shared" ca="1" si="63"/>
        <v>88.992834289111329</v>
      </c>
      <c r="F224">
        <f t="shared" ca="1" si="64"/>
        <v>76.229621797206178</v>
      </c>
      <c r="G224">
        <f t="shared" ca="1" si="65"/>
        <v>36.890668647648553</v>
      </c>
      <c r="H224">
        <f t="shared" ca="1" si="66"/>
        <v>40.329852121346761</v>
      </c>
      <c r="I224">
        <f t="shared" ca="1" si="67"/>
        <v>39.305805407284531</v>
      </c>
      <c r="J224">
        <f t="shared" ca="1" si="68"/>
        <v>24.191881767067304</v>
      </c>
      <c r="K224">
        <f t="shared" ca="1" si="69"/>
        <v>15.861535082519413</v>
      </c>
      <c r="L224">
        <f t="shared" ca="1" si="70"/>
        <v>16.476063301300396</v>
      </c>
      <c r="M224">
        <f t="shared" ca="1" si="71"/>
        <v>9.7135577947572003</v>
      </c>
      <c r="N224">
        <f t="shared" ca="1" si="72"/>
        <v>397.86802013567927</v>
      </c>
      <c r="O224">
        <f t="shared" ca="1" si="73"/>
        <v>487.41509712062111</v>
      </c>
      <c r="P224">
        <f t="shared" ca="1" si="74"/>
        <v>17.328268775918467</v>
      </c>
      <c r="S224">
        <v>223</v>
      </c>
      <c r="T224">
        <v>17.402800783448537</v>
      </c>
      <c r="U224">
        <v>10.734230438975162</v>
      </c>
      <c r="V224">
        <v>8.1421719677374131</v>
      </c>
      <c r="W224">
        <v>187.83189300000342</v>
      </c>
      <c r="X224">
        <v>142.05172890469149</v>
      </c>
      <c r="Y224">
        <v>87.970904895878903</v>
      </c>
      <c r="Z224">
        <v>57.649440190155296</v>
      </c>
      <c r="AA224">
        <v>52.85030117851506</v>
      </c>
      <c r="AB224">
        <v>38.689846444888623</v>
      </c>
      <c r="AC224">
        <v>21.619367523715194</v>
      </c>
      <c r="AD224">
        <v>20.035976510939047</v>
      </c>
      <c r="AE224">
        <v>13.662610068101342</v>
      </c>
      <c r="AF224">
        <v>833.04066888270768</v>
      </c>
      <c r="AG224">
        <v>1521.8465215453527</v>
      </c>
      <c r="AH224">
        <v>22.607766198993755</v>
      </c>
    </row>
    <row r="225" spans="1:34" x14ac:dyDescent="0.25">
      <c r="A225">
        <v>224</v>
      </c>
      <c r="B225">
        <f t="shared" ca="1" si="60"/>
        <v>15.341661328931606</v>
      </c>
      <c r="C225">
        <f t="shared" ca="1" si="61"/>
        <v>13.607975805649152</v>
      </c>
      <c r="D225">
        <f t="shared" ca="1" si="62"/>
        <v>3.3112534458869689</v>
      </c>
      <c r="E225">
        <f t="shared" ca="1" si="63"/>
        <v>210.05988140694458</v>
      </c>
      <c r="F225">
        <f t="shared" ca="1" si="64"/>
        <v>51.528501271377536</v>
      </c>
      <c r="G225">
        <f t="shared" ca="1" si="65"/>
        <v>45.753882228715568</v>
      </c>
      <c r="H225">
        <f t="shared" ca="1" si="66"/>
        <v>58.145343884143053</v>
      </c>
      <c r="I225">
        <f t="shared" ca="1" si="67"/>
        <v>37.548210459144926</v>
      </c>
      <c r="J225">
        <f t="shared" ca="1" si="68"/>
        <v>34.459344825516403</v>
      </c>
      <c r="K225">
        <f t="shared" ca="1" si="69"/>
        <v>21.180859032898571</v>
      </c>
      <c r="L225">
        <f t="shared" ca="1" si="70"/>
        <v>16.000368329031666</v>
      </c>
      <c r="M225">
        <f t="shared" ca="1" si="71"/>
        <v>14.99958001531944</v>
      </c>
      <c r="N225">
        <f t="shared" ca="1" si="72"/>
        <v>609.50189447578441</v>
      </c>
      <c r="O225">
        <f t="shared" ca="1" si="73"/>
        <v>692.23379206999982</v>
      </c>
      <c r="P225">
        <f t="shared" ca="1" si="74"/>
        <v>22.400111105047745</v>
      </c>
      <c r="S225">
        <v>224</v>
      </c>
      <c r="T225">
        <v>15.855317639677605</v>
      </c>
      <c r="U225">
        <v>6.851201470324181</v>
      </c>
      <c r="V225">
        <v>8.3112865732580037</v>
      </c>
      <c r="W225">
        <v>109.66263885479053</v>
      </c>
      <c r="X225">
        <v>132.83131286097998</v>
      </c>
      <c r="Y225">
        <v>57.214862918456006</v>
      </c>
      <c r="Z225">
        <v>46.943716381190612</v>
      </c>
      <c r="AA225">
        <v>49.952755089806153</v>
      </c>
      <c r="AB225">
        <v>30.988867569419824</v>
      </c>
      <c r="AC225">
        <v>17.572595114921121</v>
      </c>
      <c r="AD225">
        <v>18.953662241573273</v>
      </c>
      <c r="AE225">
        <v>11.069548490329746</v>
      </c>
      <c r="AF225">
        <v>596.61657140199657</v>
      </c>
      <c r="AG225">
        <v>902.84745662891919</v>
      </c>
      <c r="AH225">
        <v>20.074911131008111</v>
      </c>
    </row>
    <row r="226" spans="1:34" x14ac:dyDescent="0.25">
      <c r="A226">
        <v>225</v>
      </c>
      <c r="B226">
        <f t="shared" ca="1" si="60"/>
        <v>18.09854567760248</v>
      </c>
      <c r="C226">
        <f t="shared" ca="1" si="61"/>
        <v>12.771557368761158</v>
      </c>
      <c r="D226">
        <f t="shared" ca="1" si="62"/>
        <v>9.8763338565818195</v>
      </c>
      <c r="E226">
        <f t="shared" ca="1" si="63"/>
        <v>232.05392268104706</v>
      </c>
      <c r="F226">
        <f t="shared" ca="1" si="64"/>
        <v>179.68657152078239</v>
      </c>
      <c r="G226">
        <f t="shared" ca="1" si="65"/>
        <v>126.2971784982187</v>
      </c>
      <c r="H226">
        <f t="shared" ca="1" si="66"/>
        <v>63.282050691938949</v>
      </c>
      <c r="I226">
        <f t="shared" ca="1" si="67"/>
        <v>56.294401338365702</v>
      </c>
      <c r="J226">
        <f t="shared" ca="1" si="68"/>
        <v>45.899818857810381</v>
      </c>
      <c r="K226">
        <f t="shared" ca="1" si="69"/>
        <v>22.773542193810066</v>
      </c>
      <c r="L226">
        <f t="shared" ca="1" si="70"/>
        <v>21.826312865608244</v>
      </c>
      <c r="M226">
        <f t="shared" ca="1" si="71"/>
        <v>16.874667243692727</v>
      </c>
      <c r="N226">
        <f t="shared" ca="1" si="72"/>
        <v>1072.0617657100754</v>
      </c>
      <c r="O226">
        <f t="shared" ca="1" si="73"/>
        <v>2284.7950823024739</v>
      </c>
      <c r="P226">
        <f t="shared" ca="1" si="74"/>
        <v>25.337813767254215</v>
      </c>
      <c r="S226">
        <v>225</v>
      </c>
      <c r="T226">
        <v>10.105029730032015</v>
      </c>
      <c r="U226">
        <v>10.209353606815391</v>
      </c>
      <c r="V226">
        <v>3.2954634155837983</v>
      </c>
      <c r="W226">
        <v>104.11356591695971</v>
      </c>
      <c r="X226">
        <v>35.202339315453543</v>
      </c>
      <c r="Y226">
        <v>33.995207308942703</v>
      </c>
      <c r="Z226">
        <v>41.315470233035057</v>
      </c>
      <c r="AA226">
        <v>27.405153106406566</v>
      </c>
      <c r="AB226">
        <v>28.365574403920839</v>
      </c>
      <c r="AC226">
        <v>16.055514213692444</v>
      </c>
      <c r="AD226">
        <v>11.739240851846226</v>
      </c>
      <c r="AE226">
        <v>11.496082671830957</v>
      </c>
      <c r="AF226">
        <v>340.58701205379725</v>
      </c>
      <c r="AG226">
        <v>341.53656725032596</v>
      </c>
      <c r="AH226">
        <v>15.258971773562338</v>
      </c>
    </row>
    <row r="227" spans="1:34" x14ac:dyDescent="0.25">
      <c r="A227">
        <v>226</v>
      </c>
      <c r="B227">
        <f t="shared" ca="1" si="60"/>
        <v>15.694499771056817</v>
      </c>
      <c r="C227">
        <f t="shared" ca="1" si="61"/>
        <v>15.703200517712366</v>
      </c>
      <c r="D227">
        <f t="shared" ca="1" si="62"/>
        <v>7.3411233607398758</v>
      </c>
      <c r="E227">
        <f t="shared" ca="1" si="63"/>
        <v>248.18033788714436</v>
      </c>
      <c r="F227">
        <f t="shared" ca="1" si="64"/>
        <v>116.42151644221168</v>
      </c>
      <c r="G227">
        <f t="shared" ca="1" si="65"/>
        <v>116.10423506605665</v>
      </c>
      <c r="H227">
        <f t="shared" ca="1" si="66"/>
        <v>63.547870826100038</v>
      </c>
      <c r="I227">
        <f t="shared" ca="1" si="67"/>
        <v>47.846429782758229</v>
      </c>
      <c r="J227">
        <f t="shared" ca="1" si="68"/>
        <v>47.307418990929222</v>
      </c>
      <c r="K227">
        <f t="shared" ca="1" si="69"/>
        <v>22.730122382130716</v>
      </c>
      <c r="L227">
        <f t="shared" ca="1" si="70"/>
        <v>18.790198132021672</v>
      </c>
      <c r="M227">
        <f t="shared" ca="1" si="71"/>
        <v>18.783136124937251</v>
      </c>
      <c r="N227">
        <f t="shared" ca="1" si="72"/>
        <v>955.06119802137221</v>
      </c>
      <c r="O227">
        <f t="shared" ca="1" si="73"/>
        <v>1809.8522150902454</v>
      </c>
      <c r="P227">
        <f t="shared" ca="1" si="74"/>
        <v>25.079173922447804</v>
      </c>
      <c r="S227">
        <v>226</v>
      </c>
      <c r="T227">
        <v>12.931270766417903</v>
      </c>
      <c r="U227">
        <v>16.267840330388566</v>
      </c>
      <c r="V227">
        <v>4.8020507771817806</v>
      </c>
      <c r="W227">
        <v>210.55216496608435</v>
      </c>
      <c r="X227">
        <v>62.356373121250996</v>
      </c>
      <c r="Y227">
        <v>79.525111718677209</v>
      </c>
      <c r="Z227">
        <v>60.123186850951114</v>
      </c>
      <c r="AA227">
        <v>36.287091733202949</v>
      </c>
      <c r="AB227">
        <v>43.771139934248637</v>
      </c>
      <c r="AC227">
        <v>21.643496677544313</v>
      </c>
      <c r="AD227">
        <v>13.934245150383639</v>
      </c>
      <c r="AE227">
        <v>18.316154872583308</v>
      </c>
      <c r="AF227">
        <v>701.65552522128019</v>
      </c>
      <c r="AG227">
        <v>1010.4911633311034</v>
      </c>
      <c r="AH227">
        <v>21.380202814046655</v>
      </c>
    </row>
    <row r="228" spans="1:34" x14ac:dyDescent="0.25">
      <c r="A228">
        <v>227</v>
      </c>
      <c r="B228">
        <f t="shared" ca="1" si="60"/>
        <v>18.519497965867643</v>
      </c>
      <c r="C228">
        <f t="shared" ca="1" si="61"/>
        <v>8.9475167275273577</v>
      </c>
      <c r="D228">
        <f t="shared" ca="1" si="62"/>
        <v>3.4694044208543273</v>
      </c>
      <c r="E228">
        <f t="shared" ca="1" si="63"/>
        <v>166.36273989366563</v>
      </c>
      <c r="F228">
        <f t="shared" ca="1" si="64"/>
        <v>65.218748384481756</v>
      </c>
      <c r="G228">
        <f t="shared" ca="1" si="65"/>
        <v>31.929289698545805</v>
      </c>
      <c r="H228">
        <f t="shared" ca="1" si="66"/>
        <v>56.627629731875899</v>
      </c>
      <c r="I228">
        <f t="shared" ca="1" si="67"/>
        <v>45.693870102725484</v>
      </c>
      <c r="J228">
        <f t="shared" ca="1" si="68"/>
        <v>25.857765743410472</v>
      </c>
      <c r="K228">
        <f t="shared" ca="1" si="69"/>
        <v>22.138137358557163</v>
      </c>
      <c r="L228">
        <f t="shared" ca="1" si="70"/>
        <v>20.606969160607278</v>
      </c>
      <c r="M228">
        <f t="shared" ca="1" si="71"/>
        <v>10.662085097323128</v>
      </c>
      <c r="N228">
        <f t="shared" ca="1" si="72"/>
        <v>523.05758836579889</v>
      </c>
      <c r="O228">
        <f t="shared" ca="1" si="73"/>
        <v>576.80402892567258</v>
      </c>
      <c r="P228">
        <f t="shared" ca="1" si="74"/>
        <v>21.929388032686546</v>
      </c>
      <c r="S228">
        <v>227</v>
      </c>
      <c r="T228">
        <v>15.011231354454692</v>
      </c>
      <c r="U228">
        <v>9.0520896776831989</v>
      </c>
      <c r="V228">
        <v>7.3686595722115644</v>
      </c>
      <c r="W228">
        <v>136.6949509522166</v>
      </c>
      <c r="X228">
        <v>111.86089659717445</v>
      </c>
      <c r="Y228">
        <v>68.115691813035497</v>
      </c>
      <c r="Z228">
        <v>49.282202828232407</v>
      </c>
      <c r="AA228">
        <v>45.282070409878528</v>
      </c>
      <c r="AB228">
        <v>33.651571439138245</v>
      </c>
      <c r="AC228">
        <v>18.208335468859428</v>
      </c>
      <c r="AD228">
        <v>17.602540986962261</v>
      </c>
      <c r="AE228">
        <v>13.470140575555574</v>
      </c>
      <c r="AF228">
        <v>628.15906499534674</v>
      </c>
      <c r="AG228">
        <v>1001.471481548895</v>
      </c>
      <c r="AH228">
        <v>20.260190937979036</v>
      </c>
    </row>
    <row r="229" spans="1:34" x14ac:dyDescent="0.25">
      <c r="A229">
        <v>228</v>
      </c>
      <c r="B229">
        <f t="shared" ca="1" si="60"/>
        <v>14.243032474313218</v>
      </c>
      <c r="C229">
        <f t="shared" ca="1" si="61"/>
        <v>11.376857133223272</v>
      </c>
      <c r="D229">
        <f t="shared" ca="1" si="62"/>
        <v>8.4995937533096608</v>
      </c>
      <c r="E229">
        <f t="shared" ca="1" si="63"/>
        <v>163.97757454875676</v>
      </c>
      <c r="F229">
        <f t="shared" ca="1" si="64"/>
        <v>121.98903211700687</v>
      </c>
      <c r="G229">
        <f t="shared" ca="1" si="65"/>
        <v>96.700582723601372</v>
      </c>
      <c r="H229">
        <f t="shared" ca="1" si="66"/>
        <v>51.532039099335336</v>
      </c>
      <c r="I229">
        <f t="shared" ca="1" si="67"/>
        <v>45.605030847331719</v>
      </c>
      <c r="J229">
        <f t="shared" ca="1" si="68"/>
        <v>40.82958214545603</v>
      </c>
      <c r="K229">
        <f t="shared" ca="1" si="69"/>
        <v>19.216079167815952</v>
      </c>
      <c r="L229">
        <f t="shared" ca="1" si="70"/>
        <v>17.070306394931578</v>
      </c>
      <c r="M229">
        <f t="shared" ca="1" si="71"/>
        <v>14.384956429680576</v>
      </c>
      <c r="N229">
        <f t="shared" ca="1" si="72"/>
        <v>761.31483253231454</v>
      </c>
      <c r="O229">
        <f t="shared" ca="1" si="73"/>
        <v>1378.6405365873229</v>
      </c>
      <c r="P229">
        <f t="shared" ca="1" si="74"/>
        <v>21.116559341771257</v>
      </c>
      <c r="S229">
        <v>228</v>
      </c>
      <c r="T229">
        <v>16.828609963873788</v>
      </c>
      <c r="U229">
        <v>5.8566969721918793</v>
      </c>
      <c r="V229">
        <v>5.6658950702493573</v>
      </c>
      <c r="W229">
        <v>99.08390038527547</v>
      </c>
      <c r="X229">
        <v>96.240982822618378</v>
      </c>
      <c r="Y229">
        <v>34.368850692657155</v>
      </c>
      <c r="Z229">
        <v>45.99466913200061</v>
      </c>
      <c r="AA229">
        <v>46.032607494621104</v>
      </c>
      <c r="AB229">
        <v>24.080471787184553</v>
      </c>
      <c r="AC229">
        <v>18.838506133839189</v>
      </c>
      <c r="AD229">
        <v>19.410213260409819</v>
      </c>
      <c r="AE229">
        <v>8.9501297211934716</v>
      </c>
      <c r="AF229">
        <v>455.74125898477581</v>
      </c>
      <c r="AG229">
        <v>558.85342730254854</v>
      </c>
      <c r="AH229">
        <v>19.392604131960887</v>
      </c>
    </row>
    <row r="230" spans="1:34" x14ac:dyDescent="0.25">
      <c r="A230">
        <v>229</v>
      </c>
      <c r="B230">
        <f t="shared" ca="1" si="60"/>
        <v>13.701912863270268</v>
      </c>
      <c r="C230">
        <f t="shared" ca="1" si="61"/>
        <v>9.8501610573165497</v>
      </c>
      <c r="D230">
        <f t="shared" ca="1" si="62"/>
        <v>8.4755993053177896</v>
      </c>
      <c r="E230">
        <f t="shared" ca="1" si="63"/>
        <v>136.86480143195882</v>
      </c>
      <c r="F230">
        <f t="shared" ca="1" si="64"/>
        <v>116.29529986292944</v>
      </c>
      <c r="G230">
        <f t="shared" ca="1" si="65"/>
        <v>83.877253725090171</v>
      </c>
      <c r="H230">
        <f t="shared" ca="1" si="66"/>
        <v>47.717484502882826</v>
      </c>
      <c r="I230">
        <f t="shared" ca="1" si="67"/>
        <v>44.732503340741559</v>
      </c>
      <c r="J230">
        <f t="shared" ca="1" si="68"/>
        <v>37.245889694230456</v>
      </c>
      <c r="K230">
        <f t="shared" ca="1" si="69"/>
        <v>17.329227339589764</v>
      </c>
      <c r="L230">
        <f t="shared" ca="1" si="70"/>
        <v>17.915335632937616</v>
      </c>
      <c r="M230">
        <f t="shared" ca="1" si="71"/>
        <v>14.165729618883621</v>
      </c>
      <c r="N230">
        <f t="shared" ca="1" si="72"/>
        <v>670.79221505453256</v>
      </c>
      <c r="O230">
        <f t="shared" ca="1" si="73"/>
        <v>1145.0677993846546</v>
      </c>
      <c r="P230">
        <f t="shared" ca="1" si="74"/>
        <v>19.228996449361283</v>
      </c>
      <c r="S230">
        <v>229</v>
      </c>
      <c r="T230">
        <v>15.282307787233629</v>
      </c>
      <c r="U230">
        <v>9.8346992176842569</v>
      </c>
      <c r="V230">
        <v>7.7671312837602438</v>
      </c>
      <c r="W230">
        <v>151.0259379280601</v>
      </c>
      <c r="X230">
        <v>119.29157282151411</v>
      </c>
      <c r="Y230">
        <v>77.533330083918088</v>
      </c>
      <c r="Z230">
        <v>50.304657121728546</v>
      </c>
      <c r="AA230">
        <v>47.106165664642909</v>
      </c>
      <c r="AB230">
        <v>36.622445597511138</v>
      </c>
      <c r="AC230">
        <v>19.995716267576583</v>
      </c>
      <c r="AD230">
        <v>17.65445701477028</v>
      </c>
      <c r="AE230">
        <v>13.600357066992775</v>
      </c>
      <c r="AF230">
        <v>692.01101533332519</v>
      </c>
      <c r="AG230">
        <v>1168.3200061003438</v>
      </c>
      <c r="AH230">
        <v>20.891454930956726</v>
      </c>
    </row>
    <row r="231" spans="1:34" x14ac:dyDescent="0.25">
      <c r="A231">
        <v>230</v>
      </c>
      <c r="B231">
        <f t="shared" ca="1" si="60"/>
        <v>15.971353536212172</v>
      </c>
      <c r="C231">
        <f t="shared" ca="1" si="61"/>
        <v>9.572488543149225</v>
      </c>
      <c r="D231">
        <f t="shared" ca="1" si="62"/>
        <v>3.1587172441372795</v>
      </c>
      <c r="E231">
        <f t="shared" ca="1" si="63"/>
        <v>154.1532235150641</v>
      </c>
      <c r="F231">
        <f t="shared" ca="1" si="64"/>
        <v>51.776644951004386</v>
      </c>
      <c r="G231">
        <f t="shared" ca="1" si="65"/>
        <v>31.88773483115936</v>
      </c>
      <c r="H231">
        <f t="shared" ca="1" si="66"/>
        <v>52.690754005625905</v>
      </c>
      <c r="I231">
        <f t="shared" ca="1" si="67"/>
        <v>40.226036032786112</v>
      </c>
      <c r="J231">
        <f t="shared" ca="1" si="68"/>
        <v>26.457758335148245</v>
      </c>
      <c r="K231">
        <f t="shared" ca="1" si="69"/>
        <v>19.976620925596535</v>
      </c>
      <c r="L231">
        <f t="shared" ca="1" si="70"/>
        <v>17.149880728328924</v>
      </c>
      <c r="M231">
        <f t="shared" ca="1" si="71"/>
        <v>11.599655793253474</v>
      </c>
      <c r="N231">
        <f t="shared" ca="1" si="72"/>
        <v>468.28980730244632</v>
      </c>
      <c r="O231">
        <f t="shared" ca="1" si="73"/>
        <v>483.0761050171397</v>
      </c>
      <c r="P231">
        <f t="shared" ca="1" si="74"/>
        <v>19.604453494198903</v>
      </c>
      <c r="S231">
        <v>230</v>
      </c>
      <c r="T231">
        <v>16.725633224200344</v>
      </c>
      <c r="U231">
        <v>11.994327103900453</v>
      </c>
      <c r="V231">
        <v>6.5661403531769817</v>
      </c>
      <c r="W231">
        <v>202.59941396642643</v>
      </c>
      <c r="X231">
        <v>111.10027428623729</v>
      </c>
      <c r="Y231">
        <v>80.51440457309694</v>
      </c>
      <c r="Z231">
        <v>59.241374780365568</v>
      </c>
      <c r="AA231">
        <v>47.712685950229307</v>
      </c>
      <c r="AB231">
        <v>37.50148772450305</v>
      </c>
      <c r="AC231">
        <v>21.244872526320165</v>
      </c>
      <c r="AD231">
        <v>18.727391255879169</v>
      </c>
      <c r="AE231">
        <v>14.162984626617892</v>
      </c>
      <c r="AF231">
        <v>779.01354260592802</v>
      </c>
      <c r="AG231">
        <v>1317.9254207220979</v>
      </c>
      <c r="AH231">
        <v>22.846170250725898</v>
      </c>
    </row>
    <row r="232" spans="1:34" x14ac:dyDescent="0.25">
      <c r="A232">
        <v>231</v>
      </c>
      <c r="B232">
        <f t="shared" ca="1" si="60"/>
        <v>12.922452107134188</v>
      </c>
      <c r="C232">
        <f t="shared" ca="1" si="61"/>
        <v>6.1449655980715505</v>
      </c>
      <c r="D232">
        <f t="shared" ca="1" si="62"/>
        <v>2.1080527999205314</v>
      </c>
      <c r="E232">
        <f t="shared" ca="1" si="63"/>
        <v>80.034218244456255</v>
      </c>
      <c r="F232">
        <f t="shared" ca="1" si="64"/>
        <v>28.652297347003557</v>
      </c>
      <c r="G232">
        <f t="shared" ca="1" si="65"/>
        <v>13.529504660617423</v>
      </c>
      <c r="H232">
        <f t="shared" ca="1" si="66"/>
        <v>39.145905718632996</v>
      </c>
      <c r="I232">
        <f t="shared" ca="1" si="67"/>
        <v>31.985548620670759</v>
      </c>
      <c r="J232">
        <f t="shared" ca="1" si="68"/>
        <v>17.924599171744653</v>
      </c>
      <c r="K232">
        <f t="shared" ca="1" si="69"/>
        <v>15.276124359405319</v>
      </c>
      <c r="L232">
        <f t="shared" ca="1" si="70"/>
        <v>14.37600083783618</v>
      </c>
      <c r="M232">
        <f t="shared" ca="1" si="71"/>
        <v>7.5760764351641434</v>
      </c>
      <c r="N232">
        <f t="shared" ca="1" si="72"/>
        <v>240.86707976357607</v>
      </c>
      <c r="O232">
        <f t="shared" ca="1" si="73"/>
        <v>168.68520620995042</v>
      </c>
      <c r="P232">
        <f t="shared" ca="1" si="74"/>
        <v>15.110061488712436</v>
      </c>
      <c r="S232">
        <v>231</v>
      </c>
      <c r="T232">
        <v>15.062772780569624</v>
      </c>
      <c r="U232">
        <v>11.617221945335993</v>
      </c>
      <c r="V232">
        <v>3.9434412960667808</v>
      </c>
      <c r="W232">
        <v>176.73073484425908</v>
      </c>
      <c r="X232">
        <v>60.121696279606141</v>
      </c>
      <c r="Y232">
        <v>47.410316715280089</v>
      </c>
      <c r="Z232">
        <v>54.119473756140728</v>
      </c>
      <c r="AA232">
        <v>38.392438113591517</v>
      </c>
      <c r="AB232">
        <v>32.09060839269285</v>
      </c>
      <c r="AC232">
        <v>20.825786588867874</v>
      </c>
      <c r="AD232">
        <v>16.486452805417642</v>
      </c>
      <c r="AE232">
        <v>12.519196012401121</v>
      </c>
      <c r="AF232">
        <v>562.12889226341997</v>
      </c>
      <c r="AG232">
        <v>690.32430444415218</v>
      </c>
      <c r="AH232">
        <v>20.167645662062302</v>
      </c>
    </row>
    <row r="233" spans="1:34" x14ac:dyDescent="0.25">
      <c r="A233">
        <v>232</v>
      </c>
      <c r="B233">
        <f t="shared" ca="1" si="60"/>
        <v>16.601403883170981</v>
      </c>
      <c r="C233">
        <f t="shared" ca="1" si="61"/>
        <v>9.1618074747943581</v>
      </c>
      <c r="D233">
        <f t="shared" ca="1" si="62"/>
        <v>6.0316428596572855</v>
      </c>
      <c r="E233">
        <f t="shared" ca="1" si="63"/>
        <v>153.44420476187324</v>
      </c>
      <c r="F233">
        <f t="shared" ca="1" si="64"/>
        <v>100.5945145080578</v>
      </c>
      <c r="G233">
        <f t="shared" ca="1" si="65"/>
        <v>57.150277166259443</v>
      </c>
      <c r="H233">
        <f t="shared" ca="1" si="66"/>
        <v>53.433610050130305</v>
      </c>
      <c r="I233">
        <f t="shared" ca="1" si="67"/>
        <v>46.934073399753366</v>
      </c>
      <c r="J233">
        <f t="shared" ca="1" si="68"/>
        <v>31.769755047707829</v>
      </c>
      <c r="K233">
        <f t="shared" ca="1" si="69"/>
        <v>19.666834035513208</v>
      </c>
      <c r="L233">
        <f t="shared" ca="1" si="70"/>
        <v>18.012609158861494</v>
      </c>
      <c r="M233">
        <f t="shared" ca="1" si="71"/>
        <v>11.909150592467041</v>
      </c>
      <c r="N233">
        <f t="shared" ca="1" si="72"/>
        <v>616.57141187731224</v>
      </c>
      <c r="O233">
        <f t="shared" ca="1" si="73"/>
        <v>918.90202161515083</v>
      </c>
      <c r="P233">
        <f t="shared" ca="1" si="74"/>
        <v>20.133881836030483</v>
      </c>
      <c r="S233">
        <v>232</v>
      </c>
      <c r="T233">
        <v>18.267396434414643</v>
      </c>
      <c r="U233">
        <v>16.941635589852321</v>
      </c>
      <c r="V233">
        <v>7.2642754033806485</v>
      </c>
      <c r="W233">
        <v>311.42181176413283</v>
      </c>
      <c r="X233">
        <v>134.35142095298804</v>
      </c>
      <c r="Y233">
        <v>123.64431705127276</v>
      </c>
      <c r="Z233">
        <v>72.160914598166244</v>
      </c>
      <c r="AA233">
        <v>52.902443392962375</v>
      </c>
      <c r="AB233">
        <v>50.239240049388513</v>
      </c>
      <c r="AC233">
        <v>26.768889118751439</v>
      </c>
      <c r="AD233">
        <v>19.882802533231352</v>
      </c>
      <c r="AE233">
        <v>18.659837600535877</v>
      </c>
      <c r="AF233">
        <v>1131.9791525732146</v>
      </c>
      <c r="AG233">
        <v>2248.6089787014935</v>
      </c>
      <c r="AH233">
        <v>27.264437037217284</v>
      </c>
    </row>
    <row r="234" spans="1:34" x14ac:dyDescent="0.25">
      <c r="A234">
        <v>233</v>
      </c>
      <c r="B234">
        <f t="shared" ca="1" si="60"/>
        <v>11.074986805919297</v>
      </c>
      <c r="C234">
        <f t="shared" ca="1" si="61"/>
        <v>14.745941974823234</v>
      </c>
      <c r="D234">
        <f t="shared" ca="1" si="62"/>
        <v>2.8060753605237014</v>
      </c>
      <c r="E234">
        <f t="shared" ca="1" si="63"/>
        <v>163.87481152229117</v>
      </c>
      <c r="F234">
        <f t="shared" ca="1" si="64"/>
        <v>31.822064090990608</v>
      </c>
      <c r="G234">
        <f t="shared" ca="1" si="65"/>
        <v>41.39218876064556</v>
      </c>
      <c r="H234">
        <f t="shared" ca="1" si="66"/>
        <v>53.171444956657979</v>
      </c>
      <c r="I234">
        <f t="shared" ca="1" si="67"/>
        <v>29.453180772624798</v>
      </c>
      <c r="J234">
        <f t="shared" ca="1" si="68"/>
        <v>35.887074464024288</v>
      </c>
      <c r="K234">
        <f t="shared" ca="1" si="69"/>
        <v>19.242243501484861</v>
      </c>
      <c r="L234">
        <f t="shared" ca="1" si="70"/>
        <v>12.419956258338896</v>
      </c>
      <c r="M234">
        <f t="shared" ca="1" si="71"/>
        <v>15.136648283325972</v>
      </c>
      <c r="N234">
        <f t="shared" ca="1" si="72"/>
        <v>471.62984388925361</v>
      </c>
      <c r="O234">
        <f t="shared" ca="1" si="73"/>
        <v>458.4470848938634</v>
      </c>
      <c r="P234">
        <f t="shared" ca="1" si="74"/>
        <v>20.622317324155365</v>
      </c>
      <c r="S234">
        <v>233</v>
      </c>
      <c r="T234">
        <v>19.152651945490895</v>
      </c>
      <c r="U234">
        <v>7.5049481512537835</v>
      </c>
      <c r="V234">
        <v>3.9767136124066607</v>
      </c>
      <c r="W234">
        <v>145.32221780563216</v>
      </c>
      <c r="X234">
        <v>76.789730432454959</v>
      </c>
      <c r="Y234">
        <v>30.369526695975736</v>
      </c>
      <c r="Z234">
        <v>54.159686834691016</v>
      </c>
      <c r="AA234">
        <v>47.787218673026189</v>
      </c>
      <c r="AB234">
        <v>24.461644770353683</v>
      </c>
      <c r="AC234">
        <v>21.263574172083366</v>
      </c>
      <c r="AD234">
        <v>20.612125191206186</v>
      </c>
      <c r="AE234">
        <v>10.369376728438249</v>
      </c>
      <c r="AF234">
        <v>500.5236984525381</v>
      </c>
      <c r="AG234">
        <v>573.46343082690987</v>
      </c>
      <c r="AH234">
        <v>22.282235978166494</v>
      </c>
    </row>
    <row r="235" spans="1:34" x14ac:dyDescent="0.25">
      <c r="A235">
        <v>234</v>
      </c>
      <c r="B235">
        <f t="shared" ca="1" si="60"/>
        <v>16.559694656273059</v>
      </c>
      <c r="C235">
        <f t="shared" ca="1" si="61"/>
        <v>16.308287169039154</v>
      </c>
      <c r="D235">
        <f t="shared" ca="1" si="62"/>
        <v>9.0010663367841914</v>
      </c>
      <c r="E235">
        <f t="shared" ca="1" si="63"/>
        <v>271.31058711348868</v>
      </c>
      <c r="F235">
        <f t="shared" ca="1" si="64"/>
        <v>149.85506389537059</v>
      </c>
      <c r="G235">
        <f t="shared" ca="1" si="65"/>
        <v>146.94372479969041</v>
      </c>
      <c r="H235">
        <f t="shared" ca="1" si="66"/>
        <v>66.957830468246286</v>
      </c>
      <c r="I235">
        <f t="shared" ca="1" si="67"/>
        <v>51.806854205315027</v>
      </c>
      <c r="J235">
        <f t="shared" ca="1" si="68"/>
        <v>52.119808679047125</v>
      </c>
      <c r="K235">
        <f t="shared" ca="1" si="69"/>
        <v>24.009349760563133</v>
      </c>
      <c r="L235">
        <f t="shared" ca="1" si="70"/>
        <v>18.940599484839218</v>
      </c>
      <c r="M235">
        <f t="shared" ca="1" si="71"/>
        <v>19.902796479413684</v>
      </c>
      <c r="N235">
        <f t="shared" ca="1" si="72"/>
        <v>1132.0334916919271</v>
      </c>
      <c r="O235">
        <f t="shared" ca="1" si="73"/>
        <v>2431.7296464564324</v>
      </c>
      <c r="P235">
        <f t="shared" ca="1" si="74"/>
        <v>26.500198406179177</v>
      </c>
      <c r="S235">
        <v>234</v>
      </c>
      <c r="T235">
        <v>11.008221015129156</v>
      </c>
      <c r="U235">
        <v>15.906418755968811</v>
      </c>
      <c r="V235">
        <v>5.981229622360388</v>
      </c>
      <c r="W235">
        <v>175.27589096748164</v>
      </c>
      <c r="X235">
        <v>67.541789527581102</v>
      </c>
      <c r="Y235">
        <v>96.93694746750235</v>
      </c>
      <c r="Z235">
        <v>54.338188739031715</v>
      </c>
      <c r="AA235">
        <v>35.247334699805208</v>
      </c>
      <c r="AB235">
        <v>44.435571673361281</v>
      </c>
      <c r="AC235">
        <v>20.046019901317159</v>
      </c>
      <c r="AD235">
        <v>12.808067666895457</v>
      </c>
      <c r="AE235">
        <v>17.068525419113666</v>
      </c>
      <c r="AF235">
        <v>673.68170697962671</v>
      </c>
      <c r="AG235">
        <v>1048.5220123091003</v>
      </c>
      <c r="AH235">
        <v>20.555095263570735</v>
      </c>
    </row>
    <row r="236" spans="1:34" x14ac:dyDescent="0.25">
      <c r="A236">
        <v>235</v>
      </c>
      <c r="B236">
        <f t="shared" ca="1" si="60"/>
        <v>14.648734020823365</v>
      </c>
      <c r="C236">
        <f t="shared" ca="1" si="61"/>
        <v>13.703996397900642</v>
      </c>
      <c r="D236">
        <f t="shared" ca="1" si="62"/>
        <v>7.2913651999224269</v>
      </c>
      <c r="E236">
        <f t="shared" ca="1" si="63"/>
        <v>202.17291155517506</v>
      </c>
      <c r="F236">
        <f t="shared" ca="1" si="64"/>
        <v>107.95790142383356</v>
      </c>
      <c r="G236">
        <f t="shared" ca="1" si="65"/>
        <v>101.14618774222708</v>
      </c>
      <c r="H236">
        <f t="shared" ca="1" si="66"/>
        <v>58.130101655075762</v>
      </c>
      <c r="I236">
        <f t="shared" ca="1" si="67"/>
        <v>44.200667886430601</v>
      </c>
      <c r="J236">
        <f t="shared" ca="1" si="68"/>
        <v>42.203769022470262</v>
      </c>
      <c r="K236">
        <f t="shared" ca="1" si="69"/>
        <v>20.329226595819282</v>
      </c>
      <c r="L236">
        <f t="shared" ca="1" si="70"/>
        <v>17.365936525988843</v>
      </c>
      <c r="M236">
        <f t="shared" ca="1" si="71"/>
        <v>16.347155938009951</v>
      </c>
      <c r="N236">
        <f t="shared" ca="1" si="72"/>
        <v>815.41720895723381</v>
      </c>
      <c r="O236">
        <f t="shared" ca="1" si="73"/>
        <v>1465.2171122279481</v>
      </c>
      <c r="P236">
        <f t="shared" ca="1" si="74"/>
        <v>21.828387601543618</v>
      </c>
      <c r="S236">
        <v>235</v>
      </c>
      <c r="T236">
        <v>10.015388195125972</v>
      </c>
      <c r="U236">
        <v>16.235048988974064</v>
      </c>
      <c r="V236">
        <v>8.1149985365959623</v>
      </c>
      <c r="W236">
        <v>163.83167999423651</v>
      </c>
      <c r="X236">
        <v>83.094251565562459</v>
      </c>
      <c r="Y236">
        <v>133.53085606492078</v>
      </c>
      <c r="Z236">
        <v>52.867739740921607</v>
      </c>
      <c r="AA236">
        <v>38.21879925087088</v>
      </c>
      <c r="AB236">
        <v>50.001595379909482</v>
      </c>
      <c r="AC236">
        <v>20.151796556387303</v>
      </c>
      <c r="AD236">
        <v>13.053036771846342</v>
      </c>
      <c r="AE236">
        <v>19.707505418762899</v>
      </c>
      <c r="AF236">
        <v>752.47681523011772</v>
      </c>
      <c r="AG236">
        <v>1321.2935378634777</v>
      </c>
      <c r="AH236">
        <v>21.433776448846054</v>
      </c>
    </row>
    <row r="237" spans="1:34" x14ac:dyDescent="0.25">
      <c r="A237">
        <v>236</v>
      </c>
      <c r="B237">
        <f t="shared" ca="1" si="60"/>
        <v>14.210319116338693</v>
      </c>
      <c r="C237">
        <f t="shared" ca="1" si="61"/>
        <v>7.1859612169934977</v>
      </c>
      <c r="D237">
        <f t="shared" ca="1" si="62"/>
        <v>3.6238007243625638</v>
      </c>
      <c r="E237">
        <f t="shared" ca="1" si="63"/>
        <v>103.42786037313209</v>
      </c>
      <c r="F237">
        <f t="shared" ca="1" si="64"/>
        <v>52.93469247010627</v>
      </c>
      <c r="G237">
        <f t="shared" ca="1" si="65"/>
        <v>27.897661938185205</v>
      </c>
      <c r="H237">
        <f t="shared" ca="1" si="66"/>
        <v>44.190542363695421</v>
      </c>
      <c r="I237">
        <f t="shared" ca="1" si="67"/>
        <v>36.753687519459092</v>
      </c>
      <c r="J237">
        <f t="shared" ca="1" si="68"/>
        <v>23.283856534982881</v>
      </c>
      <c r="K237">
        <f t="shared" ca="1" si="69"/>
        <v>16.433000907784308</v>
      </c>
      <c r="L237">
        <f t="shared" ca="1" si="70"/>
        <v>15.12741757056269</v>
      </c>
      <c r="M237">
        <f t="shared" ca="1" si="71"/>
        <v>9.483847136815772</v>
      </c>
      <c r="N237">
        <f t="shared" ca="1" si="72"/>
        <v>360.44707884773334</v>
      </c>
      <c r="O237">
        <f t="shared" ca="1" si="73"/>
        <v>371.86658804536904</v>
      </c>
      <c r="P237">
        <f t="shared" ca="1" si="74"/>
        <v>16.464547567698663</v>
      </c>
      <c r="S237">
        <v>236</v>
      </c>
      <c r="T237">
        <v>19.962272538381331</v>
      </c>
      <c r="U237">
        <v>12.786206502688987</v>
      </c>
      <c r="V237">
        <v>5.9618400262536309</v>
      </c>
      <c r="W237">
        <v>255.53213632128873</v>
      </c>
      <c r="X237">
        <v>120.2842869340289</v>
      </c>
      <c r="Y237">
        <v>78.079850343220656</v>
      </c>
      <c r="Z237">
        <v>66.918954495343058</v>
      </c>
      <c r="AA237">
        <v>53.301788774257673</v>
      </c>
      <c r="AB237">
        <v>38.156723650252523</v>
      </c>
      <c r="AC237">
        <v>24.257315968086722</v>
      </c>
      <c r="AD237">
        <v>22.754819484978768</v>
      </c>
      <c r="AE237">
        <v>14.872453432828259</v>
      </c>
      <c r="AF237">
        <v>902.21218460188618</v>
      </c>
      <c r="AG237">
        <v>1523.3797297900983</v>
      </c>
      <c r="AH237">
        <v>25.803739829739001</v>
      </c>
    </row>
    <row r="238" spans="1:34" x14ac:dyDescent="0.25">
      <c r="A238">
        <v>237</v>
      </c>
      <c r="B238">
        <f t="shared" ca="1" si="60"/>
        <v>13.564931050898538</v>
      </c>
      <c r="C238">
        <f t="shared" ca="1" si="61"/>
        <v>14.753707928728499</v>
      </c>
      <c r="D238">
        <f t="shared" ca="1" si="62"/>
        <v>6.6708692233668572</v>
      </c>
      <c r="E238">
        <f t="shared" ca="1" si="63"/>
        <v>201.36558625712783</v>
      </c>
      <c r="F238">
        <f t="shared" ca="1" si="64"/>
        <v>92.076295145625153</v>
      </c>
      <c r="G238">
        <f t="shared" ca="1" si="65"/>
        <v>98.699526237658006</v>
      </c>
      <c r="H238">
        <f t="shared" ca="1" si="66"/>
        <v>58.063624151697553</v>
      </c>
      <c r="I238">
        <f t="shared" ca="1" si="67"/>
        <v>41.842443468151913</v>
      </c>
      <c r="J238">
        <f t="shared" ca="1" si="68"/>
        <v>43.582224557273612</v>
      </c>
      <c r="K238">
        <f t="shared" ca="1" si="69"/>
        <v>21.18642691539079</v>
      </c>
      <c r="L238">
        <f t="shared" ca="1" si="70"/>
        <v>15.351814543689734</v>
      </c>
      <c r="M238">
        <f t="shared" ca="1" si="71"/>
        <v>18.051722448816641</v>
      </c>
      <c r="N238">
        <f t="shared" ca="1" si="72"/>
        <v>778.59711218711925</v>
      </c>
      <c r="O238">
        <f t="shared" ca="1" si="73"/>
        <v>1335.6623653341687</v>
      </c>
      <c r="P238">
        <f t="shared" ca="1" si="74"/>
        <v>22.988737073793612</v>
      </c>
      <c r="S238">
        <v>237</v>
      </c>
      <c r="T238">
        <v>13.314746695923652</v>
      </c>
      <c r="U238">
        <v>7.3558355712320429</v>
      </c>
      <c r="V238">
        <v>6.8723524461617984</v>
      </c>
      <c r="W238">
        <v>99.862897431344962</v>
      </c>
      <c r="X238">
        <v>92.186343748415155</v>
      </c>
      <c r="Y238">
        <v>51.900150428388123</v>
      </c>
      <c r="Z238">
        <v>42.882568904174796</v>
      </c>
      <c r="AA238">
        <v>41.516687957894035</v>
      </c>
      <c r="AB238">
        <v>29.974605562219629</v>
      </c>
      <c r="AC238">
        <v>16.197372239607255</v>
      </c>
      <c r="AD238">
        <v>16.00562262120653</v>
      </c>
      <c r="AE238">
        <v>10.471494784430131</v>
      </c>
      <c r="AF238">
        <v>481.60563505938666</v>
      </c>
      <c r="AG238">
        <v>674.37601795752403</v>
      </c>
      <c r="AH238">
        <v>17.114727185165531</v>
      </c>
    </row>
    <row r="239" spans="1:34" x14ac:dyDescent="0.25">
      <c r="A239">
        <v>238</v>
      </c>
      <c r="B239">
        <f t="shared" ca="1" si="60"/>
        <v>17.977811540313198</v>
      </c>
      <c r="C239">
        <f t="shared" ca="1" si="61"/>
        <v>15.624040486386919</v>
      </c>
      <c r="D239">
        <f t="shared" ca="1" si="62"/>
        <v>3.1878591748684437</v>
      </c>
      <c r="E239">
        <f t="shared" ca="1" si="63"/>
        <v>282.45558390043612</v>
      </c>
      <c r="F239">
        <f t="shared" ca="1" si="64"/>
        <v>57.98939160089774</v>
      </c>
      <c r="G239">
        <f t="shared" ca="1" si="65"/>
        <v>50.254247306213983</v>
      </c>
      <c r="H239">
        <f t="shared" ca="1" si="66"/>
        <v>67.265204668621237</v>
      </c>
      <c r="I239">
        <f t="shared" ca="1" si="67"/>
        <v>42.542873328039178</v>
      </c>
      <c r="J239">
        <f t="shared" ca="1" si="68"/>
        <v>38.25632647159987</v>
      </c>
      <c r="K239">
        <f t="shared" ca="1" si="69"/>
        <v>23.818568740481524</v>
      </c>
      <c r="L239">
        <f t="shared" ca="1" si="70"/>
        <v>18.498922507615525</v>
      </c>
      <c r="M239">
        <f t="shared" ca="1" si="71"/>
        <v>16.318089547527837</v>
      </c>
      <c r="N239">
        <f t="shared" ca="1" si="72"/>
        <v>776.73046336925563</v>
      </c>
      <c r="O239">
        <f t="shared" ca="1" si="73"/>
        <v>896.2689716051882</v>
      </c>
      <c r="P239">
        <f t="shared" ca="1" si="74"/>
        <v>24.12161314586529</v>
      </c>
      <c r="S239">
        <v>238</v>
      </c>
      <c r="T239">
        <v>11.905168939051928</v>
      </c>
      <c r="U239">
        <v>11.328266268404841</v>
      </c>
      <c r="V239">
        <v>8.3042955076608642</v>
      </c>
      <c r="W239">
        <v>136.12631473687676</v>
      </c>
      <c r="X239">
        <v>100.64839772219254</v>
      </c>
      <c r="Y239">
        <v>94.402161325862906</v>
      </c>
      <c r="Z239">
        <v>46.887232988023236</v>
      </c>
      <c r="AA239">
        <v>41.526427405163858</v>
      </c>
      <c r="AB239">
        <v>39.610015699148761</v>
      </c>
      <c r="AC239">
        <v>17.97800926516323</v>
      </c>
      <c r="AD239">
        <v>16.121452062227757</v>
      </c>
      <c r="AE239">
        <v>15.645279249490176</v>
      </c>
      <c r="AF239">
        <v>655.97069459385318</v>
      </c>
      <c r="AG239">
        <v>1121.4857864244293</v>
      </c>
      <c r="AH239">
        <v>19.168807801242629</v>
      </c>
    </row>
    <row r="240" spans="1:34" x14ac:dyDescent="0.25">
      <c r="A240">
        <v>239</v>
      </c>
      <c r="B240">
        <f t="shared" ca="1" si="60"/>
        <v>11.365272665596088</v>
      </c>
      <c r="C240">
        <f t="shared" ca="1" si="61"/>
        <v>7.7567933207137951</v>
      </c>
      <c r="D240">
        <f t="shared" ca="1" si="62"/>
        <v>4.4657950888841009</v>
      </c>
      <c r="E240">
        <f t="shared" ca="1" si="63"/>
        <v>89.117427665425652</v>
      </c>
      <c r="F240">
        <f t="shared" ca="1" si="64"/>
        <v>52.688674494179153</v>
      </c>
      <c r="G240">
        <f t="shared" ca="1" si="65"/>
        <v>34.86001109658303</v>
      </c>
      <c r="H240">
        <f t="shared" ca="1" si="66"/>
        <v>39.2143575476723</v>
      </c>
      <c r="I240">
        <f t="shared" ca="1" si="67"/>
        <v>32.778397672116128</v>
      </c>
      <c r="J240">
        <f t="shared" ca="1" si="68"/>
        <v>26.147473998252035</v>
      </c>
      <c r="K240">
        <f t="shared" ca="1" si="69"/>
        <v>15.079492862219126</v>
      </c>
      <c r="L240">
        <f t="shared" ca="1" si="70"/>
        <v>13.602380198648865</v>
      </c>
      <c r="M240">
        <f t="shared" ca="1" si="71"/>
        <v>9.6801784154860968</v>
      </c>
      <c r="N240">
        <f t="shared" ca="1" si="72"/>
        <v>348.49700020930806</v>
      </c>
      <c r="O240">
        <f t="shared" ca="1" si="73"/>
        <v>394.62964466790834</v>
      </c>
      <c r="P240">
        <f t="shared" ca="1" si="74"/>
        <v>16.17682646883874</v>
      </c>
      <c r="S240">
        <v>239</v>
      </c>
      <c r="T240">
        <v>15.463209224198287</v>
      </c>
      <c r="U240">
        <v>15.780918066010674</v>
      </c>
      <c r="V240">
        <v>9.094139172145546</v>
      </c>
      <c r="W240">
        <v>245.29934953281045</v>
      </c>
      <c r="X240">
        <v>142.16536342415208</v>
      </c>
      <c r="Y240">
        <v>143.66259180666532</v>
      </c>
      <c r="Z240">
        <v>64.117152303853985</v>
      </c>
      <c r="AA240">
        <v>49.32317435009562</v>
      </c>
      <c r="AB240">
        <v>50.923636536806448</v>
      </c>
      <c r="AC240">
        <v>23.094810440828645</v>
      </c>
      <c r="AD240">
        <v>18.481786949146265</v>
      </c>
      <c r="AE240">
        <v>19.611722316314161</v>
      </c>
      <c r="AF240">
        <v>1057.8080550597012</v>
      </c>
      <c r="AG240">
        <v>2220.6908822557825</v>
      </c>
      <c r="AH240">
        <v>24.493051457929042</v>
      </c>
    </row>
    <row r="241" spans="1:34" x14ac:dyDescent="0.25">
      <c r="A241">
        <v>240</v>
      </c>
      <c r="B241">
        <f t="shared" ca="1" si="60"/>
        <v>18.709461040842804</v>
      </c>
      <c r="C241">
        <f t="shared" ca="1" si="61"/>
        <v>15.84214752305723</v>
      </c>
      <c r="D241">
        <f t="shared" ca="1" si="62"/>
        <v>4.3546404114239756</v>
      </c>
      <c r="E241">
        <f t="shared" ca="1" si="63"/>
        <v>298.21196598764982</v>
      </c>
      <c r="F241">
        <f t="shared" ca="1" si="64"/>
        <v>83.362618331203848</v>
      </c>
      <c r="G241">
        <f t="shared" ca="1" si="65"/>
        <v>70.393682937643391</v>
      </c>
      <c r="H241">
        <f t="shared" ca="1" si="66"/>
        <v>70.729455779767832</v>
      </c>
      <c r="I241">
        <f t="shared" ca="1" si="67"/>
        <v>47.869796887596273</v>
      </c>
      <c r="J241">
        <f t="shared" ca="1" si="68"/>
        <v>41.422682121721344</v>
      </c>
      <c r="K241">
        <f t="shared" ca="1" si="69"/>
        <v>24.525140794541219</v>
      </c>
      <c r="L241">
        <f t="shared" ca="1" si="70"/>
        <v>20.237459115295938</v>
      </c>
      <c r="M241">
        <f t="shared" ca="1" si="71"/>
        <v>17.99810567565898</v>
      </c>
      <c r="N241">
        <f t="shared" ca="1" si="72"/>
        <v>893.81248796318891</v>
      </c>
      <c r="O241">
        <f t="shared" ca="1" si="73"/>
        <v>1291.6712169067093</v>
      </c>
      <c r="P241">
        <f t="shared" ca="1" si="74"/>
        <v>25.650271185999536</v>
      </c>
      <c r="S241">
        <v>240</v>
      </c>
      <c r="T241">
        <v>10.301458181593166</v>
      </c>
      <c r="U241">
        <v>5.8344581958893489</v>
      </c>
      <c r="V241">
        <v>6.9950144973938846</v>
      </c>
      <c r="W241">
        <v>60.254250437339024</v>
      </c>
      <c r="X241">
        <v>72.845659763410268</v>
      </c>
      <c r="Y241">
        <v>42.560631796242468</v>
      </c>
      <c r="Z241">
        <v>32.618673509595268</v>
      </c>
      <c r="AA241">
        <v>35.277554619648832</v>
      </c>
      <c r="AB241">
        <v>26.066071062043235</v>
      </c>
      <c r="AC241">
        <v>13.820012283506877</v>
      </c>
      <c r="AD241">
        <v>12.636147197585409</v>
      </c>
      <c r="AE241">
        <v>9.7464090893968596</v>
      </c>
      <c r="AF241">
        <v>346.12151721068921</v>
      </c>
      <c r="AG241">
        <v>421.9320343596076</v>
      </c>
      <c r="AH241">
        <v>15.33683607621982</v>
      </c>
    </row>
    <row r="242" spans="1:34" x14ac:dyDescent="0.25">
      <c r="A242">
        <v>241</v>
      </c>
      <c r="B242">
        <f t="shared" ca="1" si="60"/>
        <v>11.576508073211356</v>
      </c>
      <c r="C242">
        <f t="shared" ca="1" si="61"/>
        <v>15.288069362723288</v>
      </c>
      <c r="D242">
        <f t="shared" ca="1" si="62"/>
        <v>6.3062094554722847</v>
      </c>
      <c r="E242">
        <f t="shared" ca="1" si="63"/>
        <v>177.43788830927292</v>
      </c>
      <c r="F242">
        <f t="shared" ca="1" si="64"/>
        <v>73.931599297523135</v>
      </c>
      <c r="G242">
        <f t="shared" ca="1" si="65"/>
        <v>97.165392151132906</v>
      </c>
      <c r="H242">
        <f t="shared" ca="1" si="66"/>
        <v>55.271447806114821</v>
      </c>
      <c r="I242">
        <f t="shared" ca="1" si="67"/>
        <v>36.569690493446835</v>
      </c>
      <c r="J242">
        <f t="shared" ca="1" si="68"/>
        <v>44.382907334212419</v>
      </c>
      <c r="K242">
        <f t="shared" ca="1" si="69"/>
        <v>21.099641493800121</v>
      </c>
      <c r="L242">
        <f t="shared" ca="1" si="70"/>
        <v>14.290010785485736</v>
      </c>
      <c r="M242">
        <f t="shared" ca="1" si="71"/>
        <v>17.040969355600261</v>
      </c>
      <c r="N242">
        <f t="shared" ca="1" si="72"/>
        <v>694.36948057475115</v>
      </c>
      <c r="O242">
        <f t="shared" ca="1" si="73"/>
        <v>1117.5231975778916</v>
      </c>
      <c r="P242">
        <f t="shared" ca="1" si="74"/>
        <v>21.807812606133353</v>
      </c>
      <c r="S242">
        <v>241</v>
      </c>
      <c r="T242">
        <v>19.873923490543561</v>
      </c>
      <c r="U242">
        <v>15.65094362837071</v>
      </c>
      <c r="V242">
        <v>7.4393557028326267</v>
      </c>
      <c r="W242">
        <v>311.05110981130599</v>
      </c>
      <c r="X242">
        <v>149.31994116816034</v>
      </c>
      <c r="Y242">
        <v>117.726192666483</v>
      </c>
      <c r="Z242">
        <v>71.666232394677067</v>
      </c>
      <c r="AA242">
        <v>55.227401023543372</v>
      </c>
      <c r="AB242">
        <v>47.052111650271442</v>
      </c>
      <c r="AC242">
        <v>26.379363559259588</v>
      </c>
      <c r="AD242">
        <v>21.701340226847119</v>
      </c>
      <c r="AE242">
        <v>18.796369053633811</v>
      </c>
      <c r="AF242">
        <v>1152.1794832659705</v>
      </c>
      <c r="AG242">
        <v>2314.9111839875904</v>
      </c>
      <c r="AH242">
        <v>26.658765270102379</v>
      </c>
    </row>
    <row r="243" spans="1:34" x14ac:dyDescent="0.25">
      <c r="A243">
        <v>242</v>
      </c>
      <c r="B243">
        <f t="shared" ca="1" si="60"/>
        <v>19.514089000830804</v>
      </c>
      <c r="C243">
        <f t="shared" ca="1" si="61"/>
        <v>9.6874017645032264</v>
      </c>
      <c r="D243">
        <f t="shared" ca="1" si="62"/>
        <v>4.6437949386927375</v>
      </c>
      <c r="E243">
        <f t="shared" ca="1" si="63"/>
        <v>189.37246508138389</v>
      </c>
      <c r="F243">
        <f t="shared" ca="1" si="64"/>
        <v>92.001147721950076</v>
      </c>
      <c r="G243">
        <f t="shared" ca="1" si="65"/>
        <v>45.891310770733455</v>
      </c>
      <c r="H243">
        <f t="shared" ca="1" si="66"/>
        <v>60.116911751220449</v>
      </c>
      <c r="I243">
        <f t="shared" ca="1" si="67"/>
        <v>48.760004108515531</v>
      </c>
      <c r="J243">
        <f t="shared" ca="1" si="68"/>
        <v>28.76622346478484</v>
      </c>
      <c r="K243">
        <f t="shared" ca="1" si="69"/>
        <v>22.647653020255351</v>
      </c>
      <c r="L243">
        <f t="shared" ca="1" si="70"/>
        <v>21.788647356675323</v>
      </c>
      <c r="M243">
        <f t="shared" ca="1" si="71"/>
        <v>10.808493809104327</v>
      </c>
      <c r="N243">
        <f t="shared" ca="1" si="72"/>
        <v>649.73603493037933</v>
      </c>
      <c r="O243">
        <f t="shared" ca="1" si="73"/>
        <v>878.37513774760077</v>
      </c>
      <c r="P243">
        <f t="shared" ca="1" si="74"/>
        <v>23.232878304987551</v>
      </c>
      <c r="S243">
        <v>242</v>
      </c>
      <c r="T243">
        <v>13.7660523101442</v>
      </c>
      <c r="U243">
        <v>7.4021840543132909</v>
      </c>
      <c r="V243">
        <v>2.005838618272092</v>
      </c>
      <c r="W243">
        <v>102.79970816454133</v>
      </c>
      <c r="X243">
        <v>28.889438179561651</v>
      </c>
      <c r="Y243">
        <v>14.993723173454857</v>
      </c>
      <c r="Z243">
        <v>42.942608526579392</v>
      </c>
      <c r="AA243">
        <v>31.850491181034641</v>
      </c>
      <c r="AB243">
        <v>20.076521320415978</v>
      </c>
      <c r="AC243">
        <v>16.980584365988108</v>
      </c>
      <c r="AD243">
        <v>14.607628102842037</v>
      </c>
      <c r="AE243">
        <v>8.6210948166904036</v>
      </c>
      <c r="AF243">
        <v>289.42531597429235</v>
      </c>
      <c r="AG243">
        <v>205.41500980093733</v>
      </c>
      <c r="AH243">
        <v>17.550468467382355</v>
      </c>
    </row>
    <row r="244" spans="1:34" x14ac:dyDescent="0.25">
      <c r="A244">
        <v>243</v>
      </c>
      <c r="B244">
        <f t="shared" ca="1" si="60"/>
        <v>17.774107694375338</v>
      </c>
      <c r="C244">
        <f t="shared" ca="1" si="61"/>
        <v>14.213503092428709</v>
      </c>
      <c r="D244">
        <f t="shared" ca="1" si="62"/>
        <v>9.0687735668712488</v>
      </c>
      <c r="E244">
        <f t="shared" ca="1" si="63"/>
        <v>254.10111617252119</v>
      </c>
      <c r="F244">
        <f t="shared" ca="1" si="64"/>
        <v>161.7756109548842</v>
      </c>
      <c r="G244">
        <f t="shared" ca="1" si="65"/>
        <v>128.93623585850028</v>
      </c>
      <c r="H244">
        <f t="shared" ca="1" si="66"/>
        <v>64.75607026736364</v>
      </c>
      <c r="I244">
        <f t="shared" ca="1" si="67"/>
        <v>55.027405278092651</v>
      </c>
      <c r="J244">
        <f t="shared" ca="1" si="68"/>
        <v>46.76839834519636</v>
      </c>
      <c r="K244">
        <f t="shared" ca="1" si="69"/>
        <v>23.386004959277511</v>
      </c>
      <c r="L244">
        <f t="shared" ca="1" si="70"/>
        <v>21.66152893399881</v>
      </c>
      <c r="M244">
        <f t="shared" ca="1" si="71"/>
        <v>18.14378228250629</v>
      </c>
      <c r="N244">
        <f t="shared" ca="1" si="72"/>
        <v>1086.0101542874229</v>
      </c>
      <c r="O244">
        <f t="shared" ca="1" si="73"/>
        <v>2291.4051545239995</v>
      </c>
      <c r="P244">
        <f t="shared" ca="1" si="74"/>
        <v>26.327849455087421</v>
      </c>
      <c r="S244">
        <v>243</v>
      </c>
      <c r="T244">
        <v>12.434043163872825</v>
      </c>
      <c r="U244">
        <v>12.354915885421548</v>
      </c>
      <c r="V244">
        <v>8.5037105534727573</v>
      </c>
      <c r="W244">
        <v>155.04116403654496</v>
      </c>
      <c r="X244">
        <v>106.55827822853973</v>
      </c>
      <c r="Y244">
        <v>106.60726854915245</v>
      </c>
      <c r="Z244">
        <v>51.425273059746345</v>
      </c>
      <c r="AA244">
        <v>43.469179268345059</v>
      </c>
      <c r="AB244">
        <v>43.481339994072293</v>
      </c>
      <c r="AC244">
        <v>19.03027480062741</v>
      </c>
      <c r="AD244">
        <v>15.907768259411169</v>
      </c>
      <c r="AE244">
        <v>15.351140787961761</v>
      </c>
      <c r="AF244">
        <v>730.70753792287462</v>
      </c>
      <c r="AG244">
        <v>1307.2217675547392</v>
      </c>
      <c r="AH244">
        <v>20.344260458527764</v>
      </c>
    </row>
    <row r="245" spans="1:34" x14ac:dyDescent="0.25">
      <c r="A245">
        <v>244</v>
      </c>
      <c r="B245">
        <f t="shared" ca="1" si="60"/>
        <v>15.191296219061256</v>
      </c>
      <c r="C245">
        <f t="shared" ca="1" si="61"/>
        <v>7.0570399291992221</v>
      </c>
      <c r="D245">
        <f t="shared" ca="1" si="62"/>
        <v>7.1116794041178011</v>
      </c>
      <c r="E245">
        <f t="shared" ca="1" si="63"/>
        <v>108.21316926993818</v>
      </c>
      <c r="F245">
        <f t="shared" ca="1" si="64"/>
        <v>109.1589036373024</v>
      </c>
      <c r="G245">
        <f t="shared" ca="1" si="65"/>
        <v>51.228914312548866</v>
      </c>
      <c r="H245">
        <f t="shared" ca="1" si="66"/>
        <v>46.484234826865539</v>
      </c>
      <c r="I245">
        <f t="shared" ca="1" si="67"/>
        <v>45.513972575150184</v>
      </c>
      <c r="J245">
        <f t="shared" ca="1" si="68"/>
        <v>29.522651433640934</v>
      </c>
      <c r="K245">
        <f t="shared" ca="1" si="69"/>
        <v>18.031188989531284</v>
      </c>
      <c r="L245">
        <f t="shared" ca="1" si="70"/>
        <v>17.424150888973184</v>
      </c>
      <c r="M245">
        <f t="shared" ca="1" si="71"/>
        <v>10.408281351399173</v>
      </c>
      <c r="N245">
        <f t="shared" ca="1" si="72"/>
        <v>531.05300403464742</v>
      </c>
      <c r="O245">
        <f t="shared" ca="1" si="73"/>
        <v>762.5523865885707</v>
      </c>
      <c r="P245">
        <f t="shared" ca="1" si="74"/>
        <v>19.641088275671461</v>
      </c>
      <c r="S245">
        <v>244</v>
      </c>
      <c r="T245">
        <v>10.768642444680454</v>
      </c>
      <c r="U245">
        <v>8.4294639833636769</v>
      </c>
      <c r="V245">
        <v>6.9486865538323812</v>
      </c>
      <c r="W245">
        <v>92.358163312521143</v>
      </c>
      <c r="X245">
        <v>76.627041258020952</v>
      </c>
      <c r="Y245">
        <v>59.628868822175441</v>
      </c>
      <c r="Z245">
        <v>39.152428539585529</v>
      </c>
      <c r="AA245">
        <v>36.781244716683062</v>
      </c>
      <c r="AB245">
        <v>32.06632339393154</v>
      </c>
      <c r="AC245">
        <v>15.127515463143787</v>
      </c>
      <c r="AD245">
        <v>13.65352137519668</v>
      </c>
      <c r="AE245">
        <v>11.36378238326542</v>
      </c>
      <c r="AF245">
        <v>448.49868109781283</v>
      </c>
      <c r="AG245">
        <v>631.8797745245696</v>
      </c>
      <c r="AH245">
        <v>15.71919547626144</v>
      </c>
    </row>
    <row r="246" spans="1:34" x14ac:dyDescent="0.25">
      <c r="A246">
        <v>245</v>
      </c>
      <c r="B246">
        <f t="shared" ca="1" si="60"/>
        <v>11.239288248655578</v>
      </c>
      <c r="C246">
        <f t="shared" ca="1" si="61"/>
        <v>11.492701213181849</v>
      </c>
      <c r="D246">
        <f t="shared" ca="1" si="62"/>
        <v>2.8504551846500652</v>
      </c>
      <c r="E246">
        <f t="shared" ca="1" si="63"/>
        <v>130.8934944447642</v>
      </c>
      <c r="F246">
        <f t="shared" ca="1" si="64"/>
        <v>32.78174171309518</v>
      </c>
      <c r="G246">
        <f t="shared" ca="1" si="65"/>
        <v>33.285608927273451</v>
      </c>
      <c r="H246">
        <f t="shared" ca="1" si="66"/>
        <v>47.304747681725686</v>
      </c>
      <c r="I246">
        <f t="shared" ca="1" si="67"/>
        <v>28.244717606609477</v>
      </c>
      <c r="J246">
        <f t="shared" ca="1" si="68"/>
        <v>28.860233932179167</v>
      </c>
      <c r="K246">
        <f t="shared" ca="1" si="69"/>
        <v>16.686283290725221</v>
      </c>
      <c r="L246">
        <f t="shared" ca="1" si="70"/>
        <v>13.189558313837132</v>
      </c>
      <c r="M246">
        <f t="shared" ca="1" si="71"/>
        <v>12.049389632198945</v>
      </c>
      <c r="N246">
        <f t="shared" ca="1" si="72"/>
        <v>388.52199160467006</v>
      </c>
      <c r="O246">
        <f t="shared" ca="1" si="73"/>
        <v>369.9318426776826</v>
      </c>
      <c r="P246">
        <f t="shared" ca="1" si="74"/>
        <v>18.137600834376968</v>
      </c>
      <c r="S246">
        <v>245</v>
      </c>
      <c r="T246">
        <v>16.241949921740336</v>
      </c>
      <c r="U246">
        <v>9.1166963809863706</v>
      </c>
      <c r="V246">
        <v>5.922880407439064</v>
      </c>
      <c r="W246">
        <v>149.06273401093594</v>
      </c>
      <c r="X246">
        <v>97.851135347782332</v>
      </c>
      <c r="Y246">
        <v>54.261588636393427</v>
      </c>
      <c r="Z246">
        <v>51.55799769047988</v>
      </c>
      <c r="AA246">
        <v>45.675140399255447</v>
      </c>
      <c r="AB246">
        <v>31.98564468698849</v>
      </c>
      <c r="AC246">
        <v>18.918786049961042</v>
      </c>
      <c r="AD246">
        <v>19.091953152266139</v>
      </c>
      <c r="AE246">
        <v>11.321895276678525</v>
      </c>
      <c r="AF246">
        <v>598.0116845707189</v>
      </c>
      <c r="AG246">
        <v>877.53897221914701</v>
      </c>
      <c r="AH246">
        <v>20.263830603035089</v>
      </c>
    </row>
    <row r="247" spans="1:34" x14ac:dyDescent="0.25">
      <c r="A247">
        <v>246</v>
      </c>
      <c r="B247">
        <f t="shared" ca="1" si="60"/>
        <v>18.766411903118261</v>
      </c>
      <c r="C247">
        <f t="shared" ca="1" si="61"/>
        <v>11.926306255830156</v>
      </c>
      <c r="D247">
        <f t="shared" ca="1" si="62"/>
        <v>7.3925143253715255</v>
      </c>
      <c r="E247">
        <f t="shared" ca="1" si="63"/>
        <v>224.60081329243744</v>
      </c>
      <c r="F247">
        <f t="shared" ca="1" si="64"/>
        <v>140.54961974190712</v>
      </c>
      <c r="G247">
        <f t="shared" ca="1" si="65"/>
        <v>89.803894278679564</v>
      </c>
      <c r="H247">
        <f t="shared" ca="1" si="66"/>
        <v>63.077223106466022</v>
      </c>
      <c r="I247">
        <f t="shared" ca="1" si="67"/>
        <v>53.662286546634327</v>
      </c>
      <c r="J247">
        <f t="shared" ca="1" si="68"/>
        <v>39.135474679352804</v>
      </c>
      <c r="K247">
        <f t="shared" ca="1" si="69"/>
        <v>22.770602791757842</v>
      </c>
      <c r="L247">
        <f t="shared" ca="1" si="70"/>
        <v>20.253153158905938</v>
      </c>
      <c r="M247">
        <f t="shared" ca="1" si="71"/>
        <v>15.234460271398873</v>
      </c>
      <c r="N247">
        <f t="shared" ca="1" si="72"/>
        <v>901.65755553686176</v>
      </c>
      <c r="O247">
        <f t="shared" ca="1" si="73"/>
        <v>1654.9122665517696</v>
      </c>
      <c r="P247">
        <f t="shared" ca="1" si="74"/>
        <v>25.306107524295278</v>
      </c>
      <c r="S247">
        <v>246</v>
      </c>
      <c r="T247">
        <v>10.611765521738111</v>
      </c>
      <c r="U247">
        <v>8.3582271526857372</v>
      </c>
      <c r="V247">
        <v>2.6578496421577587</v>
      </c>
      <c r="W247">
        <v>88.814622177343082</v>
      </c>
      <c r="X247">
        <v>30.074317520221399</v>
      </c>
      <c r="Y247">
        <v>22.717847011436287</v>
      </c>
      <c r="Z247">
        <v>39.080493513514668</v>
      </c>
      <c r="AA247">
        <v>28.426809193088129</v>
      </c>
      <c r="AB247">
        <v>22.592813345913186</v>
      </c>
      <c r="AC247">
        <v>15.146804476712829</v>
      </c>
      <c r="AD247">
        <v>11.479509045693618</v>
      </c>
      <c r="AE247">
        <v>9.4947257017696991</v>
      </c>
      <c r="AF247">
        <v>280.21207064501039</v>
      </c>
      <c r="AG247">
        <v>236.6628740762545</v>
      </c>
      <c r="AH247">
        <v>14.415894454324174</v>
      </c>
    </row>
    <row r="248" spans="1:34" x14ac:dyDescent="0.25">
      <c r="A248">
        <v>247</v>
      </c>
      <c r="B248">
        <f t="shared" ca="1" si="60"/>
        <v>12.153025991731475</v>
      </c>
      <c r="C248">
        <f t="shared" ca="1" si="61"/>
        <v>13.533076327555062</v>
      </c>
      <c r="D248">
        <f t="shared" ca="1" si="62"/>
        <v>8.900277889169006</v>
      </c>
      <c r="E248">
        <f t="shared" ca="1" si="63"/>
        <v>166.00551642834299</v>
      </c>
      <c r="F248">
        <f t="shared" ca="1" si="64"/>
        <v>108.21411619039574</v>
      </c>
      <c r="G248">
        <f t="shared" ca="1" si="65"/>
        <v>121.6289717795899</v>
      </c>
      <c r="H248">
        <f t="shared" ca="1" si="66"/>
        <v>52.410538056207066</v>
      </c>
      <c r="I248">
        <f t="shared" ca="1" si="67"/>
        <v>42.114472723222768</v>
      </c>
      <c r="J248">
        <f t="shared" ca="1" si="68"/>
        <v>46.255037225170682</v>
      </c>
      <c r="K248">
        <f t="shared" ca="1" si="69"/>
        <v>18.383511025946536</v>
      </c>
      <c r="L248">
        <f t="shared" ca="1" si="70"/>
        <v>15.297006855389064</v>
      </c>
      <c r="M248">
        <f t="shared" ca="1" si="71"/>
        <v>16.972673495355938</v>
      </c>
      <c r="N248">
        <f t="shared" ca="1" si="72"/>
        <v>786.59862504651335</v>
      </c>
      <c r="O248">
        <f t="shared" ca="1" si="73"/>
        <v>1465.300730002906</v>
      </c>
      <c r="P248">
        <f t="shared" ca="1" si="74"/>
        <v>20.722109244152371</v>
      </c>
      <c r="S248">
        <v>247</v>
      </c>
      <c r="T248">
        <v>17.642254829337858</v>
      </c>
      <c r="U248">
        <v>6.3722309857462704</v>
      </c>
      <c r="V248">
        <v>6.1293020957370175</v>
      </c>
      <c r="W248">
        <v>113.58996938726452</v>
      </c>
      <c r="X248">
        <v>109.77408523913091</v>
      </c>
      <c r="Y248">
        <v>40.749492228160925</v>
      </c>
      <c r="Z248">
        <v>48.880548471268561</v>
      </c>
      <c r="AA248">
        <v>47.666660206006</v>
      </c>
      <c r="AB248">
        <v>25.101669190994496</v>
      </c>
      <c r="AC248">
        <v>20.088450008436148</v>
      </c>
      <c r="AD248">
        <v>19.103158398165146</v>
      </c>
      <c r="AE248">
        <v>10.444651901139405</v>
      </c>
      <c r="AF248">
        <v>519.90705823185249</v>
      </c>
      <c r="AG248">
        <v>690.10202572490675</v>
      </c>
      <c r="AH248">
        <v>19.922595978058755</v>
      </c>
    </row>
    <row r="249" spans="1:34" x14ac:dyDescent="0.25">
      <c r="A249">
        <v>248</v>
      </c>
      <c r="B249">
        <f t="shared" ca="1" si="60"/>
        <v>12.416235254672349</v>
      </c>
      <c r="C249">
        <f t="shared" ca="1" si="61"/>
        <v>10.12141389719309</v>
      </c>
      <c r="D249">
        <f t="shared" ca="1" si="62"/>
        <v>3.3476488831118107</v>
      </c>
      <c r="E249">
        <f t="shared" ca="1" si="63"/>
        <v>127.33321874222621</v>
      </c>
      <c r="F249">
        <f t="shared" ca="1" si="64"/>
        <v>41.626372501547074</v>
      </c>
      <c r="G249">
        <f t="shared" ca="1" si="65"/>
        <v>34.002528792932509</v>
      </c>
      <c r="H249">
        <f t="shared" ca="1" si="66"/>
        <v>45.721008034458308</v>
      </c>
      <c r="I249">
        <f t="shared" ca="1" si="67"/>
        <v>31.763381545774106</v>
      </c>
      <c r="J249">
        <f t="shared" ca="1" si="68"/>
        <v>28.496043961871962</v>
      </c>
      <c r="K249">
        <f t="shared" ca="1" si="69"/>
        <v>17.999061923159282</v>
      </c>
      <c r="L249">
        <f t="shared" ca="1" si="70"/>
        <v>14.794648649018407</v>
      </c>
      <c r="M249">
        <f t="shared" ca="1" si="71"/>
        <v>11.428497626782244</v>
      </c>
      <c r="N249">
        <f t="shared" ca="1" si="72"/>
        <v>403.67191961007853</v>
      </c>
      <c r="O249">
        <f t="shared" ca="1" si="73"/>
        <v>420.91508140961065</v>
      </c>
      <c r="P249">
        <f t="shared" ca="1" si="74"/>
        <v>17.071253954449052</v>
      </c>
      <c r="S249">
        <v>248</v>
      </c>
      <c r="T249">
        <v>13.580535635658764</v>
      </c>
      <c r="U249">
        <v>15.841133393738781</v>
      </c>
      <c r="V249">
        <v>2.2718296555691628</v>
      </c>
      <c r="W249">
        <v>216.57940560388465</v>
      </c>
      <c r="X249">
        <v>32.158679003567599</v>
      </c>
      <c r="Y249">
        <v>37.584433064976807</v>
      </c>
      <c r="Z249">
        <v>60.601139584001444</v>
      </c>
      <c r="AA249">
        <v>33.091554348935247</v>
      </c>
      <c r="AB249">
        <v>38.148906530196392</v>
      </c>
      <c r="AC249">
        <v>22.566165259311806</v>
      </c>
      <c r="AD249">
        <v>15.037082192079703</v>
      </c>
      <c r="AE249">
        <v>16.882201934698404</v>
      </c>
      <c r="AF249">
        <v>564.37428437955566</v>
      </c>
      <c r="AG249">
        <v>488.78182474044485</v>
      </c>
      <c r="AH249">
        <v>22.380580547442424</v>
      </c>
    </row>
    <row r="250" spans="1:34" x14ac:dyDescent="0.25">
      <c r="A250">
        <v>249</v>
      </c>
      <c r="B250">
        <f t="shared" ca="1" si="60"/>
        <v>11.851655240587025</v>
      </c>
      <c r="C250">
        <f t="shared" ca="1" si="61"/>
        <v>11.45579867999577</v>
      </c>
      <c r="D250">
        <f t="shared" ca="1" si="62"/>
        <v>5.298764992332095</v>
      </c>
      <c r="E250">
        <f t="shared" ca="1" si="63"/>
        <v>137.12326996590343</v>
      </c>
      <c r="F250">
        <f t="shared" ca="1" si="64"/>
        <v>62.951700486649202</v>
      </c>
      <c r="G250">
        <f t="shared" ca="1" si="65"/>
        <v>61.912358227281956</v>
      </c>
      <c r="H250">
        <f t="shared" ca="1" si="66"/>
        <v>47.338328049692628</v>
      </c>
      <c r="I250">
        <f t="shared" ca="1" si="67"/>
        <v>36.009871278332774</v>
      </c>
      <c r="J250">
        <f t="shared" ca="1" si="68"/>
        <v>34.434896930233876</v>
      </c>
      <c r="K250">
        <f t="shared" ca="1" si="69"/>
        <v>16.689843696702162</v>
      </c>
      <c r="L250">
        <f t="shared" ca="1" si="70"/>
        <v>14.775399389080468</v>
      </c>
      <c r="M250">
        <f t="shared" ca="1" si="71"/>
        <v>13.507544579637823</v>
      </c>
      <c r="N250">
        <f t="shared" ca="1" si="72"/>
        <v>519.26510685841242</v>
      </c>
      <c r="O250">
        <f t="shared" ca="1" si="73"/>
        <v>719.66711284651649</v>
      </c>
      <c r="P250">
        <f t="shared" ca="1" si="74"/>
        <v>19.277737493452275</v>
      </c>
      <c r="S250">
        <v>249</v>
      </c>
      <c r="T250">
        <v>16.009812182981715</v>
      </c>
      <c r="U250">
        <v>7.3816108891287744</v>
      </c>
      <c r="V250">
        <v>4.7980283320734598</v>
      </c>
      <c r="W250">
        <v>120.16542396892895</v>
      </c>
      <c r="X250">
        <v>77.996427669513452</v>
      </c>
      <c r="Y250">
        <v>36.223086829810377</v>
      </c>
      <c r="Z250">
        <v>48.371571741405134</v>
      </c>
      <c r="AA250">
        <v>42.642068391979919</v>
      </c>
      <c r="AB250">
        <v>24.579840800222232</v>
      </c>
      <c r="AC250">
        <v>19.412216533587877</v>
      </c>
      <c r="AD250">
        <v>16.856018531023718</v>
      </c>
      <c r="AE250">
        <v>9.1664179568623716</v>
      </c>
      <c r="AF250">
        <v>461.41053719290102</v>
      </c>
      <c r="AG250">
        <v>568.7249418719166</v>
      </c>
      <c r="AH250">
        <v>18.27764598395521</v>
      </c>
    </row>
    <row r="251" spans="1:34" x14ac:dyDescent="0.25">
      <c r="A251">
        <v>250</v>
      </c>
      <c r="B251">
        <f t="shared" ca="1" si="60"/>
        <v>18.873412163630732</v>
      </c>
      <c r="C251">
        <f t="shared" ca="1" si="61"/>
        <v>6.405007655491648</v>
      </c>
      <c r="D251">
        <f t="shared" ca="1" si="62"/>
        <v>3.3443775949810846</v>
      </c>
      <c r="E251">
        <f t="shared" ca="1" si="63"/>
        <v>122.00063629430359</v>
      </c>
      <c r="F251">
        <f t="shared" ca="1" si="64"/>
        <v>65.08821256390317</v>
      </c>
      <c r="G251">
        <f t="shared" ca="1" si="65"/>
        <v>22.918416115156869</v>
      </c>
      <c r="H251">
        <f t="shared" ca="1" si="66"/>
        <v>51.47732489879057</v>
      </c>
      <c r="I251">
        <f t="shared" ca="1" si="67"/>
        <v>46.404352043740957</v>
      </c>
      <c r="J251">
        <f t="shared" ca="1" si="68"/>
        <v>21.18651643367226</v>
      </c>
      <c r="K251">
        <f t="shared" ca="1" si="69"/>
        <v>21.603988587489216</v>
      </c>
      <c r="L251">
        <f t="shared" ca="1" si="70"/>
        <v>19.233476963706217</v>
      </c>
      <c r="M251">
        <f t="shared" ca="1" si="71"/>
        <v>7.5778142315662151</v>
      </c>
      <c r="N251">
        <f t="shared" ca="1" si="72"/>
        <v>410.92156454477509</v>
      </c>
      <c r="O251">
        <f t="shared" ca="1" si="73"/>
        <v>406.08285627600458</v>
      </c>
      <c r="P251">
        <f t="shared" ca="1" si="74"/>
        <v>20.708167742454744</v>
      </c>
      <c r="S251">
        <v>250</v>
      </c>
      <c r="T251">
        <v>18.913301095127402</v>
      </c>
      <c r="U251">
        <v>15.965929681288218</v>
      </c>
      <c r="V251">
        <v>6.0157907640083073</v>
      </c>
      <c r="W251">
        <v>302.08807103000709</v>
      </c>
      <c r="X251">
        <v>114.17460699509051</v>
      </c>
      <c r="Y251">
        <v>96.462637866145755</v>
      </c>
      <c r="Z251">
        <v>70.702680040729035</v>
      </c>
      <c r="AA251">
        <v>50.022525080272416</v>
      </c>
      <c r="AB251">
        <v>44.999607907457666</v>
      </c>
      <c r="AC251">
        <v>24.814945409878778</v>
      </c>
      <c r="AD251">
        <v>19.958926366942716</v>
      </c>
      <c r="AE251">
        <v>18.605883245746782</v>
      </c>
      <c r="AF251">
        <v>1025.4445467763289</v>
      </c>
      <c r="AG251">
        <v>1817.9964241267041</v>
      </c>
      <c r="AH251">
        <v>26.054953834369751</v>
      </c>
    </row>
    <row r="252" spans="1:34" x14ac:dyDescent="0.25">
      <c r="A252">
        <v>251</v>
      </c>
      <c r="B252">
        <f t="shared" ca="1" si="60"/>
        <v>11.690374865737782</v>
      </c>
      <c r="C252">
        <f t="shared" ca="1" si="61"/>
        <v>6.6482023191244419</v>
      </c>
      <c r="D252">
        <f t="shared" ca="1" si="62"/>
        <v>3.0174047921842266</v>
      </c>
      <c r="E252">
        <f t="shared" ca="1" si="63"/>
        <v>77.982409387642349</v>
      </c>
      <c r="F252">
        <f t="shared" ca="1" si="64"/>
        <v>36.185332568293305</v>
      </c>
      <c r="G252">
        <f t="shared" ca="1" si="65"/>
        <v>20.338580929584374</v>
      </c>
      <c r="H252">
        <f t="shared" ca="1" si="66"/>
        <v>38.349760772407535</v>
      </c>
      <c r="I252">
        <f t="shared" ca="1" si="67"/>
        <v>31.063360125606014</v>
      </c>
      <c r="J252">
        <f t="shared" ca="1" si="68"/>
        <v>20.685330992700703</v>
      </c>
      <c r="K252">
        <f t="shared" ca="1" si="69"/>
        <v>14.777415241463464</v>
      </c>
      <c r="L252">
        <f t="shared" ca="1" si="70"/>
        <v>12.98664030892412</v>
      </c>
      <c r="M252">
        <f t="shared" ca="1" si="71"/>
        <v>9.1403816252543653</v>
      </c>
      <c r="N252">
        <f t="shared" ca="1" si="72"/>
        <v>266.72164682339928</v>
      </c>
      <c r="O252">
        <f t="shared" ca="1" si="73"/>
        <v>236.28770941870982</v>
      </c>
      <c r="P252">
        <f t="shared" ca="1" si="74"/>
        <v>14.577911806005332</v>
      </c>
      <c r="S252">
        <v>251</v>
      </c>
      <c r="T252">
        <v>12.18609924084133</v>
      </c>
      <c r="U252">
        <v>12.519796480934945</v>
      </c>
      <c r="V252">
        <v>9.0252393301721199</v>
      </c>
      <c r="W252">
        <v>153.41232168921863</v>
      </c>
      <c r="X252">
        <v>110.64460284465187</v>
      </c>
      <c r="Y252">
        <v>113.78487891788895</v>
      </c>
      <c r="Z252">
        <v>50.478414006199984</v>
      </c>
      <c r="AA252">
        <v>43.937321468281361</v>
      </c>
      <c r="AB252">
        <v>43.923345492571485</v>
      </c>
      <c r="AC252">
        <v>17.976148205701936</v>
      </c>
      <c r="AD252">
        <v>16.273310163889992</v>
      </c>
      <c r="AE252">
        <v>17.292014020737582</v>
      </c>
      <c r="AF252">
        <v>751.9679818630741</v>
      </c>
      <c r="AG252">
        <v>1377.7448780227853</v>
      </c>
      <c r="AH252">
        <v>19.757333939334526</v>
      </c>
    </row>
    <row r="253" spans="1:34" x14ac:dyDescent="0.25">
      <c r="A253">
        <v>252</v>
      </c>
      <c r="B253">
        <f t="shared" ca="1" si="60"/>
        <v>12.803791864758887</v>
      </c>
      <c r="C253">
        <f t="shared" ca="1" si="61"/>
        <v>8.2513751147302283</v>
      </c>
      <c r="D253">
        <f t="shared" ca="1" si="62"/>
        <v>9.9994091407829231</v>
      </c>
      <c r="E253">
        <f t="shared" ca="1" si="63"/>
        <v>106.65860685194606</v>
      </c>
      <c r="F253">
        <f t="shared" ca="1" si="64"/>
        <v>128.56550038976275</v>
      </c>
      <c r="G253">
        <f t="shared" ca="1" si="65"/>
        <v>82.909968611030578</v>
      </c>
      <c r="H253">
        <f t="shared" ca="1" si="66"/>
        <v>42.960802604651789</v>
      </c>
      <c r="I253">
        <f t="shared" ca="1" si="67"/>
        <v>46.985055961131216</v>
      </c>
      <c r="J253">
        <f t="shared" ca="1" si="68"/>
        <v>37.588314317106033</v>
      </c>
      <c r="K253">
        <f t="shared" ca="1" si="69"/>
        <v>16.337044464189368</v>
      </c>
      <c r="L253">
        <f t="shared" ca="1" si="70"/>
        <v>16.298603431807429</v>
      </c>
      <c r="M253">
        <f t="shared" ca="1" si="71"/>
        <v>14.126417706915896</v>
      </c>
      <c r="N253">
        <f t="shared" ca="1" si="72"/>
        <v>634.23584414513095</v>
      </c>
      <c r="O253">
        <f t="shared" ca="1" si="73"/>
        <v>1057.4219643171909</v>
      </c>
      <c r="P253">
        <f t="shared" ca="1" si="74"/>
        <v>18.976063129454943</v>
      </c>
      <c r="S253">
        <v>252</v>
      </c>
      <c r="T253">
        <v>16.664180684740515</v>
      </c>
      <c r="U253">
        <v>13.650393647059765</v>
      </c>
      <c r="V253">
        <v>8.6089045080642581</v>
      </c>
      <c r="W253">
        <v>228.24090945364671</v>
      </c>
      <c r="X253">
        <v>145.26682739318389</v>
      </c>
      <c r="Y253">
        <v>117.99030940106037</v>
      </c>
      <c r="Z253">
        <v>60.820934214353485</v>
      </c>
      <c r="AA253">
        <v>50.619229117710894</v>
      </c>
      <c r="AB253">
        <v>45.785175686949138</v>
      </c>
      <c r="AC253">
        <v>22.781164101937765</v>
      </c>
      <c r="AD253">
        <v>18.888342825868563</v>
      </c>
      <c r="AE253">
        <v>16.562426044083288</v>
      </c>
      <c r="AF253">
        <v>977.43494583715051</v>
      </c>
      <c r="AG253">
        <v>1958.9950622866436</v>
      </c>
      <c r="AH253">
        <v>24.237946992422295</v>
      </c>
    </row>
    <row r="254" spans="1:34" x14ac:dyDescent="0.25">
      <c r="A254">
        <v>253</v>
      </c>
      <c r="B254">
        <f t="shared" ca="1" si="60"/>
        <v>15.874646417473221</v>
      </c>
      <c r="C254">
        <f t="shared" ca="1" si="61"/>
        <v>6.8599461235471306</v>
      </c>
      <c r="D254">
        <f t="shared" ca="1" si="62"/>
        <v>6.2879443090643905</v>
      </c>
      <c r="E254">
        <f t="shared" ca="1" si="63"/>
        <v>109.4578528801202</v>
      </c>
      <c r="F254">
        <f t="shared" ca="1" si="64"/>
        <v>100.25373995942093</v>
      </c>
      <c r="G254">
        <f t="shared" ca="1" si="65"/>
        <v>44.397524822636981</v>
      </c>
      <c r="H254">
        <f t="shared" ca="1" si="66"/>
        <v>47.233401208656183</v>
      </c>
      <c r="I254">
        <f t="shared" ca="1" si="67"/>
        <v>44.959754821777636</v>
      </c>
      <c r="J254">
        <f t="shared" ca="1" si="68"/>
        <v>26.84330822660543</v>
      </c>
      <c r="K254">
        <f t="shared" ca="1" si="69"/>
        <v>17.362044840502598</v>
      </c>
      <c r="L254">
        <f t="shared" ca="1" si="70"/>
        <v>18.629134323936199</v>
      </c>
      <c r="M254">
        <f t="shared" ca="1" si="71"/>
        <v>10.34120393228387</v>
      </c>
      <c r="N254">
        <f t="shared" ca="1" si="72"/>
        <v>504.6200703366427</v>
      </c>
      <c r="O254">
        <f t="shared" ca="1" si="73"/>
        <v>684.84229285544438</v>
      </c>
      <c r="P254">
        <f t="shared" ca="1" si="74"/>
        <v>19.461775794844801</v>
      </c>
      <c r="S254">
        <v>253</v>
      </c>
      <c r="T254">
        <v>15.745871029865921</v>
      </c>
      <c r="U254">
        <v>12.922455548236545</v>
      </c>
      <c r="V254">
        <v>2.8752242301414519</v>
      </c>
      <c r="W254">
        <v>205.35008691472629</v>
      </c>
      <c r="X254">
        <v>45.509228619711017</v>
      </c>
      <c r="Y254">
        <v>38.64115928354731</v>
      </c>
      <c r="Z254">
        <v>59.190512389013051</v>
      </c>
      <c r="AA254">
        <v>37.37823859549502</v>
      </c>
      <c r="AB254">
        <v>31.787328790481546</v>
      </c>
      <c r="AC254">
        <v>20.647154880812284</v>
      </c>
      <c r="AD254">
        <v>16.34996872642105</v>
      </c>
      <c r="AE254">
        <v>13.363516805998298</v>
      </c>
      <c r="AF254">
        <v>571.9948169153306</v>
      </c>
      <c r="AG254">
        <v>587.0327942932505</v>
      </c>
      <c r="AH254">
        <v>20.793986741981545</v>
      </c>
    </row>
    <row r="255" spans="1:34" x14ac:dyDescent="0.25">
      <c r="A255">
        <v>254</v>
      </c>
      <c r="B255">
        <f t="shared" ca="1" si="60"/>
        <v>10.802406117690442</v>
      </c>
      <c r="C255">
        <f t="shared" ca="1" si="61"/>
        <v>8.1007741935586317</v>
      </c>
      <c r="D255">
        <f t="shared" ca="1" si="62"/>
        <v>9.6694686798725851</v>
      </c>
      <c r="E255">
        <f t="shared" ca="1" si="63"/>
        <v>87.579511769869868</v>
      </c>
      <c r="F255">
        <f t="shared" ca="1" si="64"/>
        <v>105.35689037744187</v>
      </c>
      <c r="G255">
        <f t="shared" ca="1" si="65"/>
        <v>80.329941041710512</v>
      </c>
      <c r="H255">
        <f t="shared" ca="1" si="66"/>
        <v>37.990824559876629</v>
      </c>
      <c r="I255">
        <f t="shared" ca="1" si="67"/>
        <v>41.484605335200229</v>
      </c>
      <c r="J255">
        <f t="shared" ca="1" si="68"/>
        <v>36.494963988244642</v>
      </c>
      <c r="K255">
        <f t="shared" ca="1" si="69"/>
        <v>13.99616015261541</v>
      </c>
      <c r="L255">
        <f t="shared" ca="1" si="70"/>
        <v>15.12749054620166</v>
      </c>
      <c r="M255">
        <f t="shared" ca="1" si="71"/>
        <v>14.093225215519734</v>
      </c>
      <c r="N255">
        <f t="shared" ca="1" si="72"/>
        <v>542.41713586486105</v>
      </c>
      <c r="O255">
        <f t="shared" ca="1" si="73"/>
        <v>846.51539790500249</v>
      </c>
      <c r="P255">
        <f t="shared" ca="1" si="74"/>
        <v>17.998910382432996</v>
      </c>
      <c r="S255">
        <v>254</v>
      </c>
      <c r="T255">
        <v>15.057946214878998</v>
      </c>
      <c r="U255">
        <v>8.8707215375873201</v>
      </c>
      <c r="V255">
        <v>6.0209417856125667</v>
      </c>
      <c r="W255">
        <v>133.59023147381498</v>
      </c>
      <c r="X255">
        <v>90.787806607983555</v>
      </c>
      <c r="Y255">
        <v>53.8247661007549</v>
      </c>
      <c r="Z255">
        <v>48.785496313743565</v>
      </c>
      <c r="AA255">
        <v>43.490698861213801</v>
      </c>
      <c r="AB255">
        <v>30.620193442394982</v>
      </c>
      <c r="AC255">
        <v>17.904985496059712</v>
      </c>
      <c r="AD255">
        <v>17.57494850008009</v>
      </c>
      <c r="AE255">
        <v>11.266417871325709</v>
      </c>
      <c r="AF255">
        <v>555.6816133938587</v>
      </c>
      <c r="AG255">
        <v>805.60577231871241</v>
      </c>
      <c r="AH255">
        <v>18.859096989729181</v>
      </c>
    </row>
    <row r="256" spans="1:34" x14ac:dyDescent="0.25">
      <c r="A256">
        <v>255</v>
      </c>
      <c r="B256">
        <f t="shared" ca="1" si="60"/>
        <v>15.194519797946711</v>
      </c>
      <c r="C256">
        <f t="shared" ca="1" si="61"/>
        <v>9.6148303382235216</v>
      </c>
      <c r="D256">
        <f t="shared" ca="1" si="62"/>
        <v>9.94018408669832</v>
      </c>
      <c r="E256">
        <f t="shared" ca="1" si="63"/>
        <v>148.05943845102857</v>
      </c>
      <c r="F256">
        <f t="shared" ca="1" si="64"/>
        <v>152.08249151414304</v>
      </c>
      <c r="G256">
        <f t="shared" ca="1" si="65"/>
        <v>96.841493291775677</v>
      </c>
      <c r="H256">
        <f t="shared" ca="1" si="66"/>
        <v>51.592763017616903</v>
      </c>
      <c r="I256">
        <f t="shared" ca="1" si="67"/>
        <v>50.637179906472518</v>
      </c>
      <c r="J256">
        <f t="shared" ca="1" si="68"/>
        <v>40.776641050452092</v>
      </c>
      <c r="K256">
        <f t="shared" ca="1" si="69"/>
        <v>19.079770026195334</v>
      </c>
      <c r="L256">
        <f t="shared" ca="1" si="70"/>
        <v>20.018119912702684</v>
      </c>
      <c r="M256">
        <f t="shared" ca="1" si="71"/>
        <v>15.547951446768559</v>
      </c>
      <c r="N256">
        <f t="shared" ca="1" si="72"/>
        <v>786.87447149977811</v>
      </c>
      <c r="O256">
        <f t="shared" ca="1" si="73"/>
        <v>1453.0394102740966</v>
      </c>
      <c r="P256">
        <f t="shared" ca="1" si="74"/>
        <v>22.502438071124445</v>
      </c>
      <c r="S256">
        <v>255</v>
      </c>
      <c r="T256">
        <v>10.852613161731103</v>
      </c>
      <c r="U256">
        <v>12.707114310646505</v>
      </c>
      <c r="V256">
        <v>3.9050977905017694</v>
      </c>
      <c r="W256">
        <v>139.50575787459923</v>
      </c>
      <c r="X256">
        <v>44.150693820708248</v>
      </c>
      <c r="Y256">
        <v>51.080047146551969</v>
      </c>
      <c r="Z256">
        <v>48.684949747355901</v>
      </c>
      <c r="AA256">
        <v>30.413869368675556</v>
      </c>
      <c r="AB256">
        <v>34.039893713851541</v>
      </c>
      <c r="AC256">
        <v>18.616906879742828</v>
      </c>
      <c r="AD256">
        <v>12.882696494738441</v>
      </c>
      <c r="AE256">
        <v>13.898974218913457</v>
      </c>
      <c r="AF256">
        <v>460.58117731161917</v>
      </c>
      <c r="AG256">
        <v>540.06472446133091</v>
      </c>
      <c r="AH256">
        <v>18.406766815351325</v>
      </c>
    </row>
    <row r="257" spans="1:34" x14ac:dyDescent="0.25">
      <c r="A257">
        <v>256</v>
      </c>
      <c r="B257">
        <f t="shared" ca="1" si="60"/>
        <v>14.348731731163312</v>
      </c>
      <c r="C257">
        <f t="shared" ca="1" si="61"/>
        <v>10.437540611312857</v>
      </c>
      <c r="D257">
        <f t="shared" ca="1" si="62"/>
        <v>7.1590003282102304</v>
      </c>
      <c r="E257">
        <f t="shared" ca="1" si="63"/>
        <v>149.91905928550065</v>
      </c>
      <c r="F257">
        <f t="shared" ca="1" si="64"/>
        <v>104.54330047127279</v>
      </c>
      <c r="G257">
        <f t="shared" ca="1" si="65"/>
        <v>76.043135036634936</v>
      </c>
      <c r="H257">
        <f t="shared" ca="1" si="66"/>
        <v>50.07313959027541</v>
      </c>
      <c r="I257">
        <f t="shared" ca="1" si="67"/>
        <v>43.276761372030712</v>
      </c>
      <c r="J257">
        <f t="shared" ca="1" si="68"/>
        <v>35.511397060347349</v>
      </c>
      <c r="K257">
        <f t="shared" ca="1" si="69"/>
        <v>19.505504820157885</v>
      </c>
      <c r="L257">
        <f t="shared" ca="1" si="70"/>
        <v>17.967364791054369</v>
      </c>
      <c r="M257">
        <f t="shared" ca="1" si="71"/>
        <v>13.607382850576945</v>
      </c>
      <c r="N257">
        <f t="shared" ca="1" si="72"/>
        <v>655.79692578252343</v>
      </c>
      <c r="O257">
        <f t="shared" ca="1" si="73"/>
        <v>1072.9110741789755</v>
      </c>
      <c r="P257">
        <f t="shared" ca="1" si="74"/>
        <v>20.063697883002057</v>
      </c>
      <c r="S257">
        <v>256</v>
      </c>
      <c r="T257">
        <v>12.232030816630079</v>
      </c>
      <c r="U257">
        <v>5.1344190530567495</v>
      </c>
      <c r="V257">
        <v>6.9760092118128547</v>
      </c>
      <c r="W257">
        <v>63.703596231270268</v>
      </c>
      <c r="X257">
        <v>86.426630511316191</v>
      </c>
      <c r="Y257">
        <v>36.249604619201897</v>
      </c>
      <c r="Z257">
        <v>35.545915945726669</v>
      </c>
      <c r="AA257">
        <v>40.168641844499497</v>
      </c>
      <c r="AB257">
        <v>26.093921013241168</v>
      </c>
      <c r="AC257">
        <v>13.782054672126234</v>
      </c>
      <c r="AD257">
        <v>16.06023020399472</v>
      </c>
      <c r="AE257">
        <v>10.171976675455767</v>
      </c>
      <c r="AF257">
        <v>368.66824143798033</v>
      </c>
      <c r="AG257">
        <v>439.63192486477158</v>
      </c>
      <c r="AH257">
        <v>16.869337073166321</v>
      </c>
    </row>
    <row r="258" spans="1:34" x14ac:dyDescent="0.25">
      <c r="A258">
        <v>257</v>
      </c>
      <c r="B258">
        <f t="shared" ca="1" si="60"/>
        <v>15.446393022884271</v>
      </c>
      <c r="C258">
        <f t="shared" ca="1" si="61"/>
        <v>6.3089576571562862</v>
      </c>
      <c r="D258">
        <f t="shared" ca="1" si="62"/>
        <v>2.1115074657282742</v>
      </c>
      <c r="E258">
        <f t="shared" ca="1" si="63"/>
        <v>98.663693068257714</v>
      </c>
      <c r="F258">
        <f t="shared" ca="1" si="64"/>
        <v>33.38037032846168</v>
      </c>
      <c r="G258">
        <f t="shared" ca="1" si="65"/>
        <v>14.944878896942599</v>
      </c>
      <c r="H258">
        <f t="shared" ca="1" si="66"/>
        <v>44.063372157298431</v>
      </c>
      <c r="I258">
        <f t="shared" ca="1" si="67"/>
        <v>35.868216730083759</v>
      </c>
      <c r="J258">
        <f t="shared" ca="1" si="68"/>
        <v>18.517994097785646</v>
      </c>
      <c r="K258">
        <f t="shared" ca="1" si="69"/>
        <v>17.332463761863334</v>
      </c>
      <c r="L258">
        <f t="shared" ca="1" si="70"/>
        <v>17.316675636909057</v>
      </c>
      <c r="M258">
        <f t="shared" ca="1" si="71"/>
        <v>8.1115423693976201</v>
      </c>
      <c r="N258">
        <f t="shared" ca="1" si="72"/>
        <v>286.81529309914811</v>
      </c>
      <c r="O258">
        <f t="shared" ca="1" si="73"/>
        <v>206.74563915467488</v>
      </c>
      <c r="P258">
        <f t="shared" ca="1" si="74"/>
        <v>16.855351819740644</v>
      </c>
      <c r="S258">
        <v>257</v>
      </c>
      <c r="T258">
        <v>15.433909115309591</v>
      </c>
      <c r="U258">
        <v>15.124379882584584</v>
      </c>
      <c r="V258">
        <v>6.4520366742890056</v>
      </c>
      <c r="W258">
        <v>235.30941145431413</v>
      </c>
      <c r="X258">
        <v>100.97242739684152</v>
      </c>
      <c r="Y258">
        <v>99.210294044576031</v>
      </c>
      <c r="Z258">
        <v>62.194663626840722</v>
      </c>
      <c r="AA258">
        <v>44.807627463758791</v>
      </c>
      <c r="AB258">
        <v>43.764701270375475</v>
      </c>
      <c r="AC258">
        <v>22.730624533049728</v>
      </c>
      <c r="AD258">
        <v>17.111598010270821</v>
      </c>
      <c r="AE258">
        <v>16.96709576352514</v>
      </c>
      <c r="AF258">
        <v>861.32948251511141</v>
      </c>
      <c r="AG258">
        <v>1506.7693272799959</v>
      </c>
      <c r="AH258">
        <v>24.454890673905304</v>
      </c>
    </row>
    <row r="259" spans="1:34" x14ac:dyDescent="0.25">
      <c r="A259">
        <v>258</v>
      </c>
      <c r="B259">
        <f t="shared" ref="B259:B322" ca="1" si="75">10*RAND()+10</f>
        <v>17.670323403349592</v>
      </c>
      <c r="C259">
        <f t="shared" ref="C259:C322" ca="1" si="76">12*RAND()+5</f>
        <v>16.357909956445305</v>
      </c>
      <c r="D259">
        <f t="shared" ref="D259:D322" ca="1" si="77">8*RAND()+2</f>
        <v>4.0105144908000181</v>
      </c>
      <c r="E259">
        <f t="shared" ref="E259:E322" ca="1" si="78">B259*C259+2*RAND()</f>
        <v>290.21957399164432</v>
      </c>
      <c r="F259">
        <f t="shared" ref="F259:F322" ca="1" si="79">B259*D259+2*RAND()</f>
        <v>71.902918771463362</v>
      </c>
      <c r="G259">
        <f t="shared" ref="G259:G322" ca="1" si="80">C259*D259+2*RAND()</f>
        <v>67.360768419239406</v>
      </c>
      <c r="H259">
        <f t="shared" ref="H259:H322" ca="1" si="81">2*B259+2*C259+2*RAND()</f>
        <v>69.232067119493038</v>
      </c>
      <c r="I259">
        <f t="shared" ref="I259:I322" ca="1" si="82">2*B259+2*D259+2*RAND()</f>
        <v>44.3694543644989</v>
      </c>
      <c r="J259">
        <f t="shared" ref="J259:J322" ca="1" si="83">2*C259+2*D259+2*RAND()</f>
        <v>41.307743880427175</v>
      </c>
      <c r="K259">
        <f t="shared" ref="K259:K322" ca="1" si="84">SQRT(B259^2+C259^2)+2*RAND()</f>
        <v>25.530090102805772</v>
      </c>
      <c r="L259">
        <f t="shared" ref="L259:L322" ca="1" si="85">SQRT(B259^2+D259^2)+2*RAND()</f>
        <v>18.265708700287338</v>
      </c>
      <c r="M259">
        <f t="shared" ref="M259:M322" ca="1" si="86">SQRT(C259^2+D259^2)+2*RAND()</f>
        <v>17.257104556622366</v>
      </c>
      <c r="N259">
        <f t="shared" ref="N259:N322" ca="1" si="87">2*(B259*C259+B259*D259+C259*D259)+2*RAND()</f>
        <v>852.10413401439007</v>
      </c>
      <c r="O259">
        <f t="shared" ref="O259:O322" ca="1" si="88">B259*C259*D259+2*RAND()</f>
        <v>1160.3869805620386</v>
      </c>
      <c r="P259">
        <f t="shared" ref="P259:P322" ca="1" si="89">SQRT(B259^2+C259^2+D259^2)+2*RAND()</f>
        <v>26.155658681310314</v>
      </c>
      <c r="S259">
        <v>258</v>
      </c>
      <c r="T259">
        <v>19.187506377152545</v>
      </c>
      <c r="U259">
        <v>7.4769754041929932</v>
      </c>
      <c r="V259">
        <v>7.0109373722065333</v>
      </c>
      <c r="W259">
        <v>144.18653302452211</v>
      </c>
      <c r="X259">
        <v>136.26521004728929</v>
      </c>
      <c r="Y259">
        <v>54.019459535269625</v>
      </c>
      <c r="Z259">
        <v>54.037803322881871</v>
      </c>
      <c r="AA259">
        <v>53.693953041213618</v>
      </c>
      <c r="AB259">
        <v>29.280184479286774</v>
      </c>
      <c r="AC259">
        <v>21.428698311774841</v>
      </c>
      <c r="AD259">
        <v>21.629922435504508</v>
      </c>
      <c r="AE259">
        <v>10.58954560473196</v>
      </c>
      <c r="AF259">
        <v>661.92320161716918</v>
      </c>
      <c r="AG259">
        <v>1006.2989689984898</v>
      </c>
      <c r="AH259">
        <v>22.740645097054703</v>
      </c>
    </row>
    <row r="260" spans="1:34" x14ac:dyDescent="0.25">
      <c r="A260">
        <v>259</v>
      </c>
      <c r="B260">
        <f t="shared" ca="1" si="75"/>
        <v>12.416570440096971</v>
      </c>
      <c r="C260">
        <f t="shared" ca="1" si="76"/>
        <v>6.0487748652998548</v>
      </c>
      <c r="D260">
        <f t="shared" ca="1" si="77"/>
        <v>2.2832082316487075</v>
      </c>
      <c r="E260">
        <f t="shared" ca="1" si="78"/>
        <v>76.232066648933625</v>
      </c>
      <c r="F260">
        <f t="shared" ca="1" si="79"/>
        <v>29.137552859209293</v>
      </c>
      <c r="G260">
        <f t="shared" ca="1" si="80"/>
        <v>14.7297935151577</v>
      </c>
      <c r="H260">
        <f t="shared" ca="1" si="81"/>
        <v>37.064295847886434</v>
      </c>
      <c r="I260">
        <f t="shared" ca="1" si="82"/>
        <v>29.998112053283801</v>
      </c>
      <c r="J260">
        <f t="shared" ca="1" si="83"/>
        <v>18.104034600969193</v>
      </c>
      <c r="K260">
        <f t="shared" ca="1" si="84"/>
        <v>14.267233999958373</v>
      </c>
      <c r="L260">
        <f t="shared" ca="1" si="85"/>
        <v>14.427728437789725</v>
      </c>
      <c r="M260">
        <f t="shared" ca="1" si="86"/>
        <v>8.1454712814928865</v>
      </c>
      <c r="N260">
        <f t="shared" ca="1" si="87"/>
        <v>236.50460046424465</v>
      </c>
      <c r="O260">
        <f t="shared" ca="1" si="88"/>
        <v>172.4367781185762</v>
      </c>
      <c r="P260">
        <f t="shared" ca="1" si="89"/>
        <v>14.461634462780591</v>
      </c>
      <c r="S260">
        <v>259</v>
      </c>
      <c r="T260">
        <v>16.895646475986933</v>
      </c>
      <c r="U260">
        <v>11.505669044719854</v>
      </c>
      <c r="V260">
        <v>3.6417384369049746</v>
      </c>
      <c r="W260">
        <v>196.12710758620631</v>
      </c>
      <c r="X260">
        <v>61.649643175592544</v>
      </c>
      <c r="Y260">
        <v>43.174413547834561</v>
      </c>
      <c r="Z260">
        <v>58.259010667084972</v>
      </c>
      <c r="AA260">
        <v>41.756427140866585</v>
      </c>
      <c r="AB260">
        <v>31.045130006112302</v>
      </c>
      <c r="AC260">
        <v>21.354030168367576</v>
      </c>
      <c r="AD260">
        <v>18.134602645925785</v>
      </c>
      <c r="AE260">
        <v>12.465003789497576</v>
      </c>
      <c r="AF260">
        <v>597.63954078368261</v>
      </c>
      <c r="AG260">
        <v>709.41442809373621</v>
      </c>
      <c r="AH260">
        <v>21.263093140824239</v>
      </c>
    </row>
    <row r="261" spans="1:34" x14ac:dyDescent="0.25">
      <c r="A261">
        <v>260</v>
      </c>
      <c r="B261">
        <f t="shared" ca="1" si="75"/>
        <v>15.796472026487498</v>
      </c>
      <c r="C261">
        <f t="shared" ca="1" si="76"/>
        <v>15.789009289100639</v>
      </c>
      <c r="D261">
        <f t="shared" ca="1" si="77"/>
        <v>8.1915096390031099</v>
      </c>
      <c r="E261">
        <f t="shared" ca="1" si="78"/>
        <v>250.97193169172314</v>
      </c>
      <c r="F261">
        <f t="shared" ca="1" si="79"/>
        <v>130.09961148309543</v>
      </c>
      <c r="G261">
        <f t="shared" ca="1" si="80"/>
        <v>131.02925078807303</v>
      </c>
      <c r="H261">
        <f t="shared" ca="1" si="81"/>
        <v>63.961823954152429</v>
      </c>
      <c r="I261">
        <f t="shared" ca="1" si="82"/>
        <v>48.217665919983936</v>
      </c>
      <c r="J261">
        <f t="shared" ca="1" si="83"/>
        <v>49.304596095723404</v>
      </c>
      <c r="K261">
        <f t="shared" ca="1" si="84"/>
        <v>23.91096092593693</v>
      </c>
      <c r="L261">
        <f t="shared" ca="1" si="85"/>
        <v>19.267351114344031</v>
      </c>
      <c r="M261">
        <f t="shared" ca="1" si="86"/>
        <v>18.057833849496213</v>
      </c>
      <c r="N261">
        <f t="shared" ca="1" si="87"/>
        <v>1016.5341502875208</v>
      </c>
      <c r="O261">
        <f t="shared" ca="1" si="88"/>
        <v>2043.5711024621671</v>
      </c>
      <c r="P261">
        <f t="shared" ca="1" si="89"/>
        <v>25.297381781580608</v>
      </c>
      <c r="S261">
        <v>260</v>
      </c>
      <c r="T261">
        <v>14.871834528382195</v>
      </c>
      <c r="U261">
        <v>9.0121985355411596</v>
      </c>
      <c r="V261">
        <v>7.2751117978863382</v>
      </c>
      <c r="W261">
        <v>135.78645129746496</v>
      </c>
      <c r="X261">
        <v>108.77072361990378</v>
      </c>
      <c r="Y261">
        <v>65.967428206610009</v>
      </c>
      <c r="Z261">
        <v>48.776716890168416</v>
      </c>
      <c r="AA261">
        <v>44.549137760474927</v>
      </c>
      <c r="AB261">
        <v>34.027043102595599</v>
      </c>
      <c r="AC261">
        <v>18.62572482175478</v>
      </c>
      <c r="AD261">
        <v>18.096938272822957</v>
      </c>
      <c r="AE261">
        <v>12.00549801796587</v>
      </c>
      <c r="AF261">
        <v>616.82125324326933</v>
      </c>
      <c r="AG261">
        <v>976.0535872546327</v>
      </c>
      <c r="AH261">
        <v>20.388181274156182</v>
      </c>
    </row>
    <row r="262" spans="1:34" x14ac:dyDescent="0.25">
      <c r="A262">
        <v>261</v>
      </c>
      <c r="B262">
        <f t="shared" ca="1" si="75"/>
        <v>17.393109218481797</v>
      </c>
      <c r="C262">
        <f t="shared" ca="1" si="76"/>
        <v>12.037509419909075</v>
      </c>
      <c r="D262">
        <f t="shared" ca="1" si="77"/>
        <v>3.8211701645438945</v>
      </c>
      <c r="E262">
        <f t="shared" ca="1" si="78"/>
        <v>209.56384361981728</v>
      </c>
      <c r="F262">
        <f t="shared" ca="1" si="79"/>
        <v>68.320186111599639</v>
      </c>
      <c r="G262">
        <f t="shared" ca="1" si="80"/>
        <v>46.5112972287559</v>
      </c>
      <c r="H262">
        <f t="shared" ca="1" si="81"/>
        <v>60.714364365900884</v>
      </c>
      <c r="I262">
        <f t="shared" ca="1" si="82"/>
        <v>43.020888128089759</v>
      </c>
      <c r="J262">
        <f t="shared" ca="1" si="83"/>
        <v>32.450365900807881</v>
      </c>
      <c r="K262">
        <f t="shared" ca="1" si="84"/>
        <v>21.921159284364965</v>
      </c>
      <c r="L262">
        <f t="shared" ca="1" si="85"/>
        <v>19.237362910913177</v>
      </c>
      <c r="M262">
        <f t="shared" ca="1" si="86"/>
        <v>13.646412572062081</v>
      </c>
      <c r="N262">
        <f t="shared" ca="1" si="87"/>
        <v>645.23546836374157</v>
      </c>
      <c r="O262">
        <f t="shared" ca="1" si="88"/>
        <v>800.53969853936815</v>
      </c>
      <c r="P262">
        <f t="shared" ca="1" si="89"/>
        <v>22.241531041008901</v>
      </c>
      <c r="S262">
        <v>261</v>
      </c>
      <c r="T262">
        <v>15.696920022289994</v>
      </c>
      <c r="U262">
        <v>7.6830567740698186</v>
      </c>
      <c r="V262">
        <v>6.0020781814009272</v>
      </c>
      <c r="W262">
        <v>121.70983399589021</v>
      </c>
      <c r="X262">
        <v>95.460854595287827</v>
      </c>
      <c r="Y262">
        <v>47.54522709328581</v>
      </c>
      <c r="Z262">
        <v>47.866312682609149</v>
      </c>
      <c r="AA262">
        <v>45.225298813889836</v>
      </c>
      <c r="AB262">
        <v>28.61217509132922</v>
      </c>
      <c r="AC262">
        <v>17.807014110786639</v>
      </c>
      <c r="AD262">
        <v>17.830068737138241</v>
      </c>
      <c r="AE262">
        <v>10.272825435346125</v>
      </c>
      <c r="AF262">
        <v>522.79392741935669</v>
      </c>
      <c r="AG262">
        <v>724.21471521215676</v>
      </c>
      <c r="AH262">
        <v>18.805847586686788</v>
      </c>
    </row>
    <row r="263" spans="1:34" x14ac:dyDescent="0.25">
      <c r="A263">
        <v>262</v>
      </c>
      <c r="B263">
        <f t="shared" ca="1" si="75"/>
        <v>17.534698707493732</v>
      </c>
      <c r="C263">
        <f t="shared" ca="1" si="76"/>
        <v>13.549657557201227</v>
      </c>
      <c r="D263">
        <f t="shared" ca="1" si="77"/>
        <v>7.2954019148435805</v>
      </c>
      <c r="E263">
        <f t="shared" ca="1" si="78"/>
        <v>238.67362392526235</v>
      </c>
      <c r="F263">
        <f t="shared" ca="1" si="79"/>
        <v>129.3254375891533</v>
      </c>
      <c r="G263">
        <f t="shared" ca="1" si="80"/>
        <v>100.73374180807035</v>
      </c>
      <c r="H263">
        <f t="shared" ca="1" si="81"/>
        <v>63.704982741798617</v>
      </c>
      <c r="I263">
        <f t="shared" ca="1" si="82"/>
        <v>50.924889237213769</v>
      </c>
      <c r="J263">
        <f t="shared" ca="1" si="83"/>
        <v>42.922052038709374</v>
      </c>
      <c r="K263">
        <f t="shared" ca="1" si="84"/>
        <v>23.079417257307529</v>
      </c>
      <c r="L263">
        <f t="shared" ca="1" si="85"/>
        <v>19.258737295332345</v>
      </c>
      <c r="M263">
        <f t="shared" ca="1" si="86"/>
        <v>17.057747990819401</v>
      </c>
      <c r="N263">
        <f t="shared" ca="1" si="87"/>
        <v>930.28470684387833</v>
      </c>
      <c r="O263">
        <f t="shared" ca="1" si="88"/>
        <v>1734.7596109333474</v>
      </c>
      <c r="P263">
        <f t="shared" ca="1" si="89"/>
        <v>23.926791944927984</v>
      </c>
      <c r="S263">
        <v>262</v>
      </c>
      <c r="T263">
        <v>18.817380030855439</v>
      </c>
      <c r="U263">
        <v>12.334432010762935</v>
      </c>
      <c r="V263">
        <v>4.1612483674672873</v>
      </c>
      <c r="W263">
        <v>232.38309816500959</v>
      </c>
      <c r="X263">
        <v>80.083023841447186</v>
      </c>
      <c r="Y263">
        <v>52.821059592160488</v>
      </c>
      <c r="Z263">
        <v>63.682231042537268</v>
      </c>
      <c r="AA263">
        <v>47.910282053646291</v>
      </c>
      <c r="AB263">
        <v>33.666443879089982</v>
      </c>
      <c r="AC263">
        <v>23.30808442051606</v>
      </c>
      <c r="AD263">
        <v>20.575243324783347</v>
      </c>
      <c r="AE263">
        <v>13.77213919923976</v>
      </c>
      <c r="AF263">
        <v>724.74069123398738</v>
      </c>
      <c r="AG263">
        <v>967.70925050167546</v>
      </c>
      <c r="AH263">
        <v>23.389706907513578</v>
      </c>
    </row>
    <row r="264" spans="1:34" x14ac:dyDescent="0.25">
      <c r="A264">
        <v>263</v>
      </c>
      <c r="B264">
        <f t="shared" ca="1" si="75"/>
        <v>10.285863214710956</v>
      </c>
      <c r="C264">
        <f t="shared" ca="1" si="76"/>
        <v>10.440593758927839</v>
      </c>
      <c r="D264">
        <f t="shared" ca="1" si="77"/>
        <v>6.9650568702133313</v>
      </c>
      <c r="E264">
        <f t="shared" ca="1" si="78"/>
        <v>108.9575269538244</v>
      </c>
      <c r="F264">
        <f t="shared" ca="1" si="79"/>
        <v>72.463670648481497</v>
      </c>
      <c r="G264">
        <f t="shared" ca="1" si="80"/>
        <v>73.941681812481022</v>
      </c>
      <c r="H264">
        <f t="shared" ca="1" si="81"/>
        <v>43.010714063431983</v>
      </c>
      <c r="I264">
        <f t="shared" ca="1" si="82"/>
        <v>36.091837811765693</v>
      </c>
      <c r="J264">
        <f t="shared" ca="1" si="83"/>
        <v>35.871172229624648</v>
      </c>
      <c r="K264">
        <f t="shared" ca="1" si="84"/>
        <v>14.677649950899946</v>
      </c>
      <c r="L264">
        <f t="shared" ca="1" si="85"/>
        <v>13.728553413452378</v>
      </c>
      <c r="M264">
        <f t="shared" ca="1" si="86"/>
        <v>13.428075024898467</v>
      </c>
      <c r="N264">
        <f t="shared" ca="1" si="87"/>
        <v>503.81936526444309</v>
      </c>
      <c r="O264">
        <f t="shared" ca="1" si="88"/>
        <v>748.07882625731929</v>
      </c>
      <c r="P264">
        <f t="shared" ca="1" si="89"/>
        <v>18.107195706634684</v>
      </c>
      <c r="S264">
        <v>263</v>
      </c>
      <c r="T264">
        <v>15.311431985216105</v>
      </c>
      <c r="U264">
        <v>10.761115164724135</v>
      </c>
      <c r="V264">
        <v>7.6761402959151157</v>
      </c>
      <c r="W264">
        <v>166.04350157535589</v>
      </c>
      <c r="X264">
        <v>119.35478565856388</v>
      </c>
      <c r="Y264">
        <v>84.20774622597358</v>
      </c>
      <c r="Z264">
        <v>53.834413975808111</v>
      </c>
      <c r="AA264">
        <v>47.600570312976984</v>
      </c>
      <c r="AB264">
        <v>38.739432515616642</v>
      </c>
      <c r="AC264">
        <v>20.710582638643459</v>
      </c>
      <c r="AD264">
        <v>18.904204314015232</v>
      </c>
      <c r="AE264">
        <v>14.006360424772332</v>
      </c>
      <c r="AF264">
        <v>731.65063319622357</v>
      </c>
      <c r="AG264">
        <v>1266.0372447574528</v>
      </c>
      <c r="AH264">
        <v>22.131698744599351</v>
      </c>
    </row>
    <row r="265" spans="1:34" x14ac:dyDescent="0.25">
      <c r="A265">
        <v>264</v>
      </c>
      <c r="B265">
        <f t="shared" ca="1" si="75"/>
        <v>16.487615465274352</v>
      </c>
      <c r="C265">
        <f t="shared" ca="1" si="76"/>
        <v>8.954794103409256</v>
      </c>
      <c r="D265">
        <f t="shared" ca="1" si="77"/>
        <v>6.459432066806805</v>
      </c>
      <c r="E265">
        <f t="shared" ca="1" si="78"/>
        <v>148.6959410013524</v>
      </c>
      <c r="F265">
        <f t="shared" ca="1" si="79"/>
        <v>107.49251983128202</v>
      </c>
      <c r="G265">
        <f t="shared" ca="1" si="80"/>
        <v>59.124525358588286</v>
      </c>
      <c r="H265">
        <f t="shared" ca="1" si="81"/>
        <v>52.78206420827393</v>
      </c>
      <c r="I265">
        <f t="shared" ca="1" si="82"/>
        <v>47.312918677555544</v>
      </c>
      <c r="J265">
        <f t="shared" ca="1" si="83"/>
        <v>32.675313020333817</v>
      </c>
      <c r="K265">
        <f t="shared" ca="1" si="84"/>
        <v>19.160728696806647</v>
      </c>
      <c r="L265">
        <f t="shared" ca="1" si="85"/>
        <v>18.793202833067056</v>
      </c>
      <c r="M265">
        <f t="shared" ca="1" si="86"/>
        <v>11.045935044577007</v>
      </c>
      <c r="N265">
        <f t="shared" ca="1" si="87"/>
        <v>624.48468646723393</v>
      </c>
      <c r="O265">
        <f t="shared" ca="1" si="88"/>
        <v>954.86173385175618</v>
      </c>
      <c r="P265">
        <f t="shared" ca="1" si="89"/>
        <v>21.313848565429076</v>
      </c>
      <c r="S265">
        <v>264</v>
      </c>
      <c r="T265">
        <v>12.006109681142087</v>
      </c>
      <c r="U265">
        <v>5.4470991814291256</v>
      </c>
      <c r="V265">
        <v>2.7582108426339715</v>
      </c>
      <c r="W265">
        <v>66.793724236118749</v>
      </c>
      <c r="X265">
        <v>34.009894197854045</v>
      </c>
      <c r="Y265">
        <v>15.339819064955062</v>
      </c>
      <c r="Z265">
        <v>35.661598970035456</v>
      </c>
      <c r="AA265">
        <v>30.083347433538716</v>
      </c>
      <c r="AB265">
        <v>17.538541199628305</v>
      </c>
      <c r="AC265">
        <v>13.767935917740793</v>
      </c>
      <c r="AD265">
        <v>13.117065288449233</v>
      </c>
      <c r="AE265">
        <v>6.9274943543847449</v>
      </c>
      <c r="AF265">
        <v>227.29366532285664</v>
      </c>
      <c r="AG265">
        <v>180.98947357623493</v>
      </c>
      <c r="AH265">
        <v>14.235418867122739</v>
      </c>
    </row>
    <row r="266" spans="1:34" x14ac:dyDescent="0.25">
      <c r="A266">
        <v>265</v>
      </c>
      <c r="B266">
        <f t="shared" ca="1" si="75"/>
        <v>19.741741999965804</v>
      </c>
      <c r="C266">
        <f t="shared" ca="1" si="76"/>
        <v>8.3765119229161478</v>
      </c>
      <c r="D266">
        <f t="shared" ca="1" si="77"/>
        <v>3.8766563740065401</v>
      </c>
      <c r="E266">
        <f t="shared" ca="1" si="78"/>
        <v>167.23534711525159</v>
      </c>
      <c r="F266">
        <f t="shared" ca="1" si="79"/>
        <v>77.892557615232661</v>
      </c>
      <c r="G266">
        <f t="shared" ca="1" si="80"/>
        <v>32.723370963813714</v>
      </c>
      <c r="H266">
        <f t="shared" ca="1" si="81"/>
        <v>56.519098128133955</v>
      </c>
      <c r="I266">
        <f t="shared" ca="1" si="82"/>
        <v>48.982542031243767</v>
      </c>
      <c r="J266">
        <f t="shared" ca="1" si="83"/>
        <v>25.915839560617044</v>
      </c>
      <c r="K266">
        <f t="shared" ca="1" si="84"/>
        <v>21.867552619739541</v>
      </c>
      <c r="L266">
        <f t="shared" ca="1" si="85"/>
        <v>20.693180970242349</v>
      </c>
      <c r="M266">
        <f t="shared" ca="1" si="86"/>
        <v>10.463781777403447</v>
      </c>
      <c r="N266">
        <f t="shared" ca="1" si="87"/>
        <v>549.68693589430529</v>
      </c>
      <c r="O266">
        <f t="shared" ca="1" si="88"/>
        <v>641.48690628762756</v>
      </c>
      <c r="P266">
        <f t="shared" ca="1" si="89"/>
        <v>23.634234899932611</v>
      </c>
      <c r="S266">
        <v>265</v>
      </c>
      <c r="T266">
        <v>14.648437606637728</v>
      </c>
      <c r="U266">
        <v>10.699540590943286</v>
      </c>
      <c r="V266">
        <v>4.2160649045964389</v>
      </c>
      <c r="W266">
        <v>157.97431024483663</v>
      </c>
      <c r="X266">
        <v>61.836820340710027</v>
      </c>
      <c r="Y266">
        <v>46.358277169789574</v>
      </c>
      <c r="Z266">
        <v>52.465432615524939</v>
      </c>
      <c r="AA266">
        <v>37.821595958799087</v>
      </c>
      <c r="AB266">
        <v>31.682716536069844</v>
      </c>
      <c r="AC266">
        <v>19.767585914344163</v>
      </c>
      <c r="AD266">
        <v>15.391559628323675</v>
      </c>
      <c r="AE266">
        <v>12.49812149091148</v>
      </c>
      <c r="AF266">
        <v>528.22884737706215</v>
      </c>
      <c r="AG266">
        <v>661.53783117163198</v>
      </c>
      <c r="AH266">
        <v>19.173753513331061</v>
      </c>
    </row>
    <row r="267" spans="1:34" x14ac:dyDescent="0.25">
      <c r="A267">
        <v>266</v>
      </c>
      <c r="B267">
        <f t="shared" ca="1" si="75"/>
        <v>17.630309582608071</v>
      </c>
      <c r="C267">
        <f t="shared" ca="1" si="76"/>
        <v>13.001716110285638</v>
      </c>
      <c r="D267">
        <f t="shared" ca="1" si="77"/>
        <v>9.5723161046489622</v>
      </c>
      <c r="E267">
        <f t="shared" ca="1" si="78"/>
        <v>229.73676124407731</v>
      </c>
      <c r="F267">
        <f t="shared" ca="1" si="79"/>
        <v>169.0505352433191</v>
      </c>
      <c r="G267">
        <f t="shared" ca="1" si="80"/>
        <v>124.65880823342567</v>
      </c>
      <c r="H267">
        <f t="shared" ca="1" si="81"/>
        <v>63.187341721971535</v>
      </c>
      <c r="I267">
        <f t="shared" ca="1" si="82"/>
        <v>55.786370215138611</v>
      </c>
      <c r="J267">
        <f t="shared" ca="1" si="83"/>
        <v>46.878935054450316</v>
      </c>
      <c r="K267">
        <f t="shared" ca="1" si="84"/>
        <v>23.028373351617798</v>
      </c>
      <c r="L267">
        <f t="shared" ca="1" si="85"/>
        <v>21.228660648272502</v>
      </c>
      <c r="M267">
        <f t="shared" ca="1" si="86"/>
        <v>16.532867964230686</v>
      </c>
      <c r="N267">
        <f t="shared" ca="1" si="87"/>
        <v>1045.6231959370405</v>
      </c>
      <c r="O267">
        <f t="shared" ca="1" si="88"/>
        <v>2196.0460682366443</v>
      </c>
      <c r="P267">
        <f t="shared" ca="1" si="89"/>
        <v>24.675714025347709</v>
      </c>
      <c r="S267">
        <v>266</v>
      </c>
      <c r="T267">
        <v>11.099795853660282</v>
      </c>
      <c r="U267">
        <v>11.714065021898332</v>
      </c>
      <c r="V267">
        <v>9.9497185365544887</v>
      </c>
      <c r="W267">
        <v>131.26413230512085</v>
      </c>
      <c r="X267">
        <v>111.05922641389151</v>
      </c>
      <c r="Y267">
        <v>117.15547871995462</v>
      </c>
      <c r="Z267">
        <v>46.658078552025827</v>
      </c>
      <c r="AA267">
        <v>44.030290194608646</v>
      </c>
      <c r="AB267">
        <v>45.122507976475305</v>
      </c>
      <c r="AC267">
        <v>16.609316588025624</v>
      </c>
      <c r="AD267">
        <v>15.289314363966737</v>
      </c>
      <c r="AE267">
        <v>16.010454307749928</v>
      </c>
      <c r="AF267">
        <v>714.56603056726499</v>
      </c>
      <c r="AG267">
        <v>1295.0837475437108</v>
      </c>
      <c r="AH267">
        <v>20.003640088747947</v>
      </c>
    </row>
    <row r="268" spans="1:34" x14ac:dyDescent="0.25">
      <c r="A268">
        <v>267</v>
      </c>
      <c r="B268">
        <f t="shared" ca="1" si="75"/>
        <v>13.259869249245156</v>
      </c>
      <c r="C268">
        <f t="shared" ca="1" si="76"/>
        <v>12.622565560397035</v>
      </c>
      <c r="D268">
        <f t="shared" ca="1" si="77"/>
        <v>6.2831104139704088</v>
      </c>
      <c r="E268">
        <f t="shared" ca="1" si="78"/>
        <v>168.73230729682155</v>
      </c>
      <c r="F268">
        <f t="shared" ca="1" si="79"/>
        <v>85.280674186816071</v>
      </c>
      <c r="G268">
        <f t="shared" ca="1" si="80"/>
        <v>81.059541676290081</v>
      </c>
      <c r="H268">
        <f t="shared" ca="1" si="81"/>
        <v>53.234651414304032</v>
      </c>
      <c r="I268">
        <f t="shared" ca="1" si="82"/>
        <v>40.077042646771403</v>
      </c>
      <c r="J268">
        <f t="shared" ca="1" si="83"/>
        <v>39.677627389747194</v>
      </c>
      <c r="K268">
        <f t="shared" ca="1" si="84"/>
        <v>18.924404532752771</v>
      </c>
      <c r="L268">
        <f t="shared" ca="1" si="85"/>
        <v>15.822118750553184</v>
      </c>
      <c r="M268">
        <f t="shared" ca="1" si="86"/>
        <v>15.343618281288473</v>
      </c>
      <c r="N268">
        <f t="shared" ca="1" si="87"/>
        <v>660.55821486994478</v>
      </c>
      <c r="O268">
        <f t="shared" ca="1" si="88"/>
        <v>1052.9480785346564</v>
      </c>
      <c r="P268">
        <f t="shared" ca="1" si="89"/>
        <v>19.779941635806317</v>
      </c>
      <c r="S268">
        <v>267</v>
      </c>
      <c r="T268">
        <v>14.080855381697837</v>
      </c>
      <c r="U268">
        <v>7.8350270080899396</v>
      </c>
      <c r="V268">
        <v>4.5519884811450986</v>
      </c>
      <c r="W268">
        <v>112.00830754885683</v>
      </c>
      <c r="X268">
        <v>64.230624616046001</v>
      </c>
      <c r="Y268">
        <v>36.67204186762195</v>
      </c>
      <c r="Z268">
        <v>43.881920063229622</v>
      </c>
      <c r="AA268">
        <v>38.927332056129146</v>
      </c>
      <c r="AB268">
        <v>25.280927150889806</v>
      </c>
      <c r="AC268">
        <v>17.638146987327588</v>
      </c>
      <c r="AD268">
        <v>14.973878727634755</v>
      </c>
      <c r="AE268">
        <v>10.230185305523172</v>
      </c>
      <c r="AF268">
        <v>421.72797236304376</v>
      </c>
      <c r="AG268">
        <v>503.1999804529259</v>
      </c>
      <c r="AH268">
        <v>18.13052621676454</v>
      </c>
    </row>
    <row r="269" spans="1:34" x14ac:dyDescent="0.25">
      <c r="A269">
        <v>268</v>
      </c>
      <c r="B269">
        <f t="shared" ca="1" si="75"/>
        <v>15.884272543394946</v>
      </c>
      <c r="C269">
        <f t="shared" ca="1" si="76"/>
        <v>15.080805987474033</v>
      </c>
      <c r="D269">
        <f t="shared" ca="1" si="77"/>
        <v>3.6840961420262373</v>
      </c>
      <c r="E269">
        <f t="shared" ca="1" si="78"/>
        <v>239.92284644691483</v>
      </c>
      <c r="F269">
        <f t="shared" ca="1" si="79"/>
        <v>59.337680177711356</v>
      </c>
      <c r="G269">
        <f t="shared" ca="1" si="80"/>
        <v>56.513023467314042</v>
      </c>
      <c r="H269">
        <f t="shared" ca="1" si="81"/>
        <v>62.331007476274223</v>
      </c>
      <c r="I269">
        <f t="shared" ca="1" si="82"/>
        <v>40.027870590183205</v>
      </c>
      <c r="J269">
        <f t="shared" ca="1" si="83"/>
        <v>39.028189116146315</v>
      </c>
      <c r="K269">
        <f t="shared" ca="1" si="84"/>
        <v>22.719849073029568</v>
      </c>
      <c r="L269">
        <f t="shared" ca="1" si="85"/>
        <v>17.513704309049146</v>
      </c>
      <c r="M269">
        <f t="shared" ca="1" si="86"/>
        <v>16.443234635204291</v>
      </c>
      <c r="N269">
        <f t="shared" ca="1" si="87"/>
        <v>708.3996087717743</v>
      </c>
      <c r="O269">
        <f t="shared" ca="1" si="88"/>
        <v>883.62775766845471</v>
      </c>
      <c r="P269">
        <f t="shared" ca="1" si="89"/>
        <v>23.237390927001805</v>
      </c>
      <c r="S269">
        <v>268</v>
      </c>
      <c r="T269">
        <v>15.061487974527683</v>
      </c>
      <c r="U269">
        <v>14.327381761473976</v>
      </c>
      <c r="V269">
        <v>9.5117717439995104</v>
      </c>
      <c r="W269">
        <v>215.94706942986181</v>
      </c>
      <c r="X269">
        <v>143.60517190835876</v>
      </c>
      <c r="Y269">
        <v>136.34358874364742</v>
      </c>
      <c r="Z269">
        <v>59.008414465914434</v>
      </c>
      <c r="AA269">
        <v>50.716021586989648</v>
      </c>
      <c r="AB269">
        <v>48.68896231359993</v>
      </c>
      <c r="AC269">
        <v>21.229036285733994</v>
      </c>
      <c r="AD269">
        <v>18.616789256620443</v>
      </c>
      <c r="AE269">
        <v>18.495830983758086</v>
      </c>
      <c r="AF269">
        <v>991.70471534918943</v>
      </c>
      <c r="AG269">
        <v>2054.516128901726</v>
      </c>
      <c r="AH269">
        <v>23.709303489813639</v>
      </c>
    </row>
    <row r="270" spans="1:34" x14ac:dyDescent="0.25">
      <c r="A270">
        <v>269</v>
      </c>
      <c r="B270">
        <f t="shared" ca="1" si="75"/>
        <v>17.427448460433702</v>
      </c>
      <c r="C270">
        <f t="shared" ca="1" si="76"/>
        <v>5.9372362203196811</v>
      </c>
      <c r="D270">
        <f t="shared" ca="1" si="77"/>
        <v>3.4928018146423447</v>
      </c>
      <c r="E270">
        <f t="shared" ca="1" si="78"/>
        <v>104.2042120328742</v>
      </c>
      <c r="F270">
        <f t="shared" ca="1" si="79"/>
        <v>62.516474570025288</v>
      </c>
      <c r="G270">
        <f t="shared" ca="1" si="80"/>
        <v>22.329687365433912</v>
      </c>
      <c r="H270">
        <f t="shared" ca="1" si="81"/>
        <v>47.78720144001182</v>
      </c>
      <c r="I270">
        <f t="shared" ca="1" si="82"/>
        <v>43.625260596138098</v>
      </c>
      <c r="J270">
        <f t="shared" ca="1" si="83"/>
        <v>19.431655406247522</v>
      </c>
      <c r="K270">
        <f t="shared" ca="1" si="84"/>
        <v>19.791287621904111</v>
      </c>
      <c r="L270">
        <f t="shared" ca="1" si="85"/>
        <v>19.292901362748736</v>
      </c>
      <c r="M270">
        <f t="shared" ca="1" si="86"/>
        <v>7.8282261647419551</v>
      </c>
      <c r="N270">
        <f t="shared" ca="1" si="87"/>
        <v>370.17707998791821</v>
      </c>
      <c r="O270">
        <f t="shared" ca="1" si="88"/>
        <v>362.81934129705388</v>
      </c>
      <c r="P270">
        <f t="shared" ca="1" si="89"/>
        <v>19.171589425470877</v>
      </c>
      <c r="S270">
        <v>269</v>
      </c>
      <c r="T270">
        <v>17.671253905711499</v>
      </c>
      <c r="U270">
        <v>16.556909631625235</v>
      </c>
      <c r="V270">
        <v>3.5994431967508325</v>
      </c>
      <c r="W270">
        <v>294.32784782672911</v>
      </c>
      <c r="X270">
        <v>65.412980825710434</v>
      </c>
      <c r="Y270">
        <v>61.423416479001723</v>
      </c>
      <c r="Z270">
        <v>68.56525406975598</v>
      </c>
      <c r="AA270">
        <v>42.966795229483637</v>
      </c>
      <c r="AB270">
        <v>41.534424953598737</v>
      </c>
      <c r="AC270">
        <v>25.001163161722591</v>
      </c>
      <c r="AD270">
        <v>19.765160658985586</v>
      </c>
      <c r="AE270">
        <v>17.703328246436534</v>
      </c>
      <c r="AF270">
        <v>832.18040317201212</v>
      </c>
      <c r="AG270">
        <v>1053.5031978458917</v>
      </c>
      <c r="AH270">
        <v>26.105210861459678</v>
      </c>
    </row>
    <row r="271" spans="1:34" x14ac:dyDescent="0.25">
      <c r="A271">
        <v>270</v>
      </c>
      <c r="B271">
        <f t="shared" ca="1" si="75"/>
        <v>16.954795066274986</v>
      </c>
      <c r="C271">
        <f t="shared" ca="1" si="76"/>
        <v>11.115404744072336</v>
      </c>
      <c r="D271">
        <f t="shared" ca="1" si="77"/>
        <v>3.7343862436394906</v>
      </c>
      <c r="E271">
        <f t="shared" ca="1" si="78"/>
        <v>189.46574075268254</v>
      </c>
      <c r="F271">
        <f t="shared" ca="1" si="79"/>
        <v>64.764939334079259</v>
      </c>
      <c r="G271">
        <f t="shared" ca="1" si="80"/>
        <v>43.123075637846483</v>
      </c>
      <c r="H271">
        <f t="shared" ca="1" si="81"/>
        <v>56.716145967262264</v>
      </c>
      <c r="I271">
        <f t="shared" ca="1" si="82"/>
        <v>41.865217784891577</v>
      </c>
      <c r="J271">
        <f t="shared" ca="1" si="83"/>
        <v>30.40659563564375</v>
      </c>
      <c r="K271">
        <f t="shared" ca="1" si="84"/>
        <v>21.001860692664245</v>
      </c>
      <c r="L271">
        <f t="shared" ca="1" si="85"/>
        <v>18.968316362211457</v>
      </c>
      <c r="M271">
        <f t="shared" ca="1" si="86"/>
        <v>12.01341720546511</v>
      </c>
      <c r="N271">
        <f t="shared" ca="1" si="87"/>
        <v>587.86106329651398</v>
      </c>
      <c r="O271">
        <f t="shared" ca="1" si="88"/>
        <v>704.25614721612021</v>
      </c>
      <c r="P271">
        <f t="shared" ca="1" si="89"/>
        <v>21.859866635028173</v>
      </c>
      <c r="S271">
        <v>270</v>
      </c>
      <c r="T271">
        <v>14.558765606305446</v>
      </c>
      <c r="U271">
        <v>9.593299402346112</v>
      </c>
      <c r="V271">
        <v>2.8040962734896633</v>
      </c>
      <c r="W271">
        <v>141.24113883241978</v>
      </c>
      <c r="X271">
        <v>41.666968389114452</v>
      </c>
      <c r="Y271">
        <v>27.533975054528582</v>
      </c>
      <c r="Z271">
        <v>49.109597294459149</v>
      </c>
      <c r="AA271">
        <v>34.808354828014728</v>
      </c>
      <c r="AB271">
        <v>25.764067635009269</v>
      </c>
      <c r="AC271">
        <v>18.514126285358582</v>
      </c>
      <c r="AD271">
        <v>16.45607907829142</v>
      </c>
      <c r="AE271">
        <v>10.833357745971586</v>
      </c>
      <c r="AF271">
        <v>416.14187964896763</v>
      </c>
      <c r="AG271">
        <v>392.52087995346545</v>
      </c>
      <c r="AH271">
        <v>18.566614368558987</v>
      </c>
    </row>
    <row r="272" spans="1:34" x14ac:dyDescent="0.25">
      <c r="A272">
        <v>271</v>
      </c>
      <c r="B272">
        <f t="shared" ca="1" si="75"/>
        <v>13.884919472224695</v>
      </c>
      <c r="C272">
        <f t="shared" ca="1" si="76"/>
        <v>5.0457642092232078</v>
      </c>
      <c r="D272">
        <f t="shared" ca="1" si="77"/>
        <v>8.1558779170925089</v>
      </c>
      <c r="E272">
        <f t="shared" ca="1" si="78"/>
        <v>70.464861472762806</v>
      </c>
      <c r="F272">
        <f t="shared" ca="1" si="79"/>
        <v>113.27611640593365</v>
      </c>
      <c r="G272">
        <f t="shared" ca="1" si="80"/>
        <v>42.761001228067684</v>
      </c>
      <c r="H272">
        <f t="shared" ca="1" si="81"/>
        <v>38.062542900732417</v>
      </c>
      <c r="I272">
        <f t="shared" ca="1" si="82"/>
        <v>45.816943807569388</v>
      </c>
      <c r="J272">
        <f t="shared" ca="1" si="83"/>
        <v>28.192914639061783</v>
      </c>
      <c r="K272">
        <f t="shared" ca="1" si="84"/>
        <v>15.909743369872965</v>
      </c>
      <c r="L272">
        <f t="shared" ca="1" si="85"/>
        <v>17.641730793516437</v>
      </c>
      <c r="M272">
        <f t="shared" ca="1" si="86"/>
        <v>9.7056677364515416</v>
      </c>
      <c r="N272">
        <f t="shared" ca="1" si="87"/>
        <v>449.62948215254016</v>
      </c>
      <c r="O272">
        <f t="shared" ca="1" si="88"/>
        <v>572.01816818477084</v>
      </c>
      <c r="P272">
        <f t="shared" ca="1" si="89"/>
        <v>17.677735520972142</v>
      </c>
      <c r="S272">
        <v>271</v>
      </c>
      <c r="T272">
        <v>11.304381135262018</v>
      </c>
      <c r="U272">
        <v>7.860018009279667</v>
      </c>
      <c r="V272">
        <v>2.0428475360091545</v>
      </c>
      <c r="W272">
        <v>89.159673990856831</v>
      </c>
      <c r="X272">
        <v>23.561763398218361</v>
      </c>
      <c r="Y272">
        <v>17.524834198024461</v>
      </c>
      <c r="Z272">
        <v>39.779929103992195</v>
      </c>
      <c r="AA272">
        <v>27.582023910797023</v>
      </c>
      <c r="AB272">
        <v>21.463736474760431</v>
      </c>
      <c r="AC272">
        <v>14.497297028902281</v>
      </c>
      <c r="AD272">
        <v>12.792878970973675</v>
      </c>
      <c r="AE272">
        <v>9.8725522923493276</v>
      </c>
      <c r="AF272">
        <v>256.17371903284811</v>
      </c>
      <c r="AG272">
        <v>182.41332546476787</v>
      </c>
      <c r="AH272">
        <v>15.728565678924934</v>
      </c>
    </row>
    <row r="273" spans="1:34" x14ac:dyDescent="0.25">
      <c r="A273">
        <v>272</v>
      </c>
      <c r="B273">
        <f t="shared" ca="1" si="75"/>
        <v>16.322081230506591</v>
      </c>
      <c r="C273">
        <f t="shared" ca="1" si="76"/>
        <v>15.148019987746911</v>
      </c>
      <c r="D273">
        <f t="shared" ca="1" si="77"/>
        <v>9.5979869599692016</v>
      </c>
      <c r="E273">
        <f t="shared" ca="1" si="78"/>
        <v>248.78651610297104</v>
      </c>
      <c r="F273">
        <f t="shared" ca="1" si="79"/>
        <v>157.63083462684233</v>
      </c>
      <c r="G273">
        <f t="shared" ca="1" si="80"/>
        <v>145.45254843749638</v>
      </c>
      <c r="H273">
        <f t="shared" ca="1" si="81"/>
        <v>63.754008405211074</v>
      </c>
      <c r="I273">
        <f t="shared" ca="1" si="82"/>
        <v>53.190687978899035</v>
      </c>
      <c r="J273">
        <f t="shared" ca="1" si="83"/>
        <v>50.580786624900639</v>
      </c>
      <c r="K273">
        <f t="shared" ca="1" si="84"/>
        <v>23.626483492655794</v>
      </c>
      <c r="L273">
        <f t="shared" ca="1" si="85"/>
        <v>19.971685731948838</v>
      </c>
      <c r="M273">
        <f t="shared" ca="1" si="86"/>
        <v>18.386779272351831</v>
      </c>
      <c r="N273">
        <f t="shared" ca="1" si="87"/>
        <v>1098.6522683368796</v>
      </c>
      <c r="O273">
        <f t="shared" ca="1" si="88"/>
        <v>2374.3606092053064</v>
      </c>
      <c r="P273">
        <f t="shared" ca="1" si="89"/>
        <v>26.16128537418852</v>
      </c>
      <c r="S273">
        <v>272</v>
      </c>
      <c r="T273">
        <v>14.176856957888905</v>
      </c>
      <c r="U273">
        <v>15.910940023411289</v>
      </c>
      <c r="V273">
        <v>6.1144159073218161</v>
      </c>
      <c r="W273">
        <v>226.27167799697935</v>
      </c>
      <c r="X273">
        <v>87.860813277326656</v>
      </c>
      <c r="Y273">
        <v>99.035412881285012</v>
      </c>
      <c r="Z273">
        <v>61.045754663990756</v>
      </c>
      <c r="AA273">
        <v>41.892093171360933</v>
      </c>
      <c r="AB273">
        <v>45.295258472844246</v>
      </c>
      <c r="AC273">
        <v>22.530284776896224</v>
      </c>
      <c r="AD273">
        <v>15.649155591551434</v>
      </c>
      <c r="AE273">
        <v>17.762959101094555</v>
      </c>
      <c r="AF273">
        <v>819.7540532942952</v>
      </c>
      <c r="AG273">
        <v>1380.7936651195241</v>
      </c>
      <c r="AH273">
        <v>22.989982099648078</v>
      </c>
    </row>
    <row r="274" spans="1:34" x14ac:dyDescent="0.25">
      <c r="A274">
        <v>273</v>
      </c>
      <c r="B274">
        <f t="shared" ca="1" si="75"/>
        <v>13.754669283141968</v>
      </c>
      <c r="C274">
        <f t="shared" ca="1" si="76"/>
        <v>9.134155155477746</v>
      </c>
      <c r="D274">
        <f t="shared" ca="1" si="77"/>
        <v>8.9720402745873198</v>
      </c>
      <c r="E274">
        <f t="shared" ca="1" si="78"/>
        <v>126.93793616634598</v>
      </c>
      <c r="F274">
        <f t="shared" ca="1" si="79"/>
        <v>124.90989442322351</v>
      </c>
      <c r="G274">
        <f t="shared" ca="1" si="80"/>
        <v>83.365721861912775</v>
      </c>
      <c r="H274">
        <f t="shared" ca="1" si="81"/>
        <v>46.640661551690883</v>
      </c>
      <c r="I274">
        <f t="shared" ca="1" si="82"/>
        <v>46.664141559864596</v>
      </c>
      <c r="J274">
        <f t="shared" ca="1" si="83"/>
        <v>37.597343069232558</v>
      </c>
      <c r="K274">
        <f t="shared" ca="1" si="84"/>
        <v>17.731784570036776</v>
      </c>
      <c r="L274">
        <f t="shared" ca="1" si="85"/>
        <v>16.7909951894786</v>
      </c>
      <c r="M274">
        <f t="shared" ca="1" si="86"/>
        <v>13.866599968144218</v>
      </c>
      <c r="N274">
        <f t="shared" ca="1" si="87"/>
        <v>662.03212327109213</v>
      </c>
      <c r="O274">
        <f t="shared" ca="1" si="88"/>
        <v>1127.7382981881631</v>
      </c>
      <c r="P274">
        <f t="shared" ca="1" si="89"/>
        <v>19.51061597028642</v>
      </c>
      <c r="S274">
        <v>273</v>
      </c>
      <c r="T274">
        <v>17.068398408195822</v>
      </c>
      <c r="U274">
        <v>9.3394454427077669</v>
      </c>
      <c r="V274">
        <v>3.3587974136705743</v>
      </c>
      <c r="W274">
        <v>160.56271176881768</v>
      </c>
      <c r="X274">
        <v>58.092723362291665</v>
      </c>
      <c r="Y274">
        <v>32.958518575219841</v>
      </c>
      <c r="Z274">
        <v>53.201893313901301</v>
      </c>
      <c r="AA274">
        <v>41.981976152193745</v>
      </c>
      <c r="AB274">
        <v>27.16430255604811</v>
      </c>
      <c r="AC274">
        <v>20.830216125510418</v>
      </c>
      <c r="AD274">
        <v>17.648619309705786</v>
      </c>
      <c r="AE274">
        <v>11.012379544476348</v>
      </c>
      <c r="AF274">
        <v>496.86714927699109</v>
      </c>
      <c r="AG274">
        <v>536.10110135112961</v>
      </c>
      <c r="AH274">
        <v>21.538437728275383</v>
      </c>
    </row>
    <row r="275" spans="1:34" x14ac:dyDescent="0.25">
      <c r="A275">
        <v>274</v>
      </c>
      <c r="B275">
        <f t="shared" ca="1" si="75"/>
        <v>17.806612979031978</v>
      </c>
      <c r="C275">
        <f t="shared" ca="1" si="76"/>
        <v>13.483486453002758</v>
      </c>
      <c r="D275">
        <f t="shared" ca="1" si="77"/>
        <v>9.1116310034140042</v>
      </c>
      <c r="E275">
        <f t="shared" ca="1" si="78"/>
        <v>240.37015160629963</v>
      </c>
      <c r="F275">
        <f t="shared" ca="1" si="79"/>
        <v>163.58336034688892</v>
      </c>
      <c r="G275">
        <f t="shared" ca="1" si="80"/>
        <v>123.7441002152255</v>
      </c>
      <c r="H275">
        <f t="shared" ca="1" si="81"/>
        <v>63.376704122991804</v>
      </c>
      <c r="I275">
        <f t="shared" ca="1" si="82"/>
        <v>53.857779350064931</v>
      </c>
      <c r="J275">
        <f t="shared" ca="1" si="83"/>
        <v>46.478200472317752</v>
      </c>
      <c r="K275">
        <f t="shared" ca="1" si="84"/>
        <v>22.526507993272986</v>
      </c>
      <c r="L275">
        <f t="shared" ca="1" si="85"/>
        <v>21.993300223309014</v>
      </c>
      <c r="M275">
        <f t="shared" ca="1" si="86"/>
        <v>17.647291860270183</v>
      </c>
      <c r="N275">
        <f t="shared" ca="1" si="87"/>
        <v>1051.1458145829952</v>
      </c>
      <c r="O275">
        <f t="shared" ca="1" si="88"/>
        <v>2188.2151119450155</v>
      </c>
      <c r="P275">
        <f t="shared" ca="1" si="89"/>
        <v>24.838154826966608</v>
      </c>
      <c r="S275">
        <v>274</v>
      </c>
      <c r="T275">
        <v>17.866709716866922</v>
      </c>
      <c r="U275">
        <v>10.40248749969532</v>
      </c>
      <c r="V275">
        <v>9.9375139414200433</v>
      </c>
      <c r="W275">
        <v>186.38055137153313</v>
      </c>
      <c r="X275">
        <v>179.52910119487353</v>
      </c>
      <c r="Y275">
        <v>104.36174633709101</v>
      </c>
      <c r="Z275">
        <v>56.628627342943744</v>
      </c>
      <c r="AA275">
        <v>57.333147161851514</v>
      </c>
      <c r="AB275">
        <v>40.687043556182964</v>
      </c>
      <c r="AC275">
        <v>21.361521691246534</v>
      </c>
      <c r="AD275">
        <v>20.506082737403741</v>
      </c>
      <c r="AE275">
        <v>15.568550022741315</v>
      </c>
      <c r="AF275">
        <v>933.77286873401545</v>
      </c>
      <c r="AG275">
        <v>1848.6524781341329</v>
      </c>
      <c r="AH275">
        <v>24.465110888625954</v>
      </c>
    </row>
    <row r="276" spans="1:34" x14ac:dyDescent="0.25">
      <c r="A276">
        <v>275</v>
      </c>
      <c r="B276">
        <f t="shared" ca="1" si="75"/>
        <v>13.268875318272386</v>
      </c>
      <c r="C276">
        <f t="shared" ca="1" si="76"/>
        <v>12.453688593136208</v>
      </c>
      <c r="D276">
        <f t="shared" ca="1" si="77"/>
        <v>5.935195447332215</v>
      </c>
      <c r="E276">
        <f t="shared" ca="1" si="78"/>
        <v>165.53819316290014</v>
      </c>
      <c r="F276">
        <f t="shared" ca="1" si="79"/>
        <v>79.444478062626743</v>
      </c>
      <c r="G276">
        <f t="shared" ca="1" si="80"/>
        <v>74.104681067828764</v>
      </c>
      <c r="H276">
        <f t="shared" ca="1" si="81"/>
        <v>53.144571622074501</v>
      </c>
      <c r="I276">
        <f t="shared" ca="1" si="82"/>
        <v>39.149578429374408</v>
      </c>
      <c r="J276">
        <f t="shared" ca="1" si="83"/>
        <v>38.512472783804249</v>
      </c>
      <c r="K276">
        <f t="shared" ca="1" si="84"/>
        <v>18.52904420495819</v>
      </c>
      <c r="L276">
        <f t="shared" ca="1" si="85"/>
        <v>15.276434196926346</v>
      </c>
      <c r="M276">
        <f t="shared" ca="1" si="86"/>
        <v>13.871725568137578</v>
      </c>
      <c r="N276">
        <f t="shared" ca="1" si="87"/>
        <v>636.02255282791498</v>
      </c>
      <c r="O276">
        <f t="shared" ca="1" si="88"/>
        <v>982.00004250231939</v>
      </c>
      <c r="P276">
        <f t="shared" ca="1" si="89"/>
        <v>20.560359118983126</v>
      </c>
      <c r="S276">
        <v>275</v>
      </c>
      <c r="T276">
        <v>18.39184035125335</v>
      </c>
      <c r="U276">
        <v>6.0706373844101478</v>
      </c>
      <c r="V276">
        <v>9.4340815714030644</v>
      </c>
      <c r="W276">
        <v>112.31661316869055</v>
      </c>
      <c r="X276">
        <v>174.17037764533399</v>
      </c>
      <c r="Y276">
        <v>57.545232315085684</v>
      </c>
      <c r="Z276">
        <v>50.277154412932774</v>
      </c>
      <c r="AA276">
        <v>57.501622745005044</v>
      </c>
      <c r="AB276">
        <v>32.958370558158038</v>
      </c>
      <c r="AC276">
        <v>21.036813126937304</v>
      </c>
      <c r="AD276">
        <v>21.721504730146734</v>
      </c>
      <c r="AE276">
        <v>13.016809233680643</v>
      </c>
      <c r="AF276">
        <v>686.20757686557033</v>
      </c>
      <c r="AG276">
        <v>1053.7552059895027</v>
      </c>
      <c r="AH276">
        <v>21.82587679466409</v>
      </c>
    </row>
    <row r="277" spans="1:34" x14ac:dyDescent="0.25">
      <c r="A277">
        <v>276</v>
      </c>
      <c r="B277">
        <f t="shared" ca="1" si="75"/>
        <v>13.525974223860951</v>
      </c>
      <c r="C277">
        <f t="shared" ca="1" si="76"/>
        <v>6.4841816522240929</v>
      </c>
      <c r="D277">
        <f t="shared" ca="1" si="77"/>
        <v>9.768840163211749</v>
      </c>
      <c r="E277">
        <f t="shared" ca="1" si="78"/>
        <v>89.536282672347227</v>
      </c>
      <c r="F277">
        <f t="shared" ca="1" si="79"/>
        <v>134.03338566004885</v>
      </c>
      <c r="G277">
        <f t="shared" ca="1" si="80"/>
        <v>64.443195910539629</v>
      </c>
      <c r="H277">
        <f t="shared" ca="1" si="81"/>
        <v>41.464296584069054</v>
      </c>
      <c r="I277">
        <f t="shared" ca="1" si="82"/>
        <v>48.403311099993424</v>
      </c>
      <c r="J277">
        <f t="shared" ca="1" si="83"/>
        <v>33.054857198255405</v>
      </c>
      <c r="K277">
        <f t="shared" ca="1" si="84"/>
        <v>16.420137612913997</v>
      </c>
      <c r="L277">
        <f t="shared" ca="1" si="85"/>
        <v>17.403994442851349</v>
      </c>
      <c r="M277">
        <f t="shared" ca="1" si="86"/>
        <v>13.652328376328994</v>
      </c>
      <c r="N277">
        <f t="shared" ca="1" si="87"/>
        <v>566.98577299858482</v>
      </c>
      <c r="O277">
        <f t="shared" ca="1" si="88"/>
        <v>857.91671054554763</v>
      </c>
      <c r="P277">
        <f t="shared" ca="1" si="89"/>
        <v>19.789123646179039</v>
      </c>
      <c r="S277">
        <v>276</v>
      </c>
      <c r="T277">
        <v>17.042365441074004</v>
      </c>
      <c r="U277">
        <v>6.2193061097675661</v>
      </c>
      <c r="V277">
        <v>3.6606489490968306</v>
      </c>
      <c r="W277">
        <v>106.41652673379424</v>
      </c>
      <c r="X277">
        <v>63.643430960224258</v>
      </c>
      <c r="Y277">
        <v>23.616160514501924</v>
      </c>
      <c r="Z277">
        <v>46.568491456197087</v>
      </c>
      <c r="AA277">
        <v>41.552078527710108</v>
      </c>
      <c r="AB277">
        <v>20.814001130529395</v>
      </c>
      <c r="AC277">
        <v>19.992775778566731</v>
      </c>
      <c r="AD277">
        <v>18.217995050938534</v>
      </c>
      <c r="AE277">
        <v>9.0783719030194607</v>
      </c>
      <c r="AF277">
        <v>383.42601277590995</v>
      </c>
      <c r="AG277">
        <v>388.31979548861085</v>
      </c>
      <c r="AH277">
        <v>20.305424950691322</v>
      </c>
    </row>
    <row r="278" spans="1:34" x14ac:dyDescent="0.25">
      <c r="A278">
        <v>277</v>
      </c>
      <c r="B278">
        <f t="shared" ca="1" si="75"/>
        <v>17.414870982842846</v>
      </c>
      <c r="C278">
        <f t="shared" ca="1" si="76"/>
        <v>10.511742483507783</v>
      </c>
      <c r="D278">
        <f t="shared" ca="1" si="77"/>
        <v>4.7481458574585282</v>
      </c>
      <c r="E278">
        <f t="shared" ca="1" si="78"/>
        <v>183.7426586328715</v>
      </c>
      <c r="F278">
        <f t="shared" ca="1" si="79"/>
        <v>84.03987559384646</v>
      </c>
      <c r="G278">
        <f t="shared" ca="1" si="80"/>
        <v>49.949281177407279</v>
      </c>
      <c r="H278">
        <f t="shared" ca="1" si="81"/>
        <v>56.547475581667726</v>
      </c>
      <c r="I278">
        <f t="shared" ca="1" si="82"/>
        <v>45.252948127939064</v>
      </c>
      <c r="J278">
        <f t="shared" ca="1" si="83"/>
        <v>32.101325451346902</v>
      </c>
      <c r="K278">
        <f t="shared" ca="1" si="84"/>
        <v>21.104631677248882</v>
      </c>
      <c r="L278">
        <f t="shared" ca="1" si="85"/>
        <v>18.987654644117381</v>
      </c>
      <c r="M278">
        <f t="shared" ca="1" si="86"/>
        <v>13.364270035447619</v>
      </c>
      <c r="N278">
        <f t="shared" ca="1" si="87"/>
        <v>631.59403134366471</v>
      </c>
      <c r="O278">
        <f t="shared" ca="1" si="88"/>
        <v>869.53118670473259</v>
      </c>
      <c r="P278">
        <f t="shared" ca="1" si="89"/>
        <v>22.017019429186451</v>
      </c>
      <c r="S278">
        <v>277</v>
      </c>
      <c r="T278">
        <v>14.673076813453436</v>
      </c>
      <c r="U278">
        <v>7.9153826557013858</v>
      </c>
      <c r="V278">
        <v>4.5813574516036564</v>
      </c>
      <c r="W278">
        <v>117.28378895358932</v>
      </c>
      <c r="X278">
        <v>67.987265330814878</v>
      </c>
      <c r="Y278">
        <v>37.65892687979791</v>
      </c>
      <c r="Z278">
        <v>47.023363659527611</v>
      </c>
      <c r="AA278">
        <v>39.003674444859996</v>
      </c>
      <c r="AB278">
        <v>25.033312532541647</v>
      </c>
      <c r="AC278">
        <v>17.381816879169332</v>
      </c>
      <c r="AD278">
        <v>15.890205350580008</v>
      </c>
      <c r="AE278">
        <v>9.4989692444966138</v>
      </c>
      <c r="AF278">
        <v>440.14362278786007</v>
      </c>
      <c r="AG278">
        <v>532.5594960003823</v>
      </c>
      <c r="AH278">
        <v>18.040435373829816</v>
      </c>
    </row>
    <row r="279" spans="1:34" x14ac:dyDescent="0.25">
      <c r="A279">
        <v>278</v>
      </c>
      <c r="B279">
        <f t="shared" ca="1" si="75"/>
        <v>16.46331563882497</v>
      </c>
      <c r="C279">
        <f t="shared" ca="1" si="76"/>
        <v>7.2303177394515759</v>
      </c>
      <c r="D279">
        <f t="shared" ca="1" si="77"/>
        <v>3.5433265821353057</v>
      </c>
      <c r="E279">
        <f t="shared" ca="1" si="78"/>
        <v>120.43505875648516</v>
      </c>
      <c r="F279">
        <f t="shared" ca="1" si="79"/>
        <v>58.909362146119207</v>
      </c>
      <c r="G279">
        <f t="shared" ca="1" si="80"/>
        <v>27.314003295090636</v>
      </c>
      <c r="H279">
        <f t="shared" ca="1" si="81"/>
        <v>48.307962441019086</v>
      </c>
      <c r="I279">
        <f t="shared" ca="1" si="82"/>
        <v>40.53666623753859</v>
      </c>
      <c r="J279">
        <f t="shared" ca="1" si="83"/>
        <v>22.228276249609294</v>
      </c>
      <c r="K279">
        <f t="shared" ca="1" si="84"/>
        <v>17.999961626654681</v>
      </c>
      <c r="L279">
        <f t="shared" ca="1" si="85"/>
        <v>18.486627734787135</v>
      </c>
      <c r="M279">
        <f t="shared" ca="1" si="86"/>
        <v>9.1457473445897648</v>
      </c>
      <c r="N279">
        <f t="shared" ca="1" si="87"/>
        <v>407.91565925338108</v>
      </c>
      <c r="O279">
        <f t="shared" ca="1" si="88"/>
        <v>423.16996581783502</v>
      </c>
      <c r="P279">
        <f t="shared" ca="1" si="89"/>
        <v>20.244966087707791</v>
      </c>
      <c r="S279">
        <v>278</v>
      </c>
      <c r="T279">
        <v>17.213541953362537</v>
      </c>
      <c r="U279">
        <v>11.963252603530933</v>
      </c>
      <c r="V279">
        <v>7.4242050337427896</v>
      </c>
      <c r="W279">
        <v>206.18864289841213</v>
      </c>
      <c r="X279">
        <v>129.35018020315781</v>
      </c>
      <c r="Y279">
        <v>90.325624402938914</v>
      </c>
      <c r="Z279">
        <v>58.799658824012873</v>
      </c>
      <c r="AA279">
        <v>50.21955336484379</v>
      </c>
      <c r="AB279">
        <v>39.784135456733601</v>
      </c>
      <c r="AC279">
        <v>21.839261827188626</v>
      </c>
      <c r="AD279">
        <v>19.069548393232711</v>
      </c>
      <c r="AE279">
        <v>14.490299209149565</v>
      </c>
      <c r="AF279">
        <v>845.75069661719931</v>
      </c>
      <c r="AG279">
        <v>1530.2620756908984</v>
      </c>
      <c r="AH279">
        <v>23.139023782969371</v>
      </c>
    </row>
    <row r="280" spans="1:34" x14ac:dyDescent="0.25">
      <c r="A280">
        <v>279</v>
      </c>
      <c r="B280">
        <f t="shared" ca="1" si="75"/>
        <v>18.215860439832628</v>
      </c>
      <c r="C280">
        <f t="shared" ca="1" si="76"/>
        <v>10.051885198440871</v>
      </c>
      <c r="D280">
        <f t="shared" ca="1" si="77"/>
        <v>3.8189679140915622</v>
      </c>
      <c r="E280">
        <f t="shared" ca="1" si="78"/>
        <v>184.95056408999926</v>
      </c>
      <c r="F280">
        <f t="shared" ca="1" si="79"/>
        <v>70.868326906060901</v>
      </c>
      <c r="G280">
        <f t="shared" ca="1" si="80"/>
        <v>39.425330012266429</v>
      </c>
      <c r="H280">
        <f t="shared" ca="1" si="81"/>
        <v>57.741499349514065</v>
      </c>
      <c r="I280">
        <f t="shared" ca="1" si="82"/>
        <v>44.359111315927535</v>
      </c>
      <c r="J280">
        <f t="shared" ca="1" si="83"/>
        <v>27.768279372317924</v>
      </c>
      <c r="K280">
        <f t="shared" ca="1" si="84"/>
        <v>22.787717518858077</v>
      </c>
      <c r="L280">
        <f t="shared" ca="1" si="85"/>
        <v>19.676934655575991</v>
      </c>
      <c r="M280">
        <f t="shared" ca="1" si="86"/>
        <v>12.339649128854377</v>
      </c>
      <c r="N280">
        <f t="shared" ca="1" si="87"/>
        <v>582.90259105321331</v>
      </c>
      <c r="O280">
        <f t="shared" ca="1" si="88"/>
        <v>700.61262360075511</v>
      </c>
      <c r="P280">
        <f t="shared" ca="1" si="89"/>
        <v>22.528960969821153</v>
      </c>
      <c r="S280">
        <v>279</v>
      </c>
      <c r="T280">
        <v>12.311952150966665</v>
      </c>
      <c r="U280">
        <v>13.92663475463084</v>
      </c>
      <c r="V280">
        <v>5.3374280815607538</v>
      </c>
      <c r="W280">
        <v>171.49333404724817</v>
      </c>
      <c r="X280">
        <v>66.136697966391765</v>
      </c>
      <c r="Y280">
        <v>74.630217914264946</v>
      </c>
      <c r="Z280">
        <v>54.386811172171477</v>
      </c>
      <c r="AA280">
        <v>36.271508338097647</v>
      </c>
      <c r="AB280">
        <v>40.191513660888745</v>
      </c>
      <c r="AC280">
        <v>19.648093533716995</v>
      </c>
      <c r="AD280">
        <v>13.584265518422107</v>
      </c>
      <c r="AE280">
        <v>16.424655213635432</v>
      </c>
      <c r="AF280">
        <v>624.63858403940117</v>
      </c>
      <c r="AG280">
        <v>915.62686942561311</v>
      </c>
      <c r="AH280">
        <v>20.673570203170591</v>
      </c>
    </row>
    <row r="281" spans="1:34" x14ac:dyDescent="0.25">
      <c r="A281">
        <v>280</v>
      </c>
      <c r="B281">
        <f t="shared" ca="1" si="75"/>
        <v>11.404197242095268</v>
      </c>
      <c r="C281">
        <f t="shared" ca="1" si="76"/>
        <v>15.77405259405624</v>
      </c>
      <c r="D281">
        <f t="shared" ca="1" si="77"/>
        <v>3.815978188343796</v>
      </c>
      <c r="E281">
        <f t="shared" ca="1" si="78"/>
        <v>181.05682934659151</v>
      </c>
      <c r="F281">
        <f t="shared" ca="1" si="79"/>
        <v>43.980887598212881</v>
      </c>
      <c r="G281">
        <f t="shared" ca="1" si="80"/>
        <v>61.317211357286112</v>
      </c>
      <c r="H281">
        <f t="shared" ca="1" si="81"/>
        <v>55.066964565369382</v>
      </c>
      <c r="I281">
        <f t="shared" ca="1" si="82"/>
        <v>32.268380689157361</v>
      </c>
      <c r="J281">
        <f t="shared" ca="1" si="83"/>
        <v>40.621165290875076</v>
      </c>
      <c r="K281">
        <f t="shared" ca="1" si="84"/>
        <v>21.393707873157599</v>
      </c>
      <c r="L281">
        <f t="shared" ca="1" si="85"/>
        <v>13.190592146624837</v>
      </c>
      <c r="M281">
        <f t="shared" ca="1" si="86"/>
        <v>16.302774673761984</v>
      </c>
      <c r="N281">
        <f t="shared" ca="1" si="87"/>
        <v>567.80210820443085</v>
      </c>
      <c r="O281">
        <f t="shared" ca="1" si="88"/>
        <v>687.3923630612245</v>
      </c>
      <c r="P281">
        <f t="shared" ca="1" si="89"/>
        <v>20.543489413904023</v>
      </c>
      <c r="S281">
        <v>280</v>
      </c>
      <c r="T281">
        <v>11.813589168868235</v>
      </c>
      <c r="U281">
        <v>14.518765871446595</v>
      </c>
      <c r="V281">
        <v>9.1763969633019471</v>
      </c>
      <c r="W281">
        <v>173.3180136458555</v>
      </c>
      <c r="X281">
        <v>110.31886936288333</v>
      </c>
      <c r="Y281">
        <v>134.01009400321547</v>
      </c>
      <c r="Z281">
        <v>54.429090499705651</v>
      </c>
      <c r="AA281">
        <v>41.98950015387819</v>
      </c>
      <c r="AB281">
        <v>47.577753541753616</v>
      </c>
      <c r="AC281">
        <v>20.669103662674026</v>
      </c>
      <c r="AD281">
        <v>15.446424208245833</v>
      </c>
      <c r="AE281">
        <v>17.486652233462511</v>
      </c>
      <c r="AF281">
        <v>827.55036755844878</v>
      </c>
      <c r="AG281">
        <v>1574.5628450259567</v>
      </c>
      <c r="AH281">
        <v>21.875018827435216</v>
      </c>
    </row>
    <row r="282" spans="1:34" x14ac:dyDescent="0.25">
      <c r="A282">
        <v>281</v>
      </c>
      <c r="B282">
        <f t="shared" ca="1" si="75"/>
        <v>16.304157624173342</v>
      </c>
      <c r="C282">
        <f t="shared" ca="1" si="76"/>
        <v>12.519180555845161</v>
      </c>
      <c r="D282">
        <f t="shared" ca="1" si="77"/>
        <v>3.8555796180508848</v>
      </c>
      <c r="E282">
        <f t="shared" ca="1" si="78"/>
        <v>205.23639766341856</v>
      </c>
      <c r="F282">
        <f t="shared" ca="1" si="79"/>
        <v>63.12088357230791</v>
      </c>
      <c r="G282">
        <f t="shared" ca="1" si="80"/>
        <v>49.472953346534389</v>
      </c>
      <c r="H282">
        <f t="shared" ca="1" si="81"/>
        <v>58.830578210619571</v>
      </c>
      <c r="I282">
        <f t="shared" ca="1" si="82"/>
        <v>41.879807605764164</v>
      </c>
      <c r="J282">
        <f t="shared" ca="1" si="83"/>
        <v>33.130605929082435</v>
      </c>
      <c r="K282">
        <f t="shared" ca="1" si="84"/>
        <v>21.128050253114644</v>
      </c>
      <c r="L282">
        <f t="shared" ca="1" si="85"/>
        <v>18.735799044939238</v>
      </c>
      <c r="M282">
        <f t="shared" ca="1" si="86"/>
        <v>13.369060985719656</v>
      </c>
      <c r="N282">
        <f t="shared" ca="1" si="87"/>
        <v>630.72971684806373</v>
      </c>
      <c r="O282">
        <f t="shared" ca="1" si="88"/>
        <v>788.35304674001259</v>
      </c>
      <c r="P282">
        <f t="shared" ca="1" si="89"/>
        <v>20.949441435477016</v>
      </c>
      <c r="S282">
        <v>281</v>
      </c>
      <c r="T282">
        <v>12.886959199061485</v>
      </c>
      <c r="U282">
        <v>10.719614443694978</v>
      </c>
      <c r="V282">
        <v>9.0053477503304045</v>
      </c>
      <c r="W282">
        <v>139.28800309349072</v>
      </c>
      <c r="X282">
        <v>117.65158123846945</v>
      </c>
      <c r="Y282">
        <v>97.684597868200996</v>
      </c>
      <c r="Z282">
        <v>48.105991770595907</v>
      </c>
      <c r="AA282">
        <v>44.972833650111319</v>
      </c>
      <c r="AB282">
        <v>39.482290398762458</v>
      </c>
      <c r="AC282">
        <v>18.633001207554038</v>
      </c>
      <c r="AD282">
        <v>16.256302462903157</v>
      </c>
      <c r="AE282">
        <v>14.632926272204406</v>
      </c>
      <c r="AF282">
        <v>702.23614868008508</v>
      </c>
      <c r="AG282">
        <v>1244.9935969032815</v>
      </c>
      <c r="AH282">
        <v>20.576430261464868</v>
      </c>
    </row>
    <row r="283" spans="1:34" x14ac:dyDescent="0.25">
      <c r="A283">
        <v>282</v>
      </c>
      <c r="B283">
        <f t="shared" ca="1" si="75"/>
        <v>16.005709032135567</v>
      </c>
      <c r="C283">
        <f t="shared" ca="1" si="76"/>
        <v>16.685953930217636</v>
      </c>
      <c r="D283">
        <f t="shared" ca="1" si="77"/>
        <v>4.5985297826832676</v>
      </c>
      <c r="E283">
        <f t="shared" ca="1" si="78"/>
        <v>267.70609764615267</v>
      </c>
      <c r="F283">
        <f t="shared" ca="1" si="79"/>
        <v>75.19869998954816</v>
      </c>
      <c r="G283">
        <f t="shared" ca="1" si="80"/>
        <v>77.633643385221092</v>
      </c>
      <c r="H283">
        <f t="shared" ca="1" si="81"/>
        <v>65.912070215658815</v>
      </c>
      <c r="I283">
        <f t="shared" ca="1" si="82"/>
        <v>41.899302475808739</v>
      </c>
      <c r="J283">
        <f t="shared" ca="1" si="83"/>
        <v>44.078504589697431</v>
      </c>
      <c r="K283">
        <f t="shared" ca="1" si="84"/>
        <v>25.006577879578838</v>
      </c>
      <c r="L283">
        <f t="shared" ca="1" si="85"/>
        <v>17.892602982764569</v>
      </c>
      <c r="M283">
        <f t="shared" ca="1" si="86"/>
        <v>17.829250529079509</v>
      </c>
      <c r="N283">
        <f t="shared" ca="1" si="87"/>
        <v>836.08863614168297</v>
      </c>
      <c r="O283">
        <f t="shared" ca="1" si="88"/>
        <v>1228.2162861411302</v>
      </c>
      <c r="P283">
        <f t="shared" ca="1" si="89"/>
        <v>24.876915365827685</v>
      </c>
      <c r="S283">
        <v>282</v>
      </c>
      <c r="T283">
        <v>15.304767008304758</v>
      </c>
      <c r="U283">
        <v>6.2053969178866097</v>
      </c>
      <c r="V283">
        <v>7.249821082888503</v>
      </c>
      <c r="W283">
        <v>96.477466978651364</v>
      </c>
      <c r="X283">
        <v>112.60228936276954</v>
      </c>
      <c r="Y283">
        <v>45.607226398325274</v>
      </c>
      <c r="Z283">
        <v>43.378789122369163</v>
      </c>
      <c r="AA283">
        <v>45.697249948676721</v>
      </c>
      <c r="AB283">
        <v>27.207313349287737</v>
      </c>
      <c r="AC283">
        <v>18.193944295725935</v>
      </c>
      <c r="AD283">
        <v>17.170734690665459</v>
      </c>
      <c r="AE283">
        <v>10.634374912094426</v>
      </c>
      <c r="AF283">
        <v>503.35990356156384</v>
      </c>
      <c r="AG283">
        <v>689.12009742614453</v>
      </c>
      <c r="AH283">
        <v>18.819694712444665</v>
      </c>
    </row>
    <row r="284" spans="1:34" x14ac:dyDescent="0.25">
      <c r="A284">
        <v>283</v>
      </c>
      <c r="B284">
        <f t="shared" ca="1" si="75"/>
        <v>18.553059433504433</v>
      </c>
      <c r="C284">
        <f t="shared" ca="1" si="76"/>
        <v>5.0861318161900133</v>
      </c>
      <c r="D284">
        <f t="shared" ca="1" si="77"/>
        <v>4.7117905722367155</v>
      </c>
      <c r="E284">
        <f t="shared" ca="1" si="78"/>
        <v>96.006195052033846</v>
      </c>
      <c r="F284">
        <f t="shared" ca="1" si="79"/>
        <v>88.528307489231125</v>
      </c>
      <c r="G284">
        <f t="shared" ca="1" si="80"/>
        <v>24.514322150812827</v>
      </c>
      <c r="H284">
        <f t="shared" ca="1" si="81"/>
        <v>48.390960377635842</v>
      </c>
      <c r="I284">
        <f t="shared" ca="1" si="82"/>
        <v>47.708134798764945</v>
      </c>
      <c r="J284">
        <f t="shared" ca="1" si="83"/>
        <v>19.753750525213601</v>
      </c>
      <c r="K284">
        <f t="shared" ca="1" si="84"/>
        <v>19.55300020057981</v>
      </c>
      <c r="L284">
        <f t="shared" ca="1" si="85"/>
        <v>20.928066676513204</v>
      </c>
      <c r="M284">
        <f t="shared" ca="1" si="86"/>
        <v>8.7905467762594292</v>
      </c>
      <c r="N284">
        <f t="shared" ca="1" si="87"/>
        <v>412.60504399601041</v>
      </c>
      <c r="O284">
        <f t="shared" ca="1" si="88"/>
        <v>445.95603659148253</v>
      </c>
      <c r="P284">
        <f t="shared" ca="1" si="89"/>
        <v>20.603849378091823</v>
      </c>
      <c r="S284">
        <v>283</v>
      </c>
      <c r="T284">
        <v>18.879485606580765</v>
      </c>
      <c r="U284">
        <v>6.2385559154574945</v>
      </c>
      <c r="V284">
        <v>4.7709468309524956</v>
      </c>
      <c r="W284">
        <v>119.40829801027941</v>
      </c>
      <c r="X284">
        <v>92.043666497639947</v>
      </c>
      <c r="Y284">
        <v>30.885240400359635</v>
      </c>
      <c r="Z284">
        <v>51.300784281062825</v>
      </c>
      <c r="AA284">
        <v>48.041720435303532</v>
      </c>
      <c r="AB284">
        <v>22.092491797037685</v>
      </c>
      <c r="AC284">
        <v>20.548321484917878</v>
      </c>
      <c r="AD284">
        <v>21.289866775614289</v>
      </c>
      <c r="AE284">
        <v>9.806205697127611</v>
      </c>
      <c r="AF284">
        <v>476.28430397072839</v>
      </c>
      <c r="AG284">
        <v>562.13110388621465</v>
      </c>
      <c r="AH284">
        <v>22.100537529292097</v>
      </c>
    </row>
    <row r="285" spans="1:34" x14ac:dyDescent="0.25">
      <c r="A285">
        <v>284</v>
      </c>
      <c r="B285">
        <f t="shared" ca="1" si="75"/>
        <v>19.152886115171007</v>
      </c>
      <c r="C285">
        <f t="shared" ca="1" si="76"/>
        <v>6.5584632991300928</v>
      </c>
      <c r="D285">
        <f t="shared" ca="1" si="77"/>
        <v>7.7067788647286779</v>
      </c>
      <c r="E285">
        <f t="shared" ca="1" si="78"/>
        <v>126.25869924453083</v>
      </c>
      <c r="F285">
        <f t="shared" ca="1" si="79"/>
        <v>148.68524043066756</v>
      </c>
      <c r="G285">
        <f t="shared" ca="1" si="80"/>
        <v>51.807809900809922</v>
      </c>
      <c r="H285">
        <f t="shared" ca="1" si="81"/>
        <v>51.747490679532888</v>
      </c>
      <c r="I285">
        <f t="shared" ca="1" si="82"/>
        <v>54.912876093605448</v>
      </c>
      <c r="J285">
        <f t="shared" ca="1" si="83"/>
        <v>29.679593361943546</v>
      </c>
      <c r="K285">
        <f t="shared" ca="1" si="84"/>
        <v>21.665614279053145</v>
      </c>
      <c r="L285">
        <f t="shared" ca="1" si="85"/>
        <v>20.988316344545744</v>
      </c>
      <c r="M285">
        <f t="shared" ca="1" si="86"/>
        <v>11.419559308930618</v>
      </c>
      <c r="N285">
        <f t="shared" ca="1" si="87"/>
        <v>647.78234922508238</v>
      </c>
      <c r="O285">
        <f t="shared" ca="1" si="88"/>
        <v>968.35545972330272</v>
      </c>
      <c r="P285">
        <f t="shared" ca="1" si="89"/>
        <v>22.998925573455537</v>
      </c>
      <c r="S285">
        <v>284</v>
      </c>
      <c r="T285">
        <v>18.290581125108254</v>
      </c>
      <c r="U285">
        <v>5.8429497255350782</v>
      </c>
      <c r="V285">
        <v>8.9760904088035627</v>
      </c>
      <c r="W285">
        <v>107.97548031439433</v>
      </c>
      <c r="X285">
        <v>165.61319195832502</v>
      </c>
      <c r="Y285">
        <v>53.827656169117105</v>
      </c>
      <c r="Z285">
        <v>48.625061715478608</v>
      </c>
      <c r="AA285">
        <v>55.325338372413832</v>
      </c>
      <c r="AB285">
        <v>29.828322510109647</v>
      </c>
      <c r="AC285">
        <v>20.459220934881646</v>
      </c>
      <c r="AD285">
        <v>20.698692258067723</v>
      </c>
      <c r="AE285">
        <v>11.739735235250961</v>
      </c>
      <c r="AF285">
        <v>648.69295410762061</v>
      </c>
      <c r="AG285">
        <v>960.33329579124586</v>
      </c>
      <c r="AH285">
        <v>21.33048658267403</v>
      </c>
    </row>
    <row r="286" spans="1:34" x14ac:dyDescent="0.25">
      <c r="A286">
        <v>285</v>
      </c>
      <c r="B286">
        <f t="shared" ca="1" si="75"/>
        <v>12.317554131239163</v>
      </c>
      <c r="C286">
        <f t="shared" ca="1" si="76"/>
        <v>9.5496610295753364</v>
      </c>
      <c r="D286">
        <f t="shared" ca="1" si="77"/>
        <v>3.7110137979544566</v>
      </c>
      <c r="E286">
        <f t="shared" ca="1" si="78"/>
        <v>118.68602288201525</v>
      </c>
      <c r="F286">
        <f t="shared" ca="1" si="79"/>
        <v>46.086702334039707</v>
      </c>
      <c r="G286">
        <f t="shared" ca="1" si="80"/>
        <v>37.130870572240141</v>
      </c>
      <c r="H286">
        <f t="shared" ca="1" si="81"/>
        <v>44.670964259456575</v>
      </c>
      <c r="I286">
        <f t="shared" ca="1" si="82"/>
        <v>33.314796789871302</v>
      </c>
      <c r="J286">
        <f t="shared" ca="1" si="83"/>
        <v>27.142391948932552</v>
      </c>
      <c r="K286">
        <f t="shared" ca="1" si="84"/>
        <v>17.290071145170511</v>
      </c>
      <c r="L286">
        <f t="shared" ca="1" si="85"/>
        <v>14.20954509546657</v>
      </c>
      <c r="M286">
        <f t="shared" ca="1" si="86"/>
        <v>10.582629689144381</v>
      </c>
      <c r="N286">
        <f t="shared" ca="1" si="87"/>
        <v>398.32438371461762</v>
      </c>
      <c r="O286">
        <f t="shared" ca="1" si="88"/>
        <v>436.88254252094646</v>
      </c>
      <c r="P286">
        <f t="shared" ca="1" si="89"/>
        <v>17.835264573403375</v>
      </c>
      <c r="S286">
        <v>285</v>
      </c>
      <c r="T286">
        <v>15.837172413620134</v>
      </c>
      <c r="U286">
        <v>14.534181745701993</v>
      </c>
      <c r="V286">
        <v>6.0798473365754431</v>
      </c>
      <c r="W286">
        <v>230.94836532697323</v>
      </c>
      <c r="X286">
        <v>97.378730835769744</v>
      </c>
      <c r="Y286">
        <v>90.007164725741447</v>
      </c>
      <c r="Z286">
        <v>62.403458485820465</v>
      </c>
      <c r="AA286">
        <v>45.277742634198233</v>
      </c>
      <c r="AB286">
        <v>42.134131432942567</v>
      </c>
      <c r="AC286">
        <v>22.633084415259482</v>
      </c>
      <c r="AD286">
        <v>17.470821237137582</v>
      </c>
      <c r="AE286">
        <v>17.567039621362792</v>
      </c>
      <c r="AF286">
        <v>831.25865223602966</v>
      </c>
      <c r="AG286">
        <v>1399.909156410064</v>
      </c>
      <c r="AH286">
        <v>24.286211506281582</v>
      </c>
    </row>
    <row r="287" spans="1:34" x14ac:dyDescent="0.25">
      <c r="A287">
        <v>286</v>
      </c>
      <c r="B287">
        <f t="shared" ca="1" si="75"/>
        <v>16.903542532119229</v>
      </c>
      <c r="C287">
        <f t="shared" ca="1" si="76"/>
        <v>5.8433662254231589</v>
      </c>
      <c r="D287">
        <f t="shared" ca="1" si="77"/>
        <v>6.2126457680207627</v>
      </c>
      <c r="E287">
        <f t="shared" ca="1" si="78"/>
        <v>99.444689362507589</v>
      </c>
      <c r="F287">
        <f t="shared" ca="1" si="79"/>
        <v>105.76412241870509</v>
      </c>
      <c r="G287">
        <f t="shared" ca="1" si="80"/>
        <v>36.919631499294091</v>
      </c>
      <c r="H287">
        <f t="shared" ca="1" si="81"/>
        <v>47.482188293243212</v>
      </c>
      <c r="I287">
        <f t="shared" ca="1" si="82"/>
        <v>48.00460611533002</v>
      </c>
      <c r="J287">
        <f t="shared" ca="1" si="83"/>
        <v>25.32652074410861</v>
      </c>
      <c r="K287">
        <f t="shared" ca="1" si="84"/>
        <v>18.669831662429843</v>
      </c>
      <c r="L287">
        <f t="shared" ca="1" si="85"/>
        <v>18.019817249410352</v>
      </c>
      <c r="M287">
        <f t="shared" ca="1" si="86"/>
        <v>9.858029127501112</v>
      </c>
      <c r="N287">
        <f t="shared" ca="1" si="87"/>
        <v>481.69847505338811</v>
      </c>
      <c r="O287">
        <f t="shared" ca="1" si="88"/>
        <v>614.23246622256909</v>
      </c>
      <c r="P287">
        <f t="shared" ca="1" si="89"/>
        <v>19.901043899853349</v>
      </c>
      <c r="S287">
        <v>286</v>
      </c>
      <c r="T287">
        <v>17.10561675243666</v>
      </c>
      <c r="U287">
        <v>10.919866025335766</v>
      </c>
      <c r="V287">
        <v>4.4337151110802031</v>
      </c>
      <c r="W287">
        <v>188.60432309211672</v>
      </c>
      <c r="X287">
        <v>76.491161178008255</v>
      </c>
      <c r="Y287">
        <v>50.005329075822146</v>
      </c>
      <c r="Z287">
        <v>57.246969686958913</v>
      </c>
      <c r="AA287">
        <v>43.401562745457035</v>
      </c>
      <c r="AB287">
        <v>31.975831112499161</v>
      </c>
      <c r="AC287">
        <v>20.762184322307085</v>
      </c>
      <c r="AD287">
        <v>18.764012276583042</v>
      </c>
      <c r="AE287">
        <v>12.5770813607589</v>
      </c>
      <c r="AF287">
        <v>622.82122414163314</v>
      </c>
      <c r="AG287">
        <v>828.7354762621643</v>
      </c>
      <c r="AH287">
        <v>22.749215283566809</v>
      </c>
    </row>
    <row r="288" spans="1:34" x14ac:dyDescent="0.25">
      <c r="A288">
        <v>287</v>
      </c>
      <c r="B288">
        <f t="shared" ca="1" si="75"/>
        <v>10.228347064444579</v>
      </c>
      <c r="C288">
        <f t="shared" ca="1" si="76"/>
        <v>10.80283196741807</v>
      </c>
      <c r="D288">
        <f t="shared" ca="1" si="77"/>
        <v>9.9664566340428209</v>
      </c>
      <c r="E288">
        <f t="shared" ca="1" si="78"/>
        <v>111.86912791506532</v>
      </c>
      <c r="F288">
        <f t="shared" ca="1" si="79"/>
        <v>102.61636246104473</v>
      </c>
      <c r="G288">
        <f t="shared" ca="1" si="80"/>
        <v>108.66662386110427</v>
      </c>
      <c r="H288">
        <f t="shared" ca="1" si="81"/>
        <v>42.583460795725422</v>
      </c>
      <c r="I288">
        <f t="shared" ca="1" si="82"/>
        <v>40.804978297735609</v>
      </c>
      <c r="J288">
        <f t="shared" ca="1" si="83"/>
        <v>42.659636201402151</v>
      </c>
      <c r="K288">
        <f t="shared" ca="1" si="84"/>
        <v>16.53859828614624</v>
      </c>
      <c r="L288">
        <f t="shared" ca="1" si="85"/>
        <v>15.933194987642223</v>
      </c>
      <c r="M288">
        <f t="shared" ca="1" si="86"/>
        <v>14.860115367916762</v>
      </c>
      <c r="N288">
        <f t="shared" ca="1" si="87"/>
        <v>640.89848614847665</v>
      </c>
      <c r="O288">
        <f t="shared" ca="1" si="88"/>
        <v>1101.5174226003116</v>
      </c>
      <c r="P288">
        <f t="shared" ca="1" si="89"/>
        <v>18.424315263897817</v>
      </c>
      <c r="S288">
        <v>287</v>
      </c>
      <c r="T288">
        <v>11.486849272988694</v>
      </c>
      <c r="U288">
        <v>16.892330749516841</v>
      </c>
      <c r="V288">
        <v>8.4892646765932795</v>
      </c>
      <c r="W288">
        <v>195.68965918023443</v>
      </c>
      <c r="X288">
        <v>97.764719654715222</v>
      </c>
      <c r="Y288">
        <v>143.80823478984419</v>
      </c>
      <c r="Z288">
        <v>57.932761858881811</v>
      </c>
      <c r="AA288">
        <v>40.832957270521554</v>
      </c>
      <c r="AB288">
        <v>52.356713784294264</v>
      </c>
      <c r="AC288">
        <v>20.980888622689449</v>
      </c>
      <c r="AD288">
        <v>14.825889485088574</v>
      </c>
      <c r="AE288">
        <v>19.877141895652997</v>
      </c>
      <c r="AF288">
        <v>870.66960105888438</v>
      </c>
      <c r="AG288">
        <v>1649.1637667411269</v>
      </c>
      <c r="AH288">
        <v>23.691490753824432</v>
      </c>
    </row>
    <row r="289" spans="1:34" x14ac:dyDescent="0.25">
      <c r="A289">
        <v>288</v>
      </c>
      <c r="B289">
        <f t="shared" ca="1" si="75"/>
        <v>11.856714008682538</v>
      </c>
      <c r="C289">
        <f t="shared" ca="1" si="76"/>
        <v>12.259455914646326</v>
      </c>
      <c r="D289">
        <f t="shared" ca="1" si="77"/>
        <v>4.5434541681993545</v>
      </c>
      <c r="E289">
        <f t="shared" ca="1" si="78"/>
        <v>145.76062766647519</v>
      </c>
      <c r="F289">
        <f t="shared" ca="1" si="79"/>
        <v>55.694666604346608</v>
      </c>
      <c r="G289">
        <f t="shared" ca="1" si="80"/>
        <v>56.097511728389058</v>
      </c>
      <c r="H289">
        <f t="shared" ca="1" si="81"/>
        <v>49.899607723633792</v>
      </c>
      <c r="I289">
        <f t="shared" ca="1" si="82"/>
        <v>33.288660708626693</v>
      </c>
      <c r="J289">
        <f t="shared" ca="1" si="83"/>
        <v>35.247521240464202</v>
      </c>
      <c r="K289">
        <f t="shared" ca="1" si="84"/>
        <v>18.924474355410794</v>
      </c>
      <c r="L289">
        <f t="shared" ca="1" si="85"/>
        <v>13.36823600836181</v>
      </c>
      <c r="M289">
        <f t="shared" ca="1" si="86"/>
        <v>13.323300763155219</v>
      </c>
      <c r="N289">
        <f t="shared" ca="1" si="87"/>
        <v>511.08896783820944</v>
      </c>
      <c r="O289">
        <f t="shared" ca="1" si="88"/>
        <v>661.95055073028368</v>
      </c>
      <c r="P289">
        <f t="shared" ca="1" si="89"/>
        <v>19.482410516905215</v>
      </c>
      <c r="S289">
        <v>288</v>
      </c>
      <c r="T289">
        <v>15.334762406626284</v>
      </c>
      <c r="U289">
        <v>9.2783688724817655</v>
      </c>
      <c r="V289">
        <v>5.0649781524625768</v>
      </c>
      <c r="W289">
        <v>143.35606454359782</v>
      </c>
      <c r="X289">
        <v>79.190909650631696</v>
      </c>
      <c r="Y289">
        <v>48.943820804304082</v>
      </c>
      <c r="Z289">
        <v>50.686764552440685</v>
      </c>
      <c r="AA289">
        <v>41.434281721034971</v>
      </c>
      <c r="AB289">
        <v>29.423152734795824</v>
      </c>
      <c r="AC289">
        <v>18.045741556984559</v>
      </c>
      <c r="AD289">
        <v>16.379919159143949</v>
      </c>
      <c r="AE289">
        <v>12.480615076151949</v>
      </c>
      <c r="AF289">
        <v>533.90310115266311</v>
      </c>
      <c r="AG289">
        <v>720.68465523579289</v>
      </c>
      <c r="AH289">
        <v>19.732554839171641</v>
      </c>
    </row>
    <row r="290" spans="1:34" x14ac:dyDescent="0.25">
      <c r="A290">
        <v>289</v>
      </c>
      <c r="B290">
        <f t="shared" ca="1" si="75"/>
        <v>14.824973394299089</v>
      </c>
      <c r="C290">
        <f t="shared" ca="1" si="76"/>
        <v>16.291053672218158</v>
      </c>
      <c r="D290">
        <f t="shared" ca="1" si="77"/>
        <v>9.7050724619545292</v>
      </c>
      <c r="E290">
        <f t="shared" ca="1" si="78"/>
        <v>242.59597524153725</v>
      </c>
      <c r="F290">
        <f t="shared" ca="1" si="79"/>
        <v>145.53268380055394</v>
      </c>
      <c r="G290">
        <f t="shared" ca="1" si="80"/>
        <v>159.34637775949614</v>
      </c>
      <c r="H290">
        <f t="shared" ca="1" si="81"/>
        <v>62.525333163515583</v>
      </c>
      <c r="I290">
        <f t="shared" ca="1" si="82"/>
        <v>51.005078197969851</v>
      </c>
      <c r="J290">
        <f t="shared" ca="1" si="83"/>
        <v>53.207889513976085</v>
      </c>
      <c r="K290">
        <f t="shared" ca="1" si="84"/>
        <v>22.493858419562535</v>
      </c>
      <c r="L290">
        <f t="shared" ca="1" si="85"/>
        <v>18.060733489886797</v>
      </c>
      <c r="M290">
        <f t="shared" ca="1" si="86"/>
        <v>20.271744069553435</v>
      </c>
      <c r="N290">
        <f t="shared" ca="1" si="87"/>
        <v>1087.8139680888837</v>
      </c>
      <c r="O290">
        <f t="shared" ca="1" si="88"/>
        <v>2345.314380052961</v>
      </c>
      <c r="P290">
        <f t="shared" ca="1" si="89"/>
        <v>24.821826085619563</v>
      </c>
      <c r="S290">
        <v>289</v>
      </c>
      <c r="T290">
        <v>13.197685364503078</v>
      </c>
      <c r="U290">
        <v>15.958158638903337</v>
      </c>
      <c r="V290">
        <v>6.8399806688810321</v>
      </c>
      <c r="W290">
        <v>212.18795215721772</v>
      </c>
      <c r="X290">
        <v>91.668165057725886</v>
      </c>
      <c r="Y290">
        <v>109.32752608893323</v>
      </c>
      <c r="Z290">
        <v>59.897707073138399</v>
      </c>
      <c r="AA290">
        <v>41.947205885315746</v>
      </c>
      <c r="AB290">
        <v>46.411295672906306</v>
      </c>
      <c r="AC290">
        <v>21.016795526813855</v>
      </c>
      <c r="AD290">
        <v>15.633440797556069</v>
      </c>
      <c r="AE290">
        <v>18.162011909829165</v>
      </c>
      <c r="AF290">
        <v>820.86007360682208</v>
      </c>
      <c r="AG290">
        <v>1441.3653100896183</v>
      </c>
      <c r="AH290">
        <v>22.364106493428086</v>
      </c>
    </row>
    <row r="291" spans="1:34" x14ac:dyDescent="0.25">
      <c r="A291">
        <v>290</v>
      </c>
      <c r="B291">
        <f t="shared" ca="1" si="75"/>
        <v>14.571079504219069</v>
      </c>
      <c r="C291">
        <f t="shared" ca="1" si="76"/>
        <v>15.952994968487983</v>
      </c>
      <c r="D291">
        <f t="shared" ca="1" si="77"/>
        <v>7.0208414752985977</v>
      </c>
      <c r="E291">
        <f t="shared" ca="1" si="78"/>
        <v>233.91535578002248</v>
      </c>
      <c r="F291">
        <f t="shared" ca="1" si="79"/>
        <v>103.72996034300787</v>
      </c>
      <c r="G291">
        <f t="shared" ca="1" si="80"/>
        <v>113.95097275156716</v>
      </c>
      <c r="H291">
        <f t="shared" ca="1" si="81"/>
        <v>61.639839133179883</v>
      </c>
      <c r="I291">
        <f t="shared" ca="1" si="82"/>
        <v>44.677871222389243</v>
      </c>
      <c r="J291">
        <f t="shared" ca="1" si="83"/>
        <v>47.58230298558658</v>
      </c>
      <c r="K291">
        <f t="shared" ca="1" si="84"/>
        <v>22.381627664407851</v>
      </c>
      <c r="L291">
        <f t="shared" ca="1" si="85"/>
        <v>17.160435903128274</v>
      </c>
      <c r="M291">
        <f t="shared" ca="1" si="86"/>
        <v>18.792305171319697</v>
      </c>
      <c r="N291">
        <f t="shared" ca="1" si="87"/>
        <v>895.17156461029435</v>
      </c>
      <c r="O291">
        <f t="shared" ca="1" si="88"/>
        <v>1633.589702757761</v>
      </c>
      <c r="P291">
        <f t="shared" ca="1" si="89"/>
        <v>24.27160339364082</v>
      </c>
      <c r="S291">
        <v>290</v>
      </c>
      <c r="T291">
        <v>11.115348449032302</v>
      </c>
      <c r="U291">
        <v>9.6246221472249349</v>
      </c>
      <c r="V291">
        <v>6.4416958510986255</v>
      </c>
      <c r="W291">
        <v>107.69255844566901</v>
      </c>
      <c r="X291">
        <v>71.69662370718342</v>
      </c>
      <c r="Y291">
        <v>62.136282750269565</v>
      </c>
      <c r="Z291">
        <v>43.234090211130933</v>
      </c>
      <c r="AA291">
        <v>36.273284289977973</v>
      </c>
      <c r="AB291">
        <v>33.441767792413437</v>
      </c>
      <c r="AC291">
        <v>14.760984607990963</v>
      </c>
      <c r="AD291">
        <v>14.233170925052397</v>
      </c>
      <c r="AE291">
        <v>12.07870922099219</v>
      </c>
      <c r="AF291">
        <v>482.01647839913403</v>
      </c>
      <c r="AG291">
        <v>690.67714984773681</v>
      </c>
      <c r="AH291">
        <v>17.509607043761633</v>
      </c>
    </row>
    <row r="292" spans="1:34" x14ac:dyDescent="0.25">
      <c r="A292">
        <v>291</v>
      </c>
      <c r="B292">
        <f t="shared" ca="1" si="75"/>
        <v>11.25683085417764</v>
      </c>
      <c r="C292">
        <f t="shared" ca="1" si="76"/>
        <v>13.723624560595328</v>
      </c>
      <c r="D292">
        <f t="shared" ca="1" si="77"/>
        <v>5.3756430497061896</v>
      </c>
      <c r="E292">
        <f t="shared" ca="1" si="78"/>
        <v>154.50700907688008</v>
      </c>
      <c r="F292">
        <f t="shared" ca="1" si="79"/>
        <v>61.689557549714564</v>
      </c>
      <c r="G292">
        <f t="shared" ca="1" si="80"/>
        <v>74.160448851008965</v>
      </c>
      <c r="H292">
        <f t="shared" ca="1" si="81"/>
        <v>50.019825561977505</v>
      </c>
      <c r="I292">
        <f t="shared" ca="1" si="82"/>
        <v>35.192757347767802</v>
      </c>
      <c r="J292">
        <f t="shared" ca="1" si="83"/>
        <v>39.070029068318156</v>
      </c>
      <c r="K292">
        <f t="shared" ca="1" si="84"/>
        <v>18.40919553942263</v>
      </c>
      <c r="L292">
        <f t="shared" ca="1" si="85"/>
        <v>12.607176518621191</v>
      </c>
      <c r="M292">
        <f t="shared" ca="1" si="86"/>
        <v>16.52919315607015</v>
      </c>
      <c r="N292">
        <f t="shared" ca="1" si="87"/>
        <v>578.56114303221409</v>
      </c>
      <c r="O292">
        <f t="shared" ca="1" si="88"/>
        <v>830.85633247814962</v>
      </c>
      <c r="P292">
        <f t="shared" ca="1" si="89"/>
        <v>18.789042760462497</v>
      </c>
      <c r="S292">
        <v>291</v>
      </c>
      <c r="T292">
        <v>12.889776407877587</v>
      </c>
      <c r="U292">
        <v>9.4503878488402702</v>
      </c>
      <c r="V292">
        <v>4.4369305789643168</v>
      </c>
      <c r="W292">
        <v>122.1302200146191</v>
      </c>
      <c r="X292">
        <v>57.567907823817123</v>
      </c>
      <c r="Y292">
        <v>43.183110721002336</v>
      </c>
      <c r="Z292">
        <v>45.287132103483415</v>
      </c>
      <c r="AA292">
        <v>34.83065116648703</v>
      </c>
      <c r="AB292">
        <v>28.431607576670906</v>
      </c>
      <c r="AC292">
        <v>16.463226930029791</v>
      </c>
      <c r="AD292">
        <v>14.819116616625379</v>
      </c>
      <c r="AE292">
        <v>12.342369576050872</v>
      </c>
      <c r="AF292">
        <v>443.47019085328481</v>
      </c>
      <c r="AG292">
        <v>542.336451909635</v>
      </c>
      <c r="AH292">
        <v>17.798455734834132</v>
      </c>
    </row>
    <row r="293" spans="1:34" x14ac:dyDescent="0.25">
      <c r="A293">
        <v>292</v>
      </c>
      <c r="B293">
        <f t="shared" ca="1" si="75"/>
        <v>16.151743358955194</v>
      </c>
      <c r="C293">
        <f t="shared" ca="1" si="76"/>
        <v>12.998137119521544</v>
      </c>
      <c r="D293">
        <f t="shared" ca="1" si="77"/>
        <v>9.1962489806287344</v>
      </c>
      <c r="E293">
        <f t="shared" ca="1" si="78"/>
        <v>210.35044694794263</v>
      </c>
      <c r="F293">
        <f t="shared" ca="1" si="79"/>
        <v>150.39158944453541</v>
      </c>
      <c r="G293">
        <f t="shared" ca="1" si="80"/>
        <v>120.08524670437515</v>
      </c>
      <c r="H293">
        <f t="shared" ca="1" si="81"/>
        <v>59.507165379360409</v>
      </c>
      <c r="I293">
        <f t="shared" ca="1" si="82"/>
        <v>51.498991957408066</v>
      </c>
      <c r="J293">
        <f t="shared" ca="1" si="83"/>
        <v>45.30249169549657</v>
      </c>
      <c r="K293">
        <f t="shared" ca="1" si="84"/>
        <v>21.657782797757516</v>
      </c>
      <c r="L293">
        <f t="shared" ca="1" si="85"/>
        <v>19.463961824294508</v>
      </c>
      <c r="M293">
        <f t="shared" ca="1" si="86"/>
        <v>16.223071677475755</v>
      </c>
      <c r="N293">
        <f t="shared" ca="1" si="87"/>
        <v>956.52361264641888</v>
      </c>
      <c r="O293">
        <f t="shared" ca="1" si="88"/>
        <v>1931.4087967088255</v>
      </c>
      <c r="P293">
        <f t="shared" ca="1" si="89"/>
        <v>23.910515946528019</v>
      </c>
      <c r="S293">
        <v>292</v>
      </c>
      <c r="T293">
        <v>14.72720184518535</v>
      </c>
      <c r="U293">
        <v>9.944648676673129</v>
      </c>
      <c r="V293">
        <v>5.5526723270863076</v>
      </c>
      <c r="W293">
        <v>146.46238754360888</v>
      </c>
      <c r="X293">
        <v>82.782357267751195</v>
      </c>
      <c r="Y293">
        <v>57.115203622035587</v>
      </c>
      <c r="Z293">
        <v>50.546861776360494</v>
      </c>
      <c r="AA293">
        <v>42.428023845991419</v>
      </c>
      <c r="AB293">
        <v>31.998773186790181</v>
      </c>
      <c r="AC293">
        <v>19.644884222097101</v>
      </c>
      <c r="AD293">
        <v>16.951916994521188</v>
      </c>
      <c r="AE293">
        <v>13.36551881328197</v>
      </c>
      <c r="AF293">
        <v>567.04252170202767</v>
      </c>
      <c r="AG293">
        <v>813.99251007906855</v>
      </c>
      <c r="AH293">
        <v>20.082468532494584</v>
      </c>
    </row>
    <row r="294" spans="1:34" x14ac:dyDescent="0.25">
      <c r="A294">
        <v>293</v>
      </c>
      <c r="B294">
        <f t="shared" ca="1" si="75"/>
        <v>17.388197165102852</v>
      </c>
      <c r="C294">
        <f t="shared" ca="1" si="76"/>
        <v>6.4543838090075045</v>
      </c>
      <c r="D294">
        <f t="shared" ca="1" si="77"/>
        <v>8.5739536488634283</v>
      </c>
      <c r="E294">
        <f t="shared" ca="1" si="78"/>
        <v>113.54892943227226</v>
      </c>
      <c r="F294">
        <f t="shared" ca="1" si="79"/>
        <v>150.04308593259663</v>
      </c>
      <c r="G294">
        <f t="shared" ca="1" si="80"/>
        <v>56.004722045158822</v>
      </c>
      <c r="H294">
        <f t="shared" ca="1" si="81"/>
        <v>48.691888612408547</v>
      </c>
      <c r="I294">
        <f t="shared" ca="1" si="82"/>
        <v>53.293201198540018</v>
      </c>
      <c r="J294">
        <f t="shared" ca="1" si="83"/>
        <v>31.458979740477432</v>
      </c>
      <c r="K294">
        <f t="shared" ca="1" si="84"/>
        <v>18.553096215155971</v>
      </c>
      <c r="L294">
        <f t="shared" ca="1" si="85"/>
        <v>19.948066117335614</v>
      </c>
      <c r="M294">
        <f t="shared" ca="1" si="86"/>
        <v>12.098505606643815</v>
      </c>
      <c r="N294">
        <f t="shared" ca="1" si="87"/>
        <v>634.01478533201168</v>
      </c>
      <c r="O294">
        <f t="shared" ca="1" si="88"/>
        <v>963.43034620654726</v>
      </c>
      <c r="P294">
        <f t="shared" ca="1" si="89"/>
        <v>20.827668681235913</v>
      </c>
      <c r="S294">
        <v>293</v>
      </c>
      <c r="T294">
        <v>19.17120186834979</v>
      </c>
      <c r="U294">
        <v>6.8019133665438805</v>
      </c>
      <c r="V294">
        <v>6.7665178366320404</v>
      </c>
      <c r="W294">
        <v>132.07040428915545</v>
      </c>
      <c r="X294">
        <v>130.66652818155893</v>
      </c>
      <c r="Y294">
        <v>47.757914657062891</v>
      </c>
      <c r="Z294">
        <v>52.510004430994897</v>
      </c>
      <c r="AA294">
        <v>53.471943847213403</v>
      </c>
      <c r="AB294">
        <v>29.107299050797611</v>
      </c>
      <c r="AC294">
        <v>21.0579698790308</v>
      </c>
      <c r="AD294">
        <v>21.14874978100022</v>
      </c>
      <c r="AE294">
        <v>9.7703320368213404</v>
      </c>
      <c r="AF294">
        <v>613.67380073402603</v>
      </c>
      <c r="AG294">
        <v>882.52959285008285</v>
      </c>
      <c r="AH294">
        <v>23.249264923889349</v>
      </c>
    </row>
    <row r="295" spans="1:34" x14ac:dyDescent="0.25">
      <c r="A295">
        <v>294</v>
      </c>
      <c r="B295">
        <f t="shared" ca="1" si="75"/>
        <v>19.108468636498635</v>
      </c>
      <c r="C295">
        <f t="shared" ca="1" si="76"/>
        <v>10.467868170882232</v>
      </c>
      <c r="D295">
        <f t="shared" ca="1" si="77"/>
        <v>5.4786931964294441</v>
      </c>
      <c r="E295">
        <f t="shared" ca="1" si="78"/>
        <v>200.61139443678624</v>
      </c>
      <c r="F295">
        <f t="shared" ca="1" si="79"/>
        <v>106.60647674176374</v>
      </c>
      <c r="G295">
        <f t="shared" ca="1" si="80"/>
        <v>57.853225280141615</v>
      </c>
      <c r="H295">
        <f t="shared" ca="1" si="81"/>
        <v>59.25156937173147</v>
      </c>
      <c r="I295">
        <f t="shared" ca="1" si="82"/>
        <v>50.092479442202475</v>
      </c>
      <c r="J295">
        <f t="shared" ca="1" si="83"/>
        <v>32.625878935891606</v>
      </c>
      <c r="K295">
        <f t="shared" ca="1" si="84"/>
        <v>22.070954678814299</v>
      </c>
      <c r="L295">
        <f t="shared" ca="1" si="85"/>
        <v>21.48860126628416</v>
      </c>
      <c r="M295">
        <f t="shared" ca="1" si="86"/>
        <v>12.31550056836296</v>
      </c>
      <c r="N295">
        <f t="shared" ca="1" si="87"/>
        <v>725.462905579074</v>
      </c>
      <c r="O295">
        <f t="shared" ca="1" si="88"/>
        <v>1097.6387830862755</v>
      </c>
      <c r="P295">
        <f t="shared" ca="1" si="89"/>
        <v>23.009626111421593</v>
      </c>
      <c r="S295">
        <v>294</v>
      </c>
      <c r="T295">
        <v>14.675939621306345</v>
      </c>
      <c r="U295">
        <v>12.153323805996765</v>
      </c>
      <c r="V295">
        <v>9.0526556755679444</v>
      </c>
      <c r="W295">
        <v>180.15875254792883</v>
      </c>
      <c r="X295">
        <v>133.67153190290696</v>
      </c>
      <c r="Y295">
        <v>110.02247673501125</v>
      </c>
      <c r="Z295">
        <v>55.151860156640851</v>
      </c>
      <c r="AA295">
        <v>48.013806776777983</v>
      </c>
      <c r="AB295">
        <v>42.750315250862982</v>
      </c>
      <c r="AC295">
        <v>21.0041644454707</v>
      </c>
      <c r="AD295">
        <v>18.32511540181476</v>
      </c>
      <c r="AE295">
        <v>16.434240305780961</v>
      </c>
      <c r="AF295">
        <v>843.82816742882289</v>
      </c>
      <c r="AG295">
        <v>1614.8895188890697</v>
      </c>
      <c r="AH295">
        <v>21.533251420624097</v>
      </c>
    </row>
    <row r="296" spans="1:34" x14ac:dyDescent="0.25">
      <c r="A296">
        <v>295</v>
      </c>
      <c r="B296">
        <f t="shared" ca="1" si="75"/>
        <v>14.112909291364851</v>
      </c>
      <c r="C296">
        <f t="shared" ca="1" si="76"/>
        <v>15.882847866310803</v>
      </c>
      <c r="D296">
        <f t="shared" ca="1" si="77"/>
        <v>6.4536085933437022</v>
      </c>
      <c r="E296">
        <f t="shared" ca="1" si="78"/>
        <v>224.96003055172818</v>
      </c>
      <c r="F296">
        <f t="shared" ca="1" si="79"/>
        <v>91.584046990851846</v>
      </c>
      <c r="G296">
        <f t="shared" ca="1" si="80"/>
        <v>104.13745877501499</v>
      </c>
      <c r="H296">
        <f t="shared" ca="1" si="81"/>
        <v>59.993065585330726</v>
      </c>
      <c r="I296">
        <f t="shared" ca="1" si="82"/>
        <v>42.523107969309088</v>
      </c>
      <c r="J296">
        <f t="shared" ca="1" si="83"/>
        <v>45.493489123080387</v>
      </c>
      <c r="K296">
        <f t="shared" ca="1" si="84"/>
        <v>21.929016849894992</v>
      </c>
      <c r="L296">
        <f t="shared" ca="1" si="85"/>
        <v>16.78437976717699</v>
      </c>
      <c r="M296">
        <f t="shared" ca="1" si="86"/>
        <v>18.788976646619414</v>
      </c>
      <c r="N296">
        <f t="shared" ca="1" si="87"/>
        <v>836.13911638587354</v>
      </c>
      <c r="O296">
        <f t="shared" ca="1" si="88"/>
        <v>1446.8935501146659</v>
      </c>
      <c r="P296">
        <f t="shared" ca="1" si="89"/>
        <v>23.419334154858522</v>
      </c>
      <c r="S296">
        <v>295</v>
      </c>
      <c r="T296">
        <v>14.604323354554051</v>
      </c>
      <c r="U296">
        <v>15.170349861023302</v>
      </c>
      <c r="V296">
        <v>5.1979884558126601</v>
      </c>
      <c r="W296">
        <v>221.61835156330932</v>
      </c>
      <c r="X296">
        <v>76.675953146132883</v>
      </c>
      <c r="Y296">
        <v>80.62646612132707</v>
      </c>
      <c r="Z296">
        <v>59.661467409732936</v>
      </c>
      <c r="AA296">
        <v>40.726409596133188</v>
      </c>
      <c r="AB296">
        <v>41.284024900342139</v>
      </c>
      <c r="AC296">
        <v>22.145993238881793</v>
      </c>
      <c r="AD296">
        <v>16.850072035736247</v>
      </c>
      <c r="AE296">
        <v>16.857999677742558</v>
      </c>
      <c r="AF296">
        <v>753.74499335439782</v>
      </c>
      <c r="AG296">
        <v>1152.4044037142139</v>
      </c>
      <c r="AH296">
        <v>22.189998890327566</v>
      </c>
    </row>
    <row r="297" spans="1:34" x14ac:dyDescent="0.25">
      <c r="A297">
        <v>296</v>
      </c>
      <c r="B297">
        <f t="shared" ca="1" si="75"/>
        <v>14.242979401230537</v>
      </c>
      <c r="C297">
        <f t="shared" ca="1" si="76"/>
        <v>6.6657314251304349</v>
      </c>
      <c r="D297">
        <f t="shared" ca="1" si="77"/>
        <v>2.1191071269092188</v>
      </c>
      <c r="E297">
        <f t="shared" ca="1" si="78"/>
        <v>96.012706741474346</v>
      </c>
      <c r="F297">
        <f t="shared" ca="1" si="79"/>
        <v>30.617980109216052</v>
      </c>
      <c r="G297">
        <f t="shared" ca="1" si="80"/>
        <v>15.723490928606859</v>
      </c>
      <c r="H297">
        <f t="shared" ca="1" si="81"/>
        <v>42.469865527128931</v>
      </c>
      <c r="I297">
        <f t="shared" ca="1" si="82"/>
        <v>33.834530371557513</v>
      </c>
      <c r="J297">
        <f t="shared" ca="1" si="83"/>
        <v>18.891249032162332</v>
      </c>
      <c r="K297">
        <f t="shared" ca="1" si="84"/>
        <v>17.691995064672899</v>
      </c>
      <c r="L297">
        <f t="shared" ca="1" si="85"/>
        <v>15.581134272333708</v>
      </c>
      <c r="M297">
        <f t="shared" ca="1" si="86"/>
        <v>8.4462157939655391</v>
      </c>
      <c r="N297">
        <f t="shared" ca="1" si="87"/>
        <v>279.86888263706089</v>
      </c>
      <c r="O297">
        <f t="shared" ca="1" si="88"/>
        <v>202.01984067644881</v>
      </c>
      <c r="P297">
        <f t="shared" ca="1" si="89"/>
        <v>15.915322605091676</v>
      </c>
      <c r="S297">
        <v>296</v>
      </c>
      <c r="T297">
        <v>14.470127284163489</v>
      </c>
      <c r="U297">
        <v>11.628424678381871</v>
      </c>
      <c r="V297">
        <v>2.8044608480130426</v>
      </c>
      <c r="W297">
        <v>169.40311544471462</v>
      </c>
      <c r="X297">
        <v>41.324225387090891</v>
      </c>
      <c r="Y297">
        <v>32.841117698707464</v>
      </c>
      <c r="Z297">
        <v>53.474421753066771</v>
      </c>
      <c r="AA297">
        <v>35.561900791527833</v>
      </c>
      <c r="AB297">
        <v>29.080835897321379</v>
      </c>
      <c r="AC297">
        <v>20.226979562465299</v>
      </c>
      <c r="AD297">
        <v>16.0691816869527</v>
      </c>
      <c r="AE297">
        <v>12.643609631466219</v>
      </c>
      <c r="AF297">
        <v>483.59446672320701</v>
      </c>
      <c r="AG297">
        <v>473.62244946240304</v>
      </c>
      <c r="AH297">
        <v>20.338733328808228</v>
      </c>
    </row>
    <row r="298" spans="1:34" x14ac:dyDescent="0.25">
      <c r="A298">
        <v>297</v>
      </c>
      <c r="B298">
        <f t="shared" ca="1" si="75"/>
        <v>12.456333622260747</v>
      </c>
      <c r="C298">
        <f t="shared" ca="1" si="76"/>
        <v>10.558761517339402</v>
      </c>
      <c r="D298">
        <f t="shared" ca="1" si="77"/>
        <v>4.2337626186472734</v>
      </c>
      <c r="E298">
        <f t="shared" ca="1" si="78"/>
        <v>133.4506624095948</v>
      </c>
      <c r="F298">
        <f t="shared" ca="1" si="79"/>
        <v>53.549796904215199</v>
      </c>
      <c r="G298">
        <f t="shared" ca="1" si="80"/>
        <v>46.43240264334807</v>
      </c>
      <c r="H298">
        <f t="shared" ca="1" si="81"/>
        <v>47.029568493261493</v>
      </c>
      <c r="I298">
        <f t="shared" ca="1" si="82"/>
        <v>34.548180508457563</v>
      </c>
      <c r="J298">
        <f t="shared" ca="1" si="83"/>
        <v>29.773132453874034</v>
      </c>
      <c r="K298">
        <f t="shared" ca="1" si="84"/>
        <v>16.570933716321463</v>
      </c>
      <c r="L298">
        <f t="shared" ca="1" si="85"/>
        <v>13.359828041365699</v>
      </c>
      <c r="M298">
        <f t="shared" ca="1" si="86"/>
        <v>12.815283307014695</v>
      </c>
      <c r="N298">
        <f t="shared" ca="1" si="87"/>
        <v>458.02400219230384</v>
      </c>
      <c r="O298">
        <f t="shared" ca="1" si="88"/>
        <v>557.79261100421604</v>
      </c>
      <c r="P298">
        <f t="shared" ca="1" si="89"/>
        <v>17.64139708905369</v>
      </c>
      <c r="S298">
        <v>297</v>
      </c>
      <c r="T298">
        <v>16.147507897611888</v>
      </c>
      <c r="U298">
        <v>7.6854450638822938</v>
      </c>
      <c r="V298">
        <v>4.9974891947402398</v>
      </c>
      <c r="W298">
        <v>126.07006874806414</v>
      </c>
      <c r="X298">
        <v>82.657256173630103</v>
      </c>
      <c r="Y298">
        <v>39.950075299824888</v>
      </c>
      <c r="Z298">
        <v>47.693784137943474</v>
      </c>
      <c r="AA298">
        <v>42.827573981991833</v>
      </c>
      <c r="AB298">
        <v>26.069747666545659</v>
      </c>
      <c r="AC298">
        <v>17.965102216298575</v>
      </c>
      <c r="AD298">
        <v>18.192744996660668</v>
      </c>
      <c r="AE298">
        <v>9.9752645467676011</v>
      </c>
      <c r="AF298">
        <v>488.33193096539316</v>
      </c>
      <c r="AG298">
        <v>620.74392284682119</v>
      </c>
      <c r="AH298">
        <v>18.927736475747057</v>
      </c>
    </row>
    <row r="299" spans="1:34" x14ac:dyDescent="0.25">
      <c r="A299">
        <v>298</v>
      </c>
      <c r="B299">
        <f t="shared" ca="1" si="75"/>
        <v>15.580769774350406</v>
      </c>
      <c r="C299">
        <f t="shared" ca="1" si="76"/>
        <v>9.9166683773178761</v>
      </c>
      <c r="D299">
        <f t="shared" ca="1" si="77"/>
        <v>2.8909613935058589</v>
      </c>
      <c r="E299">
        <f t="shared" ca="1" si="78"/>
        <v>155.17981921977076</v>
      </c>
      <c r="F299">
        <f t="shared" ca="1" si="79"/>
        <v>45.923989494753137</v>
      </c>
      <c r="G299">
        <f t="shared" ca="1" si="80"/>
        <v>30.376659785940781</v>
      </c>
      <c r="H299">
        <f t="shared" ca="1" si="81"/>
        <v>51.284400429921114</v>
      </c>
      <c r="I299">
        <f t="shared" ca="1" si="82"/>
        <v>37.079952536225953</v>
      </c>
      <c r="J299">
        <f t="shared" ca="1" si="83"/>
        <v>26.251550291950384</v>
      </c>
      <c r="K299">
        <f t="shared" ca="1" si="84"/>
        <v>18.561008312214437</v>
      </c>
      <c r="L299">
        <f t="shared" ca="1" si="85"/>
        <v>17.04589895859154</v>
      </c>
      <c r="M299">
        <f t="shared" ca="1" si="86"/>
        <v>11.662469619361422</v>
      </c>
      <c r="N299">
        <f t="shared" ca="1" si="87"/>
        <v>458.38051900001432</v>
      </c>
      <c r="O299">
        <f t="shared" ca="1" si="88"/>
        <v>448.01174382919447</v>
      </c>
      <c r="P299">
        <f t="shared" ca="1" si="89"/>
        <v>18.834220010414494</v>
      </c>
      <c r="S299">
        <v>298</v>
      </c>
      <c r="T299">
        <v>13.856090106945764</v>
      </c>
      <c r="U299">
        <v>7.9276935684441785</v>
      </c>
      <c r="V299">
        <v>3.1805651949872704</v>
      </c>
      <c r="W299">
        <v>111.34398861752636</v>
      </c>
      <c r="X299">
        <v>44.214358376888562</v>
      </c>
      <c r="Y299">
        <v>26.834490986168376</v>
      </c>
      <c r="Z299">
        <v>44.338230881961955</v>
      </c>
      <c r="AA299">
        <v>34.793052861924281</v>
      </c>
      <c r="AB299">
        <v>23.88435148393426</v>
      </c>
      <c r="AC299">
        <v>16.896925936346911</v>
      </c>
      <c r="AD299">
        <v>15.282129440560862</v>
      </c>
      <c r="AE299">
        <v>9.545223847430556</v>
      </c>
      <c r="AF299">
        <v>358.68382714052387</v>
      </c>
      <c r="AG299">
        <v>350.52125278445811</v>
      </c>
      <c r="AH299">
        <v>17.277065266877614</v>
      </c>
    </row>
    <row r="300" spans="1:34" x14ac:dyDescent="0.25">
      <c r="A300">
        <v>299</v>
      </c>
      <c r="B300">
        <f t="shared" ca="1" si="75"/>
        <v>11.028013269967005</v>
      </c>
      <c r="C300">
        <f t="shared" ca="1" si="76"/>
        <v>8.7810820982793114</v>
      </c>
      <c r="D300">
        <f t="shared" ca="1" si="77"/>
        <v>2.5860341643096989</v>
      </c>
      <c r="E300">
        <f t="shared" ca="1" si="78"/>
        <v>98.034199357446894</v>
      </c>
      <c r="F300">
        <f t="shared" ca="1" si="79"/>
        <v>28.939956921109591</v>
      </c>
      <c r="G300">
        <f t="shared" ca="1" si="80"/>
        <v>23.528213866620515</v>
      </c>
      <c r="H300">
        <f t="shared" ca="1" si="81"/>
        <v>41.272804982354025</v>
      </c>
      <c r="I300">
        <f t="shared" ca="1" si="82"/>
        <v>28.634598281279406</v>
      </c>
      <c r="J300">
        <f t="shared" ca="1" si="83"/>
        <v>24.594584320717978</v>
      </c>
      <c r="K300">
        <f t="shared" ca="1" si="84"/>
        <v>15.233608719678218</v>
      </c>
      <c r="L300">
        <f t="shared" ca="1" si="85"/>
        <v>12.905359649773274</v>
      </c>
      <c r="M300">
        <f t="shared" ca="1" si="86"/>
        <v>11.020337732179012</v>
      </c>
      <c r="N300">
        <f t="shared" ca="1" si="87"/>
        <v>296.18739021812803</v>
      </c>
      <c r="O300">
        <f t="shared" ca="1" si="88"/>
        <v>250.53324716047516</v>
      </c>
      <c r="P300">
        <f t="shared" ca="1" si="89"/>
        <v>14.751703039552401</v>
      </c>
      <c r="S300">
        <v>299</v>
      </c>
      <c r="T300">
        <v>15.012747795679177</v>
      </c>
      <c r="U300">
        <v>14.696503515638351</v>
      </c>
      <c r="V300">
        <v>2.3400380907989051</v>
      </c>
      <c r="W300">
        <v>222.2184997959757</v>
      </c>
      <c r="X300">
        <v>35.776761475757226</v>
      </c>
      <c r="Y300">
        <v>36.311042729468333</v>
      </c>
      <c r="Z300">
        <v>60.849472445005446</v>
      </c>
      <c r="AA300">
        <v>35.052245747120892</v>
      </c>
      <c r="AB300">
        <v>34.381335880815968</v>
      </c>
      <c r="AC300">
        <v>22.267307482913928</v>
      </c>
      <c r="AD300">
        <v>16.839822996214796</v>
      </c>
      <c r="AE300">
        <v>16.316788808658107</v>
      </c>
      <c r="AF300">
        <v>582.20647162939781</v>
      </c>
      <c r="AG300">
        <v>517.80985290258786</v>
      </c>
      <c r="AH300">
        <v>22.949787995323206</v>
      </c>
    </row>
    <row r="301" spans="1:34" x14ac:dyDescent="0.25">
      <c r="A301">
        <v>300</v>
      </c>
      <c r="B301">
        <f t="shared" ca="1" si="75"/>
        <v>18.130441115362913</v>
      </c>
      <c r="C301">
        <f t="shared" ca="1" si="76"/>
        <v>11.94406908826876</v>
      </c>
      <c r="D301">
        <f t="shared" ca="1" si="77"/>
        <v>2.0764764336656105</v>
      </c>
      <c r="E301">
        <f t="shared" ca="1" si="78"/>
        <v>217.1423640561122</v>
      </c>
      <c r="F301">
        <f t="shared" ca="1" si="79"/>
        <v>38.061985200121697</v>
      </c>
      <c r="G301">
        <f t="shared" ca="1" si="80"/>
        <v>25.118700903405003</v>
      </c>
      <c r="H301">
        <f t="shared" ca="1" si="81"/>
        <v>60.620939236247004</v>
      </c>
      <c r="I301">
        <f t="shared" ca="1" si="82"/>
        <v>40.839767906844074</v>
      </c>
      <c r="J301">
        <f t="shared" ca="1" si="83"/>
        <v>29.157125381900869</v>
      </c>
      <c r="K301">
        <f t="shared" ca="1" si="84"/>
        <v>22.835947164354646</v>
      </c>
      <c r="L301">
        <f t="shared" ca="1" si="85"/>
        <v>20.022237388764655</v>
      </c>
      <c r="M301">
        <f t="shared" ca="1" si="86"/>
        <v>13.927223028809999</v>
      </c>
      <c r="N301">
        <f t="shared" ca="1" si="87"/>
        <v>558.16030522178062</v>
      </c>
      <c r="O301">
        <f t="shared" ca="1" si="88"/>
        <v>450.43458262943972</v>
      </c>
      <c r="P301">
        <f t="shared" ca="1" si="89"/>
        <v>22.899523863571346</v>
      </c>
      <c r="S301">
        <v>300</v>
      </c>
      <c r="T301">
        <v>18.063252717609</v>
      </c>
      <c r="U301">
        <v>14.24179330619125</v>
      </c>
      <c r="V301">
        <v>2.5746175802482609</v>
      </c>
      <c r="W301">
        <v>257.75745384509656</v>
      </c>
      <c r="X301">
        <v>48.070401641974968</v>
      </c>
      <c r="Y301">
        <v>37.837404339336977</v>
      </c>
      <c r="Z301">
        <v>65.077418415388152</v>
      </c>
      <c r="AA301">
        <v>43.227139689750459</v>
      </c>
      <c r="AB301">
        <v>35.171051712996878</v>
      </c>
      <c r="AC301">
        <v>23.185951687631771</v>
      </c>
      <c r="AD301">
        <v>20.133963131234832</v>
      </c>
      <c r="AE301">
        <v>16.254502097610207</v>
      </c>
      <c r="AF301">
        <v>681.07107082465348</v>
      </c>
      <c r="AG301">
        <v>664.1095112441086</v>
      </c>
      <c r="AH301">
        <v>23.975509426422047</v>
      </c>
    </row>
    <row r="302" spans="1:34" x14ac:dyDescent="0.25">
      <c r="A302">
        <v>301</v>
      </c>
      <c r="B302">
        <f t="shared" ca="1" si="75"/>
        <v>13.272285843141697</v>
      </c>
      <c r="C302">
        <f t="shared" ca="1" si="76"/>
        <v>16.143143123287327</v>
      </c>
      <c r="D302">
        <f t="shared" ca="1" si="77"/>
        <v>6.3415148088350941</v>
      </c>
      <c r="E302">
        <f t="shared" ca="1" si="78"/>
        <v>214.58654761393765</v>
      </c>
      <c r="F302">
        <f t="shared" ca="1" si="79"/>
        <v>85.871685923593006</v>
      </c>
      <c r="G302">
        <f t="shared" ca="1" si="80"/>
        <v>102.45501505597063</v>
      </c>
      <c r="H302">
        <f t="shared" ca="1" si="81"/>
        <v>60.288245883084336</v>
      </c>
      <c r="I302">
        <f t="shared" ca="1" si="82"/>
        <v>41.208847547335793</v>
      </c>
      <c r="J302">
        <f t="shared" ca="1" si="83"/>
        <v>46.819499823131075</v>
      </c>
      <c r="K302">
        <f t="shared" ca="1" si="84"/>
        <v>21.80656694082716</v>
      </c>
      <c r="L302">
        <f t="shared" ca="1" si="85"/>
        <v>16.248457545826714</v>
      </c>
      <c r="M302">
        <f t="shared" ca="1" si="86"/>
        <v>19.093713293930346</v>
      </c>
      <c r="N302">
        <f t="shared" ca="1" si="87"/>
        <v>802.79354397712677</v>
      </c>
      <c r="O302">
        <f t="shared" ca="1" si="88"/>
        <v>1359.088536372326</v>
      </c>
      <c r="P302">
        <f t="shared" ca="1" si="89"/>
        <v>23.564437195002853</v>
      </c>
      <c r="S302">
        <v>301</v>
      </c>
      <c r="T302">
        <v>13.098975086243279</v>
      </c>
      <c r="U302">
        <v>8.4035905663034924</v>
      </c>
      <c r="V302">
        <v>7.657409611488581</v>
      </c>
      <c r="W302">
        <v>112.05286336903848</v>
      </c>
      <c r="X302">
        <v>100.92355086545605</v>
      </c>
      <c r="Y302">
        <v>64.547832617181882</v>
      </c>
      <c r="Z302">
        <v>44.111486990975855</v>
      </c>
      <c r="AA302">
        <v>43.063006014518088</v>
      </c>
      <c r="AB302">
        <v>33.291053797630333</v>
      </c>
      <c r="AC302">
        <v>16.227415111529769</v>
      </c>
      <c r="AD302">
        <v>16.236595814160538</v>
      </c>
      <c r="AE302">
        <v>11.619506569550538</v>
      </c>
      <c r="AF302">
        <v>550.19209955171448</v>
      </c>
      <c r="AG302">
        <v>844.07091646084893</v>
      </c>
      <c r="AH302">
        <v>18.469155009027702</v>
      </c>
    </row>
    <row r="303" spans="1:34" x14ac:dyDescent="0.25">
      <c r="A303">
        <v>302</v>
      </c>
      <c r="B303">
        <f t="shared" ca="1" si="75"/>
        <v>12.777165291011981</v>
      </c>
      <c r="C303">
        <f t="shared" ca="1" si="76"/>
        <v>9.5504567767664312</v>
      </c>
      <c r="D303">
        <f t="shared" ca="1" si="77"/>
        <v>4.56051641959119</v>
      </c>
      <c r="E303">
        <f t="shared" ca="1" si="78"/>
        <v>122.52242651150389</v>
      </c>
      <c r="F303">
        <f t="shared" ca="1" si="79"/>
        <v>58.91947000421667</v>
      </c>
      <c r="G303">
        <f t="shared" ca="1" si="80"/>
        <v>45.254075770612438</v>
      </c>
      <c r="H303">
        <f t="shared" ca="1" si="81"/>
        <v>46.470677665675808</v>
      </c>
      <c r="I303">
        <f t="shared" ca="1" si="82"/>
        <v>35.489163556306572</v>
      </c>
      <c r="J303">
        <f t="shared" ca="1" si="83"/>
        <v>30.025194249708314</v>
      </c>
      <c r="K303">
        <f t="shared" ca="1" si="84"/>
        <v>16.015808689740595</v>
      </c>
      <c r="L303">
        <f t="shared" ca="1" si="85"/>
        <v>14.451603159356811</v>
      </c>
      <c r="M303">
        <f t="shared" ca="1" si="86"/>
        <v>11.751710217968256</v>
      </c>
      <c r="N303">
        <f t="shared" ca="1" si="87"/>
        <v>448.18817789974253</v>
      </c>
      <c r="O303">
        <f t="shared" ca="1" si="88"/>
        <v>558.03632050087685</v>
      </c>
      <c r="P303">
        <f t="shared" ca="1" si="89"/>
        <v>16.825551358580864</v>
      </c>
      <c r="S303">
        <v>302</v>
      </c>
      <c r="T303">
        <v>16.106700599046263</v>
      </c>
      <c r="U303">
        <v>13.343441991047337</v>
      </c>
      <c r="V303">
        <v>6.7651268028973242</v>
      </c>
      <c r="W303">
        <v>216.17500983189294</v>
      </c>
      <c r="X303">
        <v>109.89637381448021</v>
      </c>
      <c r="Y303">
        <v>91.133460729200578</v>
      </c>
      <c r="Z303">
        <v>59.447223961824186</v>
      </c>
      <c r="AA303">
        <v>47.472659564534723</v>
      </c>
      <c r="AB303">
        <v>41.071907179626187</v>
      </c>
      <c r="AC303">
        <v>21.009886138733712</v>
      </c>
      <c r="AD303">
        <v>17.886205015039504</v>
      </c>
      <c r="AE303">
        <v>15.01518475970275</v>
      </c>
      <c r="AF303">
        <v>828.98553153287116</v>
      </c>
      <c r="AG303">
        <v>1455.9433414240161</v>
      </c>
      <c r="AH303">
        <v>23.121155260896131</v>
      </c>
    </row>
    <row r="304" spans="1:34" x14ac:dyDescent="0.25">
      <c r="A304">
        <v>303</v>
      </c>
      <c r="B304">
        <f t="shared" ca="1" si="75"/>
        <v>11.030994061974578</v>
      </c>
      <c r="C304">
        <f t="shared" ca="1" si="76"/>
        <v>10.558468546290072</v>
      </c>
      <c r="D304">
        <f t="shared" ca="1" si="77"/>
        <v>5.67984902001366</v>
      </c>
      <c r="E304">
        <f t="shared" ca="1" si="78"/>
        <v>117.10817106555658</v>
      </c>
      <c r="F304">
        <f t="shared" ca="1" si="79"/>
        <v>62.867931132102569</v>
      </c>
      <c r="G304">
        <f t="shared" ca="1" si="80"/>
        <v>61.676396914572479</v>
      </c>
      <c r="H304">
        <f t="shared" ca="1" si="81"/>
        <v>43.934955513777645</v>
      </c>
      <c r="I304">
        <f t="shared" ca="1" si="82"/>
        <v>35.177949703022072</v>
      </c>
      <c r="J304">
        <f t="shared" ca="1" si="83"/>
        <v>34.407579499151176</v>
      </c>
      <c r="K304">
        <f t="shared" ca="1" si="84"/>
        <v>15.939828154642445</v>
      </c>
      <c r="L304">
        <f t="shared" ca="1" si="85"/>
        <v>12.965917309795657</v>
      </c>
      <c r="M304">
        <f t="shared" ca="1" si="86"/>
        <v>12.803209255233845</v>
      </c>
      <c r="N304">
        <f t="shared" ca="1" si="87"/>
        <v>479.58889176455455</v>
      </c>
      <c r="O304">
        <f t="shared" ca="1" si="88"/>
        <v>662.51414868775839</v>
      </c>
      <c r="P304">
        <f t="shared" ca="1" si="89"/>
        <v>17.709262047055542</v>
      </c>
      <c r="S304">
        <v>303</v>
      </c>
      <c r="T304">
        <v>12.757031896335505</v>
      </c>
      <c r="U304">
        <v>7.5975350905859624</v>
      </c>
      <c r="V304">
        <v>2.1779286332493459</v>
      </c>
      <c r="W304">
        <v>98.331540615060263</v>
      </c>
      <c r="X304">
        <v>28.383788845918989</v>
      </c>
      <c r="Y304">
        <v>18.048823696251468</v>
      </c>
      <c r="Z304">
        <v>42.163733512733323</v>
      </c>
      <c r="AA304">
        <v>31.844806821955039</v>
      </c>
      <c r="AB304">
        <v>20.444888360632213</v>
      </c>
      <c r="AC304">
        <v>15.931823601316948</v>
      </c>
      <c r="AD304">
        <v>13.42529136927498</v>
      </c>
      <c r="AE304">
        <v>8.6948095856155145</v>
      </c>
      <c r="AF304">
        <v>283.69547872650708</v>
      </c>
      <c r="AG304">
        <v>212.16870724356988</v>
      </c>
      <c r="AH304">
        <v>15.861833186494401</v>
      </c>
    </row>
    <row r="305" spans="1:34" x14ac:dyDescent="0.25">
      <c r="A305">
        <v>304</v>
      </c>
      <c r="B305">
        <f t="shared" ca="1" si="75"/>
        <v>14.771871806714323</v>
      </c>
      <c r="C305">
        <f t="shared" ca="1" si="76"/>
        <v>15.733084618201604</v>
      </c>
      <c r="D305">
        <f t="shared" ca="1" si="77"/>
        <v>4.3716352338387932</v>
      </c>
      <c r="E305">
        <f t="shared" ca="1" si="78"/>
        <v>234.2296608232005</v>
      </c>
      <c r="F305">
        <f t="shared" ca="1" si="79"/>
        <v>65.779049898433783</v>
      </c>
      <c r="G305">
        <f t="shared" ca="1" si="80"/>
        <v>69.346246589933102</v>
      </c>
      <c r="H305">
        <f t="shared" ca="1" si="81"/>
        <v>61.255217573149032</v>
      </c>
      <c r="I305">
        <f t="shared" ca="1" si="82"/>
        <v>38.383603493330142</v>
      </c>
      <c r="J305">
        <f t="shared" ca="1" si="83"/>
        <v>40.624339318535824</v>
      </c>
      <c r="K305">
        <f t="shared" ca="1" si="84"/>
        <v>21.653760092640969</v>
      </c>
      <c r="L305">
        <f t="shared" ca="1" si="85"/>
        <v>15.638540590033612</v>
      </c>
      <c r="M305">
        <f t="shared" ca="1" si="86"/>
        <v>17.893964239735379</v>
      </c>
      <c r="N305">
        <f t="shared" ca="1" si="87"/>
        <v>732.22665011676725</v>
      </c>
      <c r="O305">
        <f t="shared" ca="1" si="88"/>
        <v>1016.5909103236912</v>
      </c>
      <c r="P305">
        <f t="shared" ca="1" si="89"/>
        <v>23.73398650646158</v>
      </c>
      <c r="S305">
        <v>304</v>
      </c>
      <c r="T305">
        <v>12.441128266946162</v>
      </c>
      <c r="U305">
        <v>8.661448705244247</v>
      </c>
      <c r="V305">
        <v>5.8359804122784826</v>
      </c>
      <c r="W305">
        <v>109.02377710587949</v>
      </c>
      <c r="X305">
        <v>73.552040630758725</v>
      </c>
      <c r="Y305">
        <v>51.511302629977386</v>
      </c>
      <c r="Z305">
        <v>43.283934586119251</v>
      </c>
      <c r="AA305">
        <v>38.24230224310579</v>
      </c>
      <c r="AB305">
        <v>30.829541414587464</v>
      </c>
      <c r="AC305">
        <v>16.354225308059505</v>
      </c>
      <c r="AD305">
        <v>14.989690785994345</v>
      </c>
      <c r="AE305">
        <v>12.26763373440436</v>
      </c>
      <c r="AF305">
        <v>463.39656705127629</v>
      </c>
      <c r="AG305">
        <v>629.19826865043251</v>
      </c>
      <c r="AH305">
        <v>17.963622344864255</v>
      </c>
    </row>
    <row r="306" spans="1:34" x14ac:dyDescent="0.25">
      <c r="A306">
        <v>305</v>
      </c>
      <c r="B306">
        <f t="shared" ca="1" si="75"/>
        <v>16.112699998208377</v>
      </c>
      <c r="C306">
        <f t="shared" ca="1" si="76"/>
        <v>7.479602926633186</v>
      </c>
      <c r="D306">
        <f t="shared" ca="1" si="77"/>
        <v>9.2141713014603894</v>
      </c>
      <c r="E306">
        <f t="shared" ca="1" si="78"/>
        <v>120.91550237565012</v>
      </c>
      <c r="F306">
        <f t="shared" ca="1" si="79"/>
        <v>150.14037720029285</v>
      </c>
      <c r="G306">
        <f t="shared" ca="1" si="80"/>
        <v>69.212639389948222</v>
      </c>
      <c r="H306">
        <f t="shared" ca="1" si="81"/>
        <v>48.616300462483117</v>
      </c>
      <c r="I306">
        <f t="shared" ca="1" si="82"/>
        <v>51.458613627095197</v>
      </c>
      <c r="J306">
        <f t="shared" ca="1" si="83"/>
        <v>34.972565939559821</v>
      </c>
      <c r="K306">
        <f t="shared" ca="1" si="84"/>
        <v>19.686648199656922</v>
      </c>
      <c r="L306">
        <f t="shared" ca="1" si="85"/>
        <v>20.556201895615793</v>
      </c>
      <c r="M306">
        <f t="shared" ca="1" si="86"/>
        <v>13.735201270161898</v>
      </c>
      <c r="N306">
        <f t="shared" ca="1" si="87"/>
        <v>676.51883004897559</v>
      </c>
      <c r="O306">
        <f t="shared" ca="1" si="88"/>
        <v>1112.0834029277817</v>
      </c>
      <c r="P306">
        <f t="shared" ca="1" si="89"/>
        <v>20.442125109662403</v>
      </c>
      <c r="S306">
        <v>305</v>
      </c>
      <c r="T306">
        <v>17.336354494931186</v>
      </c>
      <c r="U306">
        <v>7.0999555031493262</v>
      </c>
      <c r="V306">
        <v>9.5725634183693593</v>
      </c>
      <c r="W306">
        <v>123.76406625333428</v>
      </c>
      <c r="X306">
        <v>167.74488042802591</v>
      </c>
      <c r="Y306">
        <v>68.245753855725368</v>
      </c>
      <c r="Z306">
        <v>49.342152333828913</v>
      </c>
      <c r="AA306">
        <v>55.247131184671495</v>
      </c>
      <c r="AB306">
        <v>34.868498602611261</v>
      </c>
      <c r="AC306">
        <v>20.535815853905039</v>
      </c>
      <c r="AD306">
        <v>20.773652479956624</v>
      </c>
      <c r="AE306">
        <v>12.210702176125544</v>
      </c>
      <c r="AF306">
        <v>715.50611363992925</v>
      </c>
      <c r="AG306">
        <v>1179.9478633083202</v>
      </c>
      <c r="AH306">
        <v>21.528851948721044</v>
      </c>
    </row>
    <row r="307" spans="1:34" x14ac:dyDescent="0.25">
      <c r="A307">
        <v>306</v>
      </c>
      <c r="B307">
        <f t="shared" ca="1" si="75"/>
        <v>18.16019277637691</v>
      </c>
      <c r="C307">
        <f t="shared" ca="1" si="76"/>
        <v>11.176570143440724</v>
      </c>
      <c r="D307">
        <f t="shared" ca="1" si="77"/>
        <v>6.0975794806706229</v>
      </c>
      <c r="E307">
        <f t="shared" ca="1" si="78"/>
        <v>204.17765082323135</v>
      </c>
      <c r="F307">
        <f t="shared" ca="1" si="79"/>
        <v>112.73034959760344</v>
      </c>
      <c r="G307">
        <f t="shared" ca="1" si="80"/>
        <v>68.250779286450168</v>
      </c>
      <c r="H307">
        <f t="shared" ca="1" si="81"/>
        <v>60.129038813787368</v>
      </c>
      <c r="I307">
        <f t="shared" ca="1" si="82"/>
        <v>48.923600701433337</v>
      </c>
      <c r="J307">
        <f t="shared" ca="1" si="83"/>
        <v>35.178786064331987</v>
      </c>
      <c r="K307">
        <f t="shared" ca="1" si="84"/>
        <v>22.686986885510716</v>
      </c>
      <c r="L307">
        <f t="shared" ca="1" si="85"/>
        <v>19.916876120436626</v>
      </c>
      <c r="M307">
        <f t="shared" ca="1" si="86"/>
        <v>13.75678515125349</v>
      </c>
      <c r="N307">
        <f t="shared" ca="1" si="87"/>
        <v>764.33008816198367</v>
      </c>
      <c r="O307">
        <f t="shared" ca="1" si="88"/>
        <v>1238.4833871008311</v>
      </c>
      <c r="P307">
        <f t="shared" ca="1" si="89"/>
        <v>22.612558806731801</v>
      </c>
      <c r="S307">
        <v>306</v>
      </c>
      <c r="T307">
        <v>12.142150944304589</v>
      </c>
      <c r="U307">
        <v>13.430004899542629</v>
      </c>
      <c r="V307">
        <v>2.1787043859328312</v>
      </c>
      <c r="W307">
        <v>164.62353617901465</v>
      </c>
      <c r="X307">
        <v>27.207813150332019</v>
      </c>
      <c r="Y307">
        <v>30.27222848454522</v>
      </c>
      <c r="Z307">
        <v>51.189997964304979</v>
      </c>
      <c r="AA307">
        <v>29.99931201331016</v>
      </c>
      <c r="AB307">
        <v>31.310835484600233</v>
      </c>
      <c r="AC307">
        <v>18.448179548593327</v>
      </c>
      <c r="AD307">
        <v>13.364886919094928</v>
      </c>
      <c r="AE307">
        <v>14.910692797221337</v>
      </c>
      <c r="AF307">
        <v>438.16440952243943</v>
      </c>
      <c r="AG307">
        <v>355.83741453088953</v>
      </c>
      <c r="AH307">
        <v>18.950512632060946</v>
      </c>
    </row>
    <row r="308" spans="1:34" x14ac:dyDescent="0.25">
      <c r="A308">
        <v>307</v>
      </c>
      <c r="B308">
        <f t="shared" ca="1" si="75"/>
        <v>17.711312744430636</v>
      </c>
      <c r="C308">
        <f t="shared" ca="1" si="76"/>
        <v>6.1421465193964035</v>
      </c>
      <c r="D308">
        <f t="shared" ca="1" si="77"/>
        <v>6.8807803972805077</v>
      </c>
      <c r="E308">
        <f t="shared" ca="1" si="78"/>
        <v>109.72847451016897</v>
      </c>
      <c r="F308">
        <f t="shared" ca="1" si="79"/>
        <v>123.12982011707106</v>
      </c>
      <c r="G308">
        <f t="shared" ca="1" si="80"/>
        <v>42.442517856308385</v>
      </c>
      <c r="H308">
        <f t="shared" ca="1" si="81"/>
        <v>48.179158316015183</v>
      </c>
      <c r="I308">
        <f t="shared" ca="1" si="82"/>
        <v>50.632105371957657</v>
      </c>
      <c r="J308">
        <f t="shared" ca="1" si="83"/>
        <v>26.966343798158199</v>
      </c>
      <c r="K308">
        <f t="shared" ca="1" si="84"/>
        <v>19.504296600874216</v>
      </c>
      <c r="L308">
        <f t="shared" ca="1" si="85"/>
        <v>20.265776954807173</v>
      </c>
      <c r="M308">
        <f t="shared" ca="1" si="86"/>
        <v>10.440583066777155</v>
      </c>
      <c r="N308">
        <f t="shared" ca="1" si="87"/>
        <v>546.96145806992763</v>
      </c>
      <c r="O308">
        <f t="shared" ca="1" si="88"/>
        <v>749.53242947893148</v>
      </c>
      <c r="P308">
        <f t="shared" ca="1" si="89"/>
        <v>20.826005620970324</v>
      </c>
      <c r="S308">
        <v>307</v>
      </c>
      <c r="T308">
        <v>14.013060661307</v>
      </c>
      <c r="U308">
        <v>12.452582874125234</v>
      </c>
      <c r="V308">
        <v>9.4729351614629529</v>
      </c>
      <c r="W308">
        <v>174.80344670842089</v>
      </c>
      <c r="X308">
        <v>133.76909773055328</v>
      </c>
      <c r="Y308">
        <v>119.71332719196967</v>
      </c>
      <c r="Z308">
        <v>54.44449538237042</v>
      </c>
      <c r="AA308">
        <v>48.892378368702026</v>
      </c>
      <c r="AB308">
        <v>44.194092209354743</v>
      </c>
      <c r="AC308">
        <v>20.210249189765758</v>
      </c>
      <c r="AD308">
        <v>17.534214865109213</v>
      </c>
      <c r="AE308">
        <v>16.105849356071523</v>
      </c>
      <c r="AF308">
        <v>851.54472571634574</v>
      </c>
      <c r="AG308">
        <v>1654.4061279863236</v>
      </c>
      <c r="AH308">
        <v>21.851448662834365</v>
      </c>
    </row>
    <row r="309" spans="1:34" x14ac:dyDescent="0.25">
      <c r="A309">
        <v>308</v>
      </c>
      <c r="B309">
        <f t="shared" ca="1" si="75"/>
        <v>18.457516300903258</v>
      </c>
      <c r="C309">
        <f t="shared" ca="1" si="76"/>
        <v>14.98325260450688</v>
      </c>
      <c r="D309">
        <f t="shared" ca="1" si="77"/>
        <v>7.5136740092063912</v>
      </c>
      <c r="E309">
        <f t="shared" ca="1" si="78"/>
        <v>277.44642266399558</v>
      </c>
      <c r="F309">
        <f t="shared" ca="1" si="79"/>
        <v>139.02122053912314</v>
      </c>
      <c r="G309">
        <f t="shared" ca="1" si="80"/>
        <v>113.72682781930673</v>
      </c>
      <c r="H309">
        <f t="shared" ca="1" si="81"/>
        <v>67.116760285203853</v>
      </c>
      <c r="I309">
        <f t="shared" ca="1" si="82"/>
        <v>52.931856542250799</v>
      </c>
      <c r="J309">
        <f t="shared" ca="1" si="83"/>
        <v>45.249557436435353</v>
      </c>
      <c r="K309">
        <f t="shared" ca="1" si="84"/>
        <v>24.322727686680196</v>
      </c>
      <c r="L309">
        <f t="shared" ca="1" si="85"/>
        <v>20.791269407828409</v>
      </c>
      <c r="M309">
        <f t="shared" ca="1" si="86"/>
        <v>17.90974324502362</v>
      </c>
      <c r="N309">
        <f t="shared" ca="1" si="87"/>
        <v>1056.4770622698388</v>
      </c>
      <c r="O309">
        <f t="shared" ca="1" si="88"/>
        <v>2078.3595953985755</v>
      </c>
      <c r="P309">
        <f t="shared" ca="1" si="89"/>
        <v>26.444392117315061</v>
      </c>
      <c r="S309">
        <v>308</v>
      </c>
      <c r="T309">
        <v>16.480072007399613</v>
      </c>
      <c r="U309">
        <v>10.124081900643439</v>
      </c>
      <c r="V309">
        <v>5.0121609371348184</v>
      </c>
      <c r="W309">
        <v>168.29043146226701</v>
      </c>
      <c r="X309">
        <v>84.567418924730546</v>
      </c>
      <c r="Y309">
        <v>52.245794368255346</v>
      </c>
      <c r="Z309">
        <v>54.899462142549744</v>
      </c>
      <c r="AA309">
        <v>43.666676336661119</v>
      </c>
      <c r="AB309">
        <v>31.091932318218216</v>
      </c>
      <c r="AC309">
        <v>21.040379781389387</v>
      </c>
      <c r="AD309">
        <v>17.24709331658039</v>
      </c>
      <c r="AE309">
        <v>11.363948870151889</v>
      </c>
      <c r="AF309">
        <v>601.71120953055049</v>
      </c>
      <c r="AG309">
        <v>837.69602484950542</v>
      </c>
      <c r="AH309">
        <v>20.56305408001224</v>
      </c>
    </row>
    <row r="310" spans="1:34" x14ac:dyDescent="0.25">
      <c r="A310">
        <v>309</v>
      </c>
      <c r="B310">
        <f t="shared" ca="1" si="75"/>
        <v>16.117993261130092</v>
      </c>
      <c r="C310">
        <f t="shared" ca="1" si="76"/>
        <v>9.3674742182134576</v>
      </c>
      <c r="D310">
        <f t="shared" ca="1" si="77"/>
        <v>6.2980935648453844</v>
      </c>
      <c r="E310">
        <f t="shared" ca="1" si="78"/>
        <v>152.04927418249605</v>
      </c>
      <c r="F310">
        <f t="shared" ca="1" si="79"/>
        <v>102.34239053354361</v>
      </c>
      <c r="G310">
        <f t="shared" ca="1" si="80"/>
        <v>60.838060987428271</v>
      </c>
      <c r="H310">
        <f t="shared" ca="1" si="81"/>
        <v>52.932663226836965</v>
      </c>
      <c r="I310">
        <f t="shared" ca="1" si="82"/>
        <v>45.694428552566009</v>
      </c>
      <c r="J310">
        <f t="shared" ca="1" si="83"/>
        <v>31.467192432314675</v>
      </c>
      <c r="K310">
        <f t="shared" ca="1" si="84"/>
        <v>20.289762892161818</v>
      </c>
      <c r="L310">
        <f t="shared" ca="1" si="85"/>
        <v>18.504217473726037</v>
      </c>
      <c r="M310">
        <f t="shared" ca="1" si="86"/>
        <v>12.508928017248579</v>
      </c>
      <c r="N310">
        <f t="shared" ca="1" si="87"/>
        <v>624.34227692331683</v>
      </c>
      <c r="O310">
        <f t="shared" ca="1" si="88"/>
        <v>951.46625024238324</v>
      </c>
      <c r="P310">
        <f t="shared" ca="1" si="89"/>
        <v>20.604793758024897</v>
      </c>
      <c r="S310">
        <v>309</v>
      </c>
      <c r="T310">
        <v>10.398481889288838</v>
      </c>
      <c r="U310">
        <v>7.9012416280110385</v>
      </c>
      <c r="V310">
        <v>9.2860320496754909</v>
      </c>
      <c r="W310">
        <v>82.998298272084867</v>
      </c>
      <c r="X310">
        <v>98.350941932331125</v>
      </c>
      <c r="Y310">
        <v>75.248065422151143</v>
      </c>
      <c r="Z310">
        <v>38.520306094527314</v>
      </c>
      <c r="AA310">
        <v>40.328174810263221</v>
      </c>
      <c r="AB310">
        <v>34.912367743000779</v>
      </c>
      <c r="AC310">
        <v>14.722137446166293</v>
      </c>
      <c r="AD310">
        <v>15.49750298296132</v>
      </c>
      <c r="AE310">
        <v>13.778464677506175</v>
      </c>
      <c r="AF310">
        <v>505.96794201331181</v>
      </c>
      <c r="AG310">
        <v>763.8149812752464</v>
      </c>
      <c r="AH310">
        <v>17.235565907094998</v>
      </c>
    </row>
    <row r="311" spans="1:34" x14ac:dyDescent="0.25">
      <c r="A311">
        <v>310</v>
      </c>
      <c r="B311">
        <f t="shared" ca="1" si="75"/>
        <v>12.733813467924604</v>
      </c>
      <c r="C311">
        <f t="shared" ca="1" si="76"/>
        <v>8.9975815833948563</v>
      </c>
      <c r="D311">
        <f t="shared" ca="1" si="77"/>
        <v>6.7541582410945127</v>
      </c>
      <c r="E311">
        <f t="shared" ca="1" si="78"/>
        <v>115.20597055779902</v>
      </c>
      <c r="F311">
        <f t="shared" ca="1" si="79"/>
        <v>86.923983585192758</v>
      </c>
      <c r="G311">
        <f t="shared" ca="1" si="80"/>
        <v>62.103172449019723</v>
      </c>
      <c r="H311">
        <f t="shared" ca="1" si="81"/>
        <v>45.029518648054761</v>
      </c>
      <c r="I311">
        <f t="shared" ca="1" si="82"/>
        <v>40.865032398377906</v>
      </c>
      <c r="J311">
        <f t="shared" ca="1" si="83"/>
        <v>32.577060415598162</v>
      </c>
      <c r="K311">
        <f t="shared" ca="1" si="84"/>
        <v>16.547453990940593</v>
      </c>
      <c r="L311">
        <f t="shared" ca="1" si="85"/>
        <v>16.41158512249827</v>
      </c>
      <c r="M311">
        <f t="shared" ca="1" si="86"/>
        <v>11.481172077956181</v>
      </c>
      <c r="N311">
        <f t="shared" ca="1" si="87"/>
        <v>523.74680119831908</v>
      </c>
      <c r="O311">
        <f t="shared" ca="1" si="88"/>
        <v>775.33824840316879</v>
      </c>
      <c r="P311">
        <f t="shared" ca="1" si="89"/>
        <v>18.185656007089161</v>
      </c>
      <c r="S311">
        <v>310</v>
      </c>
      <c r="T311">
        <v>17.736567797460339</v>
      </c>
      <c r="U311">
        <v>10.117984111067388</v>
      </c>
      <c r="V311">
        <v>5.7367743982056316</v>
      </c>
      <c r="W311">
        <v>180.2679135886147</v>
      </c>
      <c r="X311">
        <v>102.35289273405787</v>
      </c>
      <c r="Y311">
        <v>58.084131286818163</v>
      </c>
      <c r="Z311">
        <v>57.250269855071117</v>
      </c>
      <c r="AA311">
        <v>47.835949063543111</v>
      </c>
      <c r="AB311">
        <v>32.497641178163455</v>
      </c>
      <c r="AC311">
        <v>21.969453500977004</v>
      </c>
      <c r="AD311">
        <v>19.226118158856686</v>
      </c>
      <c r="AE311">
        <v>12.662771888321256</v>
      </c>
      <c r="AF311">
        <v>679.49293579167659</v>
      </c>
      <c r="AG311">
        <v>1031.1080709360467</v>
      </c>
      <c r="AH311">
        <v>22.50681408137077</v>
      </c>
    </row>
    <row r="312" spans="1:34" x14ac:dyDescent="0.25">
      <c r="A312">
        <v>311</v>
      </c>
      <c r="B312">
        <f t="shared" ca="1" si="75"/>
        <v>18.696519259821514</v>
      </c>
      <c r="C312">
        <f t="shared" ca="1" si="76"/>
        <v>16.295698919355615</v>
      </c>
      <c r="D312">
        <f t="shared" ca="1" si="77"/>
        <v>9.7702437313240331</v>
      </c>
      <c r="E312">
        <f t="shared" ca="1" si="78"/>
        <v>304.89341201150103</v>
      </c>
      <c r="F312">
        <f t="shared" ca="1" si="79"/>
        <v>184.62358151867375</v>
      </c>
      <c r="G312">
        <f t="shared" ca="1" si="80"/>
        <v>160.15329904429174</v>
      </c>
      <c r="H312">
        <f t="shared" ca="1" si="81"/>
        <v>70.801716043774704</v>
      </c>
      <c r="I312">
        <f t="shared" ca="1" si="82"/>
        <v>58.429831964937136</v>
      </c>
      <c r="J312">
        <f t="shared" ca="1" si="83"/>
        <v>53.118085032994024</v>
      </c>
      <c r="K312">
        <f t="shared" ca="1" si="84"/>
        <v>24.953201800623113</v>
      </c>
      <c r="L312">
        <f t="shared" ca="1" si="85"/>
        <v>21.542557619500379</v>
      </c>
      <c r="M312">
        <f t="shared" ca="1" si="86"/>
        <v>20.64255259186778</v>
      </c>
      <c r="N312">
        <f t="shared" ca="1" si="87"/>
        <v>1293.4848087614289</v>
      </c>
      <c r="O312">
        <f t="shared" ca="1" si="88"/>
        <v>2976.967177971082</v>
      </c>
      <c r="P312">
        <f t="shared" ca="1" si="89"/>
        <v>28.563515955163034</v>
      </c>
      <c r="S312">
        <v>311</v>
      </c>
      <c r="T312">
        <v>14.945379028285997</v>
      </c>
      <c r="U312">
        <v>7.5118541444311191</v>
      </c>
      <c r="V312">
        <v>5.7230113473669242</v>
      </c>
      <c r="W312">
        <v>112.29023947801443</v>
      </c>
      <c r="X312">
        <v>87.2956580808859</v>
      </c>
      <c r="Y312">
        <v>43.086666614145379</v>
      </c>
      <c r="Z312">
        <v>46.008419955881187</v>
      </c>
      <c r="AA312">
        <v>41.586185103087516</v>
      </c>
      <c r="AB312">
        <v>26.903151430947773</v>
      </c>
      <c r="AC312">
        <v>17.195190018083789</v>
      </c>
      <c r="AD312">
        <v>16.281542396604376</v>
      </c>
      <c r="AE312">
        <v>10.57928615354734</v>
      </c>
      <c r="AF312">
        <v>483.49894412434151</v>
      </c>
      <c r="AG312">
        <v>643.96727979644641</v>
      </c>
      <c r="AH312">
        <v>18.871548817523013</v>
      </c>
    </row>
    <row r="313" spans="1:34" x14ac:dyDescent="0.25">
      <c r="A313">
        <v>312</v>
      </c>
      <c r="B313">
        <f t="shared" ca="1" si="75"/>
        <v>13.278649298934866</v>
      </c>
      <c r="C313">
        <f t="shared" ca="1" si="76"/>
        <v>14.63244017953496</v>
      </c>
      <c r="D313">
        <f t="shared" ca="1" si="77"/>
        <v>5.7774240104271648</v>
      </c>
      <c r="E313">
        <f t="shared" ca="1" si="78"/>
        <v>194.92234249183329</v>
      </c>
      <c r="F313">
        <f t="shared" ca="1" si="79"/>
        <v>77.182171253556575</v>
      </c>
      <c r="G313">
        <f t="shared" ca="1" si="80"/>
        <v>84.785643145828104</v>
      </c>
      <c r="H313">
        <f t="shared" ca="1" si="81"/>
        <v>57.198648757264912</v>
      </c>
      <c r="I313">
        <f t="shared" ca="1" si="82"/>
        <v>40.014861221041834</v>
      </c>
      <c r="J313">
        <f t="shared" ca="1" si="83"/>
        <v>41.358631113549649</v>
      </c>
      <c r="K313">
        <f t="shared" ca="1" si="84"/>
        <v>19.968966336548689</v>
      </c>
      <c r="L313">
        <f t="shared" ca="1" si="85"/>
        <v>15.149735502013764</v>
      </c>
      <c r="M313">
        <f t="shared" ca="1" si="86"/>
        <v>16.169472626599656</v>
      </c>
      <c r="N313">
        <f t="shared" ca="1" si="87"/>
        <v>712.60536639820282</v>
      </c>
      <c r="O313">
        <f t="shared" ca="1" si="88"/>
        <v>1122.5900067539253</v>
      </c>
      <c r="P313">
        <f t="shared" ca="1" si="89"/>
        <v>21.137244756307968</v>
      </c>
      <c r="S313">
        <v>312</v>
      </c>
      <c r="T313">
        <v>16.340788474256108</v>
      </c>
      <c r="U313">
        <v>15.738441736085003</v>
      </c>
      <c r="V313">
        <v>7.8859339144309102</v>
      </c>
      <c r="W313">
        <v>257.85501350175002</v>
      </c>
      <c r="X313">
        <v>129.96156051866228</v>
      </c>
      <c r="Y313">
        <v>124.67123496208526</v>
      </c>
      <c r="Z313">
        <v>65.392570729803026</v>
      </c>
      <c r="AA313">
        <v>48.60649900904906</v>
      </c>
      <c r="AB313">
        <v>47.879625809418933</v>
      </c>
      <c r="AC313">
        <v>23.812461547206709</v>
      </c>
      <c r="AD313">
        <v>20.117370471903662</v>
      </c>
      <c r="AE313">
        <v>17.987665826254126</v>
      </c>
      <c r="AF313">
        <v>1021.3895480694601</v>
      </c>
      <c r="AG313">
        <v>2029.4121169910925</v>
      </c>
      <c r="AH313">
        <v>25.369593916201453</v>
      </c>
    </row>
    <row r="314" spans="1:34" x14ac:dyDescent="0.25">
      <c r="A314">
        <v>313</v>
      </c>
      <c r="B314">
        <f t="shared" ca="1" si="75"/>
        <v>11.831333858237109</v>
      </c>
      <c r="C314">
        <f t="shared" ca="1" si="76"/>
        <v>13.498874504443537</v>
      </c>
      <c r="D314">
        <f t="shared" ca="1" si="77"/>
        <v>3.5077532032532819</v>
      </c>
      <c r="E314">
        <f t="shared" ca="1" si="78"/>
        <v>161.3106444603894</v>
      </c>
      <c r="F314">
        <f t="shared" ca="1" si="79"/>
        <v>42.981965986247282</v>
      </c>
      <c r="G314">
        <f t="shared" ca="1" si="80"/>
        <v>47.528851783462372</v>
      </c>
      <c r="H314">
        <f t="shared" ca="1" si="81"/>
        <v>51.790333662081103</v>
      </c>
      <c r="I314">
        <f t="shared" ca="1" si="82"/>
        <v>30.895428642720994</v>
      </c>
      <c r="J314">
        <f t="shared" ca="1" si="83"/>
        <v>34.767301702297914</v>
      </c>
      <c r="K314">
        <f t="shared" ca="1" si="84"/>
        <v>19.18763207877301</v>
      </c>
      <c r="L314">
        <f t="shared" ca="1" si="85"/>
        <v>14.337683886293217</v>
      </c>
      <c r="M314">
        <f t="shared" ca="1" si="86"/>
        <v>15.147527027175922</v>
      </c>
      <c r="N314">
        <f t="shared" ca="1" si="87"/>
        <v>498.68473065009516</v>
      </c>
      <c r="O314">
        <f t="shared" ca="1" si="88"/>
        <v>561.59535857743708</v>
      </c>
      <c r="P314">
        <f t="shared" ca="1" si="89"/>
        <v>20.049957160677693</v>
      </c>
      <c r="S314">
        <v>313</v>
      </c>
      <c r="T314">
        <v>17.067615969029436</v>
      </c>
      <c r="U314">
        <v>7.049633856284574</v>
      </c>
      <c r="V314">
        <v>2.9941222307104134</v>
      </c>
      <c r="W314">
        <v>120.46944448975555</v>
      </c>
      <c r="X314">
        <v>51.641687693691523</v>
      </c>
      <c r="Y314">
        <v>21.26912396519085</v>
      </c>
      <c r="Z314">
        <v>48.506262640368831</v>
      </c>
      <c r="AA314">
        <v>40.909800847114951</v>
      </c>
      <c r="AB314">
        <v>21.074454740829669</v>
      </c>
      <c r="AC314">
        <v>19.784833888190995</v>
      </c>
      <c r="AD314">
        <v>17.543725152243187</v>
      </c>
      <c r="AE314">
        <v>9.3912678153557874</v>
      </c>
      <c r="AF314">
        <v>385.57413268404662</v>
      </c>
      <c r="AG314">
        <v>361.17548828180793</v>
      </c>
      <c r="AH314">
        <v>19.803745751427851</v>
      </c>
    </row>
    <row r="315" spans="1:34" x14ac:dyDescent="0.25">
      <c r="A315">
        <v>314</v>
      </c>
      <c r="B315">
        <f t="shared" ca="1" si="75"/>
        <v>13.250691236348557</v>
      </c>
      <c r="C315">
        <f t="shared" ca="1" si="76"/>
        <v>9.9035672049583425</v>
      </c>
      <c r="D315">
        <f t="shared" ca="1" si="77"/>
        <v>8.7867369887112261</v>
      </c>
      <c r="E315">
        <f t="shared" ca="1" si="78"/>
        <v>131.96821851293976</v>
      </c>
      <c r="F315">
        <f t="shared" ca="1" si="79"/>
        <v>117.48490885057385</v>
      </c>
      <c r="G315">
        <f t="shared" ca="1" si="80"/>
        <v>88.321954094842937</v>
      </c>
      <c r="H315">
        <f t="shared" ca="1" si="81"/>
        <v>46.999059231364072</v>
      </c>
      <c r="I315">
        <f t="shared" ca="1" si="82"/>
        <v>44.630366197971561</v>
      </c>
      <c r="J315">
        <f t="shared" ca="1" si="83"/>
        <v>38.597061868102514</v>
      </c>
      <c r="K315">
        <f t="shared" ca="1" si="84"/>
        <v>16.894491176461209</v>
      </c>
      <c r="L315">
        <f t="shared" ca="1" si="85"/>
        <v>16.228433216400365</v>
      </c>
      <c r="M315">
        <f t="shared" ca="1" si="86"/>
        <v>14.182824782889323</v>
      </c>
      <c r="N315">
        <f t="shared" ca="1" si="87"/>
        <v>669.65308086169125</v>
      </c>
      <c r="O315">
        <f t="shared" ca="1" si="88"/>
        <v>1154.8444034211479</v>
      </c>
      <c r="P315">
        <f t="shared" ca="1" si="89"/>
        <v>20.186169810382008</v>
      </c>
      <c r="S315">
        <v>314</v>
      </c>
      <c r="T315">
        <v>18.824116696831204</v>
      </c>
      <c r="U315">
        <v>12.34061440306324</v>
      </c>
      <c r="V315">
        <v>6.2991952198832371</v>
      </c>
      <c r="W315">
        <v>232.7866845553678</v>
      </c>
      <c r="X315">
        <v>120.18344046955272</v>
      </c>
      <c r="Y315">
        <v>78.990809072839113</v>
      </c>
      <c r="Z315">
        <v>63.754428969296761</v>
      </c>
      <c r="AA315">
        <v>50.381161817469483</v>
      </c>
      <c r="AB315">
        <v>39.009342210379991</v>
      </c>
      <c r="AC315">
        <v>24.073348289598133</v>
      </c>
      <c r="AD315">
        <v>20.27690991347751</v>
      </c>
      <c r="AE315">
        <v>14.030260154473671</v>
      </c>
      <c r="AF315">
        <v>858.78620411160489</v>
      </c>
      <c r="AG315">
        <v>1464.5277271403829</v>
      </c>
      <c r="AH315">
        <v>23.91172953476714</v>
      </c>
    </row>
    <row r="316" spans="1:34" x14ac:dyDescent="0.25">
      <c r="A316">
        <v>315</v>
      </c>
      <c r="B316">
        <f t="shared" ca="1" si="75"/>
        <v>12.219117660455092</v>
      </c>
      <c r="C316">
        <f t="shared" ca="1" si="76"/>
        <v>8.0182152745392017</v>
      </c>
      <c r="D316">
        <f t="shared" ca="1" si="77"/>
        <v>2.8706105079927315</v>
      </c>
      <c r="E316">
        <f t="shared" ca="1" si="78"/>
        <v>98.854109022778232</v>
      </c>
      <c r="F316">
        <f t="shared" ca="1" si="79"/>
        <v>35.79777201382592</v>
      </c>
      <c r="G316">
        <f t="shared" ca="1" si="80"/>
        <v>24.244395664037786</v>
      </c>
      <c r="H316">
        <f t="shared" ca="1" si="81"/>
        <v>42.016155800326317</v>
      </c>
      <c r="I316">
        <f t="shared" ca="1" si="82"/>
        <v>30.184718676287247</v>
      </c>
      <c r="J316">
        <f t="shared" ca="1" si="83"/>
        <v>23.240102542700246</v>
      </c>
      <c r="K316">
        <f t="shared" ca="1" si="84"/>
        <v>15.025046485080479</v>
      </c>
      <c r="L316">
        <f t="shared" ca="1" si="85"/>
        <v>13.313451059365676</v>
      </c>
      <c r="M316">
        <f t="shared" ca="1" si="86"/>
        <v>9.4878953917220574</v>
      </c>
      <c r="N316">
        <f t="shared" ca="1" si="87"/>
        <v>312.46752543150234</v>
      </c>
      <c r="O316">
        <f t="shared" ca="1" si="88"/>
        <v>282.14048460151923</v>
      </c>
      <c r="P316">
        <f t="shared" ca="1" si="89"/>
        <v>16.350631675757445</v>
      </c>
      <c r="S316">
        <v>315</v>
      </c>
      <c r="T316">
        <v>16.588046685311099</v>
      </c>
      <c r="U316">
        <v>5.0292461387861742</v>
      </c>
      <c r="V316">
        <v>9.5879623268775589</v>
      </c>
      <c r="W316">
        <v>84.865647371424657</v>
      </c>
      <c r="X316">
        <v>160.63533858955725</v>
      </c>
      <c r="Y316">
        <v>49.733013341435402</v>
      </c>
      <c r="Z316">
        <v>44.363492624500338</v>
      </c>
      <c r="AA316">
        <v>52.623922726377913</v>
      </c>
      <c r="AB316">
        <v>30.362310589266439</v>
      </c>
      <c r="AC316">
        <v>18.834208872147222</v>
      </c>
      <c r="AD316">
        <v>20.247445123758656</v>
      </c>
      <c r="AE316">
        <v>11.951959036375772</v>
      </c>
      <c r="AF316">
        <v>582.52564412427284</v>
      </c>
      <c r="AG316">
        <v>800.31120846214685</v>
      </c>
      <c r="AH316">
        <v>21.454298628712969</v>
      </c>
    </row>
    <row r="317" spans="1:34" x14ac:dyDescent="0.25">
      <c r="A317">
        <v>316</v>
      </c>
      <c r="B317">
        <f t="shared" ca="1" si="75"/>
        <v>14.746617161120449</v>
      </c>
      <c r="C317">
        <f t="shared" ca="1" si="76"/>
        <v>8.8379980608302837</v>
      </c>
      <c r="D317">
        <f t="shared" ca="1" si="77"/>
        <v>5.3020566817014618</v>
      </c>
      <c r="E317">
        <f t="shared" ca="1" si="78"/>
        <v>130.8506415822626</v>
      </c>
      <c r="F317">
        <f t="shared" ca="1" si="79"/>
        <v>79.726585298812594</v>
      </c>
      <c r="G317">
        <f t="shared" ca="1" si="80"/>
        <v>47.662258249962207</v>
      </c>
      <c r="H317">
        <f t="shared" ca="1" si="81"/>
        <v>48.093227430660889</v>
      </c>
      <c r="I317">
        <f t="shared" ca="1" si="82"/>
        <v>41.394434176217153</v>
      </c>
      <c r="J317">
        <f t="shared" ca="1" si="83"/>
        <v>28.663547283149192</v>
      </c>
      <c r="K317">
        <f t="shared" ca="1" si="84"/>
        <v>18.061768476046662</v>
      </c>
      <c r="L317">
        <f t="shared" ca="1" si="85"/>
        <v>16.248706109312192</v>
      </c>
      <c r="M317">
        <f t="shared" ca="1" si="86"/>
        <v>11.928273266493868</v>
      </c>
      <c r="N317">
        <f t="shared" ca="1" si="87"/>
        <v>510.78804660862818</v>
      </c>
      <c r="O317">
        <f t="shared" ca="1" si="88"/>
        <v>692.34867846221391</v>
      </c>
      <c r="P317">
        <f t="shared" ca="1" si="89"/>
        <v>19.126392092858104</v>
      </c>
      <c r="S317">
        <v>316</v>
      </c>
      <c r="T317">
        <v>15.766248348119186</v>
      </c>
      <c r="U317">
        <v>12.775510377383021</v>
      </c>
      <c r="V317">
        <v>9.0903881626282228</v>
      </c>
      <c r="W317">
        <v>203.0999363311403</v>
      </c>
      <c r="X317">
        <v>144.28959534971978</v>
      </c>
      <c r="Y317">
        <v>117.13722655655096</v>
      </c>
      <c r="Z317">
        <v>57.856429754944678</v>
      </c>
      <c r="AA317">
        <v>51.223121505249743</v>
      </c>
      <c r="AB317">
        <v>44.166197892955822</v>
      </c>
      <c r="AC317">
        <v>21.66821447302237</v>
      </c>
      <c r="AD317">
        <v>18.498834096397093</v>
      </c>
      <c r="AE317">
        <v>16.193599830925518</v>
      </c>
      <c r="AF317">
        <v>922.68951861665141</v>
      </c>
      <c r="AG317">
        <v>1832.7811481726803</v>
      </c>
      <c r="AH317">
        <v>23.200856748276451</v>
      </c>
    </row>
    <row r="318" spans="1:34" x14ac:dyDescent="0.25">
      <c r="A318">
        <v>317</v>
      </c>
      <c r="B318">
        <f t="shared" ca="1" si="75"/>
        <v>14.069251041563053</v>
      </c>
      <c r="C318">
        <f t="shared" ca="1" si="76"/>
        <v>6.2330813050564222</v>
      </c>
      <c r="D318">
        <f t="shared" ca="1" si="77"/>
        <v>8.1480982104670936</v>
      </c>
      <c r="E318">
        <f t="shared" ca="1" si="78"/>
        <v>89.019273072632132</v>
      </c>
      <c r="F318">
        <f t="shared" ca="1" si="79"/>
        <v>116.51537048040731</v>
      </c>
      <c r="G318">
        <f t="shared" ca="1" si="80"/>
        <v>51.848932258055427</v>
      </c>
      <c r="H318">
        <f t="shared" ca="1" si="81"/>
        <v>41.810061326660616</v>
      </c>
      <c r="I318">
        <f t="shared" ca="1" si="82"/>
        <v>44.753005371318615</v>
      </c>
      <c r="J318">
        <f t="shared" ca="1" si="83"/>
        <v>29.119139314991621</v>
      </c>
      <c r="K318">
        <f t="shared" ca="1" si="84"/>
        <v>16.489066057610223</v>
      </c>
      <c r="L318">
        <f t="shared" ca="1" si="85"/>
        <v>17.431776691036497</v>
      </c>
      <c r="M318">
        <f t="shared" ca="1" si="86"/>
        <v>10.319941626492369</v>
      </c>
      <c r="N318">
        <f t="shared" ca="1" si="87"/>
        <v>507.00050210521493</v>
      </c>
      <c r="O318">
        <f t="shared" ca="1" si="88"/>
        <v>716.27073500202596</v>
      </c>
      <c r="P318">
        <f t="shared" ca="1" si="89"/>
        <v>17.478279945813625</v>
      </c>
      <c r="S318">
        <v>317</v>
      </c>
      <c r="T318">
        <v>13.347386606447404</v>
      </c>
      <c r="U318">
        <v>11.996048854367034</v>
      </c>
      <c r="V318">
        <v>6.5527685363113148</v>
      </c>
      <c r="W318">
        <v>161.0048400030758</v>
      </c>
      <c r="X318">
        <v>88.331541714936989</v>
      </c>
      <c r="Y318">
        <v>80.106904690671954</v>
      </c>
      <c r="Z318">
        <v>51.068974524515241</v>
      </c>
      <c r="AA318">
        <v>39.948896203830223</v>
      </c>
      <c r="AB318">
        <v>37.104938280165086</v>
      </c>
      <c r="AC318">
        <v>19.090597139545007</v>
      </c>
      <c r="AD318">
        <v>16.271275473754717</v>
      </c>
      <c r="AE318">
        <v>13.697190320771439</v>
      </c>
      <c r="AF318">
        <v>654.28284361056808</v>
      </c>
      <c r="AG318">
        <v>1051.0744147701246</v>
      </c>
      <c r="AH318">
        <v>20.445979040180184</v>
      </c>
    </row>
    <row r="319" spans="1:34" x14ac:dyDescent="0.25">
      <c r="A319">
        <v>318</v>
      </c>
      <c r="B319">
        <f t="shared" ca="1" si="75"/>
        <v>10.829812958185366</v>
      </c>
      <c r="C319">
        <f t="shared" ca="1" si="76"/>
        <v>11.609423133881345</v>
      </c>
      <c r="D319">
        <f t="shared" ca="1" si="77"/>
        <v>2.2333875846431033</v>
      </c>
      <c r="E319">
        <f t="shared" ca="1" si="78"/>
        <v>127.32202680538407</v>
      </c>
      <c r="F319">
        <f t="shared" ca="1" si="79"/>
        <v>26.040907695211228</v>
      </c>
      <c r="G319">
        <f t="shared" ca="1" si="80"/>
        <v>27.163872372515463</v>
      </c>
      <c r="H319">
        <f t="shared" ca="1" si="81"/>
        <v>45.672182760658053</v>
      </c>
      <c r="I319">
        <f t="shared" ca="1" si="82"/>
        <v>26.571535617147141</v>
      </c>
      <c r="J319">
        <f t="shared" ca="1" si="83"/>
        <v>28.988340304276129</v>
      </c>
      <c r="K319">
        <f t="shared" ca="1" si="84"/>
        <v>17.845198458208035</v>
      </c>
      <c r="L319">
        <f t="shared" ca="1" si="85"/>
        <v>12.762001019970816</v>
      </c>
      <c r="M319">
        <f t="shared" ca="1" si="86"/>
        <v>12.41288735313184</v>
      </c>
      <c r="N319">
        <f t="shared" ca="1" si="87"/>
        <v>353.30672667013079</v>
      </c>
      <c r="O319">
        <f t="shared" ca="1" si="88"/>
        <v>281.37908291042982</v>
      </c>
      <c r="P319">
        <f t="shared" ca="1" si="89"/>
        <v>16.751711630512354</v>
      </c>
      <c r="S319">
        <v>318</v>
      </c>
      <c r="T319">
        <v>16.879555663942739</v>
      </c>
      <c r="U319">
        <v>15.807086200305577</v>
      </c>
      <c r="V319">
        <v>2.4463059013896675</v>
      </c>
      <c r="W319">
        <v>267.88388480213143</v>
      </c>
      <c r="X319">
        <v>41.465844982153477</v>
      </c>
      <c r="Y319">
        <v>39.295856815529838</v>
      </c>
      <c r="Z319">
        <v>66.651015131233208</v>
      </c>
      <c r="AA319">
        <v>38.701550229009882</v>
      </c>
      <c r="AB319">
        <v>37.345360044083023</v>
      </c>
      <c r="AC319">
        <v>23.624925421288296</v>
      </c>
      <c r="AD319">
        <v>18.951955346837288</v>
      </c>
      <c r="AE319">
        <v>16.527320860336825</v>
      </c>
      <c r="AF319">
        <v>694.39656839028839</v>
      </c>
      <c r="AG319">
        <v>653.83119471669056</v>
      </c>
      <c r="AH319">
        <v>23.664920624271488</v>
      </c>
    </row>
    <row r="320" spans="1:34" x14ac:dyDescent="0.25">
      <c r="A320">
        <v>319</v>
      </c>
      <c r="B320">
        <f t="shared" ca="1" si="75"/>
        <v>16.828135225802903</v>
      </c>
      <c r="C320">
        <f t="shared" ca="1" si="76"/>
        <v>13.343673388075626</v>
      </c>
      <c r="D320">
        <f t="shared" ca="1" si="77"/>
        <v>3.0973486040643934</v>
      </c>
      <c r="E320">
        <f t="shared" ca="1" si="78"/>
        <v>225.7698411772121</v>
      </c>
      <c r="F320">
        <f t="shared" ca="1" si="79"/>
        <v>53.117565337415563</v>
      </c>
      <c r="G320">
        <f t="shared" ca="1" si="80"/>
        <v>41.454987484091646</v>
      </c>
      <c r="H320">
        <f t="shared" ca="1" si="81"/>
        <v>60.451966167237892</v>
      </c>
      <c r="I320">
        <f t="shared" ca="1" si="82"/>
        <v>40.652593376990559</v>
      </c>
      <c r="J320">
        <f t="shared" ca="1" si="83"/>
        <v>34.438282914724347</v>
      </c>
      <c r="K320">
        <f t="shared" ca="1" si="84"/>
        <v>23.282910173929068</v>
      </c>
      <c r="L320">
        <f t="shared" ca="1" si="85"/>
        <v>19.069505267486491</v>
      </c>
      <c r="M320">
        <f t="shared" ca="1" si="86"/>
        <v>15.661653095544688</v>
      </c>
      <c r="N320">
        <f t="shared" ca="1" si="87"/>
        <v>636.95841095182755</v>
      </c>
      <c r="O320">
        <f t="shared" ca="1" si="88"/>
        <v>697.28312462890176</v>
      </c>
      <c r="P320">
        <f t="shared" ca="1" si="89"/>
        <v>22.085104055003068</v>
      </c>
      <c r="S320">
        <v>319</v>
      </c>
      <c r="T320">
        <v>19.906300037776454</v>
      </c>
      <c r="U320">
        <v>11.989643276359811</v>
      </c>
      <c r="V320">
        <v>5.3167529155918691</v>
      </c>
      <c r="W320">
        <v>238.77062544016837</v>
      </c>
      <c r="X320">
        <v>107.05913862422717</v>
      </c>
      <c r="Y320">
        <v>64.035463889560035</v>
      </c>
      <c r="Z320">
        <v>64.712556273696663</v>
      </c>
      <c r="AA320">
        <v>51.466907777012892</v>
      </c>
      <c r="AB320">
        <v>35.807021176991533</v>
      </c>
      <c r="AC320">
        <v>24.917642973286878</v>
      </c>
      <c r="AD320">
        <v>21.898890580299476</v>
      </c>
      <c r="AE320">
        <v>14.236890412931736</v>
      </c>
      <c r="AF320">
        <v>816.53396355778182</v>
      </c>
      <c r="AG320">
        <v>1270.4745883611915</v>
      </c>
      <c r="AH320">
        <v>24.60667401022495</v>
      </c>
    </row>
    <row r="321" spans="1:34" x14ac:dyDescent="0.25">
      <c r="A321">
        <v>320</v>
      </c>
      <c r="B321">
        <f t="shared" ca="1" si="75"/>
        <v>18.20909052906547</v>
      </c>
      <c r="C321">
        <f t="shared" ca="1" si="76"/>
        <v>6.4339292107902377</v>
      </c>
      <c r="D321">
        <f t="shared" ca="1" si="77"/>
        <v>3.6107467963059632</v>
      </c>
      <c r="E321">
        <f t="shared" ca="1" si="78"/>
        <v>117.75965856783782</v>
      </c>
      <c r="F321">
        <f t="shared" ca="1" si="79"/>
        <v>66.500834085532716</v>
      </c>
      <c r="G321">
        <f t="shared" ca="1" si="80"/>
        <v>24.963350425220938</v>
      </c>
      <c r="H321">
        <f t="shared" ca="1" si="81"/>
        <v>51.020997482882436</v>
      </c>
      <c r="I321">
        <f t="shared" ca="1" si="82"/>
        <v>44.892808388380082</v>
      </c>
      <c r="J321">
        <f t="shared" ca="1" si="83"/>
        <v>20.170183299535275</v>
      </c>
      <c r="K321">
        <f t="shared" ca="1" si="84"/>
        <v>20.235702279748239</v>
      </c>
      <c r="L321">
        <f t="shared" ca="1" si="85"/>
        <v>18.777712008893658</v>
      </c>
      <c r="M321">
        <f t="shared" ca="1" si="86"/>
        <v>9.2099835283441536</v>
      </c>
      <c r="N321">
        <f t="shared" ca="1" si="87"/>
        <v>412.94729836446908</v>
      </c>
      <c r="O321">
        <f t="shared" ca="1" si="88"/>
        <v>424.9942131104209</v>
      </c>
      <c r="P321">
        <f t="shared" ca="1" si="89"/>
        <v>19.7557147191194</v>
      </c>
      <c r="S321">
        <v>320</v>
      </c>
      <c r="T321">
        <v>16.136005232571982</v>
      </c>
      <c r="U321">
        <v>16.763954662627494</v>
      </c>
      <c r="V321">
        <v>7.5573197552635589</v>
      </c>
      <c r="W321">
        <v>271.68856307223825</v>
      </c>
      <c r="X321">
        <v>122.1991271140604</v>
      </c>
      <c r="Y321">
        <v>128.11270591759697</v>
      </c>
      <c r="Z321">
        <v>66.908497304929767</v>
      </c>
      <c r="AA321">
        <v>48.997304349595069</v>
      </c>
      <c r="AB321">
        <v>49.426613599646515</v>
      </c>
      <c r="AC321">
        <v>24.062115210713287</v>
      </c>
      <c r="AD321">
        <v>19.699614160459724</v>
      </c>
      <c r="AE321">
        <v>19.75458424672448</v>
      </c>
      <c r="AF321">
        <v>1040.1482450869978</v>
      </c>
      <c r="AG321">
        <v>2046.2006666633658</v>
      </c>
      <c r="AH321">
        <v>25.156702393518152</v>
      </c>
    </row>
    <row r="322" spans="1:34" x14ac:dyDescent="0.25">
      <c r="A322">
        <v>321</v>
      </c>
      <c r="B322">
        <f t="shared" ca="1" si="75"/>
        <v>12.776262845640447</v>
      </c>
      <c r="C322">
        <f t="shared" ca="1" si="76"/>
        <v>13.264106743087806</v>
      </c>
      <c r="D322">
        <f t="shared" ca="1" si="77"/>
        <v>5.5725758249791655</v>
      </c>
      <c r="E322">
        <f t="shared" ca="1" si="78"/>
        <v>169.83314024279883</v>
      </c>
      <c r="F322">
        <f t="shared" ca="1" si="79"/>
        <v>72.647322207623873</v>
      </c>
      <c r="G322">
        <f t="shared" ca="1" si="80"/>
        <v>74.739773562109633</v>
      </c>
      <c r="H322">
        <f t="shared" ca="1" si="81"/>
        <v>53.265881369020107</v>
      </c>
      <c r="I322">
        <f t="shared" ca="1" si="82"/>
        <v>38.05524457946288</v>
      </c>
      <c r="J322">
        <f t="shared" ca="1" si="83"/>
        <v>37.938641442608478</v>
      </c>
      <c r="K322">
        <f t="shared" ca="1" si="84"/>
        <v>19.798605833743231</v>
      </c>
      <c r="L322">
        <f t="shared" ca="1" si="85"/>
        <v>15.581623729780278</v>
      </c>
      <c r="M322">
        <f t="shared" ca="1" si="86"/>
        <v>14.813636072194583</v>
      </c>
      <c r="N322">
        <f t="shared" ca="1" si="87"/>
        <v>630.20503330359645</v>
      </c>
      <c r="O322">
        <f t="shared" ca="1" si="88"/>
        <v>945.4632778270194</v>
      </c>
      <c r="P322">
        <f t="shared" ca="1" si="89"/>
        <v>20.572704317390212</v>
      </c>
      <c r="S322">
        <v>321</v>
      </c>
      <c r="T322">
        <v>16.121560150232284</v>
      </c>
      <c r="U322">
        <v>8.7472138807991762</v>
      </c>
      <c r="V322">
        <v>6.2530160317541936</v>
      </c>
      <c r="W322">
        <v>142.50332380919832</v>
      </c>
      <c r="X322">
        <v>101.79864734805477</v>
      </c>
      <c r="Y322">
        <v>54.952071570113993</v>
      </c>
      <c r="Z322">
        <v>50.45372550845633</v>
      </c>
      <c r="AA322">
        <v>45.914010968537667</v>
      </c>
      <c r="AB322">
        <v>31.88003058422343</v>
      </c>
      <c r="AC322">
        <v>19.621190284703573</v>
      </c>
      <c r="AD322">
        <v>18.214332647759864</v>
      </c>
      <c r="AE322">
        <v>10.967684709767607</v>
      </c>
      <c r="AF322">
        <v>593.54068377092347</v>
      </c>
      <c r="AG322">
        <v>881.99508883536839</v>
      </c>
      <c r="AH322">
        <v>20.434315043625837</v>
      </c>
    </row>
    <row r="323" spans="1:34" x14ac:dyDescent="0.25">
      <c r="A323">
        <v>322</v>
      </c>
      <c r="B323">
        <f t="shared" ref="B323:B386" ca="1" si="90">10*RAND()+10</f>
        <v>13.879951659343924</v>
      </c>
      <c r="C323">
        <f t="shared" ref="C323:C386" ca="1" si="91">12*RAND()+5</f>
        <v>12.710296323386931</v>
      </c>
      <c r="D323">
        <f t="shared" ref="D323:D386" ca="1" si="92">8*RAND()+2</f>
        <v>7.2444644607462862</v>
      </c>
      <c r="E323">
        <f t="shared" ref="E323:E386" ca="1" si="93">B323*C323+2*RAND()</f>
        <v>178.19554898433339</v>
      </c>
      <c r="F323">
        <f t="shared" ref="F323:F386" ca="1" si="94">B323*D323+2*RAND()</f>
        <v>100.79319437238026</v>
      </c>
      <c r="G323">
        <f t="shared" ref="G323:G386" ca="1" si="95">C323*D323+2*RAND()</f>
        <v>93.393963246184725</v>
      </c>
      <c r="H323">
        <f t="shared" ref="H323:H386" ca="1" si="96">2*B323+2*C323+2*RAND()</f>
        <v>54.194901187231871</v>
      </c>
      <c r="I323">
        <f t="shared" ref="I323:I386" ca="1" si="97">2*B323+2*D323+2*RAND()</f>
        <v>43.552374664962123</v>
      </c>
      <c r="J323">
        <f t="shared" ref="J323:J386" ca="1" si="98">2*C323+2*D323+2*RAND()</f>
        <v>40.367406435015909</v>
      </c>
      <c r="K323">
        <f t="shared" ref="K323:K386" ca="1" si="99">SQRT(B323^2+C323^2)+2*RAND()</f>
        <v>19.357312172401265</v>
      </c>
      <c r="L323">
        <f t="shared" ref="L323:L386" ca="1" si="100">SQRT(B323^2+D323^2)+2*RAND()</f>
        <v>15.861134544318723</v>
      </c>
      <c r="M323">
        <f t="shared" ref="M323:M386" ca="1" si="101">SQRT(C323^2+D323^2)+2*RAND()</f>
        <v>16.457509663372058</v>
      </c>
      <c r="N323">
        <f t="shared" ref="N323:N386" ca="1" si="102">2*(B323*C323+B323*D323+C323*D323)+2*RAND()</f>
        <v>738.46595686268722</v>
      </c>
      <c r="O323">
        <f t="shared" ref="O323:O386" ca="1" si="103">B323*C323*D323+2*RAND()</f>
        <v>1279.1321751167745</v>
      </c>
      <c r="P323">
        <f t="shared" ref="P323:P386" ca="1" si="104">SQRT(B323^2+C323^2+D323^2)+2*RAND()</f>
        <v>21.873139189151189</v>
      </c>
      <c r="S323">
        <v>322</v>
      </c>
      <c r="T323">
        <v>19.527147175623547</v>
      </c>
      <c r="U323">
        <v>7.506521575200118</v>
      </c>
      <c r="V323">
        <v>5.6480689605583771</v>
      </c>
      <c r="W323">
        <v>147.74503973203434</v>
      </c>
      <c r="X323">
        <v>110.67191681791098</v>
      </c>
      <c r="Y323">
        <v>42.471372731480649</v>
      </c>
      <c r="Z323">
        <v>55.009004381363361</v>
      </c>
      <c r="AA323">
        <v>50.548748811940413</v>
      </c>
      <c r="AB323">
        <v>28.083247761030787</v>
      </c>
      <c r="AC323">
        <v>22.881669710843688</v>
      </c>
      <c r="AD323">
        <v>21.533385747528659</v>
      </c>
      <c r="AE323">
        <v>9.8585658241255576</v>
      </c>
      <c r="AF323">
        <v>599.08810582128478</v>
      </c>
      <c r="AG323">
        <v>828.04075815813587</v>
      </c>
      <c r="AH323">
        <v>23.459088437843697</v>
      </c>
    </row>
    <row r="324" spans="1:34" x14ac:dyDescent="0.25">
      <c r="A324">
        <v>323</v>
      </c>
      <c r="B324">
        <f t="shared" ca="1" si="90"/>
        <v>10.831775914709779</v>
      </c>
      <c r="C324">
        <f t="shared" ca="1" si="91"/>
        <v>13.251949601612203</v>
      </c>
      <c r="D324">
        <f t="shared" ca="1" si="92"/>
        <v>9.8079212669687088</v>
      </c>
      <c r="E324">
        <f t="shared" ca="1" si="93"/>
        <v>145.41545907657712</v>
      </c>
      <c r="F324">
        <f t="shared" ca="1" si="94"/>
        <v>106.80250339941703</v>
      </c>
      <c r="G324">
        <f t="shared" ca="1" si="95"/>
        <v>130.4567578521735</v>
      </c>
      <c r="H324">
        <f t="shared" ca="1" si="96"/>
        <v>49.51698362482496</v>
      </c>
      <c r="I324">
        <f t="shared" ca="1" si="97"/>
        <v>41.449712670246839</v>
      </c>
      <c r="J324">
        <f t="shared" ca="1" si="98"/>
        <v>46.258467847455371</v>
      </c>
      <c r="K324">
        <f t="shared" ca="1" si="99"/>
        <v>18.740629554880602</v>
      </c>
      <c r="L324">
        <f t="shared" ca="1" si="100"/>
        <v>15.84217148039099</v>
      </c>
      <c r="M324">
        <f t="shared" ca="1" si="101"/>
        <v>16.874918269269674</v>
      </c>
      <c r="N324">
        <f t="shared" ca="1" si="102"/>
        <v>760.81199307707345</v>
      </c>
      <c r="O324">
        <f t="shared" ca="1" si="103"/>
        <v>1409.0552801814515</v>
      </c>
      <c r="P324">
        <f t="shared" ca="1" si="104"/>
        <v>21.626635212989655</v>
      </c>
      <c r="S324">
        <v>323</v>
      </c>
      <c r="T324">
        <v>13.160747263148956</v>
      </c>
      <c r="U324">
        <v>5.8815946084009934</v>
      </c>
      <c r="V324">
        <v>6.4381908566250932</v>
      </c>
      <c r="W324">
        <v>78.891994424067391</v>
      </c>
      <c r="X324">
        <v>86.277176691476242</v>
      </c>
      <c r="Y324">
        <v>38.16962724300565</v>
      </c>
      <c r="Z324">
        <v>39.010428244235662</v>
      </c>
      <c r="AA324">
        <v>40.959790717558278</v>
      </c>
      <c r="AB324">
        <v>24.925987769052096</v>
      </c>
      <c r="AC324">
        <v>14.699287088786079</v>
      </c>
      <c r="AD324">
        <v>15.262773128459459</v>
      </c>
      <c r="AE324">
        <v>9.3518812074492672</v>
      </c>
      <c r="AF324">
        <v>400.94435314918007</v>
      </c>
      <c r="AG324">
        <v>499.6957315874547</v>
      </c>
      <c r="AH324">
        <v>16.487204438016423</v>
      </c>
    </row>
    <row r="325" spans="1:34" x14ac:dyDescent="0.25">
      <c r="A325">
        <v>324</v>
      </c>
      <c r="B325">
        <f t="shared" ca="1" si="90"/>
        <v>19.626573042813874</v>
      </c>
      <c r="C325">
        <f t="shared" ca="1" si="91"/>
        <v>15.337494238897273</v>
      </c>
      <c r="D325">
        <f t="shared" ca="1" si="92"/>
        <v>5.0685960858918762</v>
      </c>
      <c r="E325">
        <f t="shared" ca="1" si="93"/>
        <v>302.86113386459044</v>
      </c>
      <c r="F325">
        <f t="shared" ca="1" si="94"/>
        <v>100.26167154025737</v>
      </c>
      <c r="G325">
        <f t="shared" ca="1" si="95"/>
        <v>78.909383160578457</v>
      </c>
      <c r="H325">
        <f t="shared" ca="1" si="96"/>
        <v>71.019699619210513</v>
      </c>
      <c r="I325">
        <f t="shared" ca="1" si="97"/>
        <v>49.730145998418791</v>
      </c>
      <c r="J325">
        <f t="shared" ca="1" si="98"/>
        <v>42.456277379800611</v>
      </c>
      <c r="K325">
        <f t="shared" ca="1" si="99"/>
        <v>26.587266359538102</v>
      </c>
      <c r="L325">
        <f t="shared" ca="1" si="100"/>
        <v>20.300868333532659</v>
      </c>
      <c r="M325">
        <f t="shared" ca="1" si="101"/>
        <v>17.359475261468166</v>
      </c>
      <c r="N325">
        <f t="shared" ca="1" si="102"/>
        <v>958.23124547270425</v>
      </c>
      <c r="O325">
        <f t="shared" ca="1" si="103"/>
        <v>1527.1419499228728</v>
      </c>
      <c r="P325">
        <f t="shared" ca="1" si="104"/>
        <v>27.142051272689454</v>
      </c>
      <c r="S325">
        <v>324</v>
      </c>
      <c r="T325">
        <v>14.051526875313881</v>
      </c>
      <c r="U325">
        <v>10.845277309962245</v>
      </c>
      <c r="V325">
        <v>7.6747016037512017</v>
      </c>
      <c r="W325">
        <v>153.57474346520303</v>
      </c>
      <c r="X325">
        <v>108.86841686290761</v>
      </c>
      <c r="Y325">
        <v>84.014981653444693</v>
      </c>
      <c r="Z325">
        <v>51.156147344961205</v>
      </c>
      <c r="AA325">
        <v>44.294152339477677</v>
      </c>
      <c r="AB325">
        <v>37.486221789126986</v>
      </c>
      <c r="AC325">
        <v>17.898370782457508</v>
      </c>
      <c r="AD325">
        <v>17.406417264113671</v>
      </c>
      <c r="AE325">
        <v>13.863487744561724</v>
      </c>
      <c r="AF325">
        <v>687.039500637385</v>
      </c>
      <c r="AG325">
        <v>1171.2733378476626</v>
      </c>
      <c r="AH325">
        <v>20.803586463883985</v>
      </c>
    </row>
    <row r="326" spans="1:34" x14ac:dyDescent="0.25">
      <c r="A326">
        <v>325</v>
      </c>
      <c r="B326">
        <f t="shared" ca="1" si="90"/>
        <v>15.234343623369458</v>
      </c>
      <c r="C326">
        <f t="shared" ca="1" si="91"/>
        <v>7.5638753813025517</v>
      </c>
      <c r="D326">
        <f t="shared" ca="1" si="92"/>
        <v>9.4420801527429763</v>
      </c>
      <c r="E326">
        <f t="shared" ca="1" si="93"/>
        <v>117.21631960582131</v>
      </c>
      <c r="F326">
        <f t="shared" ca="1" si="94"/>
        <v>145.16667972646394</v>
      </c>
      <c r="G326">
        <f t="shared" ca="1" si="95"/>
        <v>71.431207704409388</v>
      </c>
      <c r="H326">
        <f t="shared" ca="1" si="96"/>
        <v>46.78735334259482</v>
      </c>
      <c r="I326">
        <f t="shared" ca="1" si="97"/>
        <v>51.154224846326592</v>
      </c>
      <c r="J326">
        <f t="shared" ca="1" si="98"/>
        <v>34.352874627310818</v>
      </c>
      <c r="K326">
        <f t="shared" ca="1" si="99"/>
        <v>18.892723132679492</v>
      </c>
      <c r="L326">
        <f t="shared" ca="1" si="100"/>
        <v>19.814886611142498</v>
      </c>
      <c r="M326">
        <f t="shared" ca="1" si="101"/>
        <v>12.323931067801603</v>
      </c>
      <c r="N326">
        <f t="shared" ca="1" si="102"/>
        <v>662.19832175650004</v>
      </c>
      <c r="O326">
        <f t="shared" ca="1" si="103"/>
        <v>1089.5972423856749</v>
      </c>
      <c r="P326">
        <f t="shared" ca="1" si="104"/>
        <v>19.624926018460286</v>
      </c>
      <c r="S326">
        <v>325</v>
      </c>
      <c r="T326">
        <v>10.065060346246735</v>
      </c>
      <c r="U326">
        <v>5.0794328227701238</v>
      </c>
      <c r="V326">
        <v>8.1424622721560027</v>
      </c>
      <c r="W326">
        <v>52.266413390097455</v>
      </c>
      <c r="X326">
        <v>82.487018572591836</v>
      </c>
      <c r="Y326">
        <v>43.322947319202441</v>
      </c>
      <c r="Z326">
        <v>30.573937064369748</v>
      </c>
      <c r="AA326">
        <v>38.034507513257502</v>
      </c>
      <c r="AB326">
        <v>27.913855090172461</v>
      </c>
      <c r="AC326">
        <v>11.301742695706052</v>
      </c>
      <c r="AD326">
        <v>12.995269082788726</v>
      </c>
      <c r="AE326">
        <v>10.873727188309021</v>
      </c>
      <c r="AF326">
        <v>349.34021139580966</v>
      </c>
      <c r="AG326">
        <v>417.72307111970861</v>
      </c>
      <c r="AH326">
        <v>15.706908577931824</v>
      </c>
    </row>
    <row r="327" spans="1:34" x14ac:dyDescent="0.25">
      <c r="A327">
        <v>326</v>
      </c>
      <c r="B327">
        <f t="shared" ca="1" si="90"/>
        <v>18.566892697746823</v>
      </c>
      <c r="C327">
        <f t="shared" ca="1" si="91"/>
        <v>7.4486235696758012</v>
      </c>
      <c r="D327">
        <f t="shared" ca="1" si="92"/>
        <v>4.3734369247594636</v>
      </c>
      <c r="E327">
        <f t="shared" ca="1" si="93"/>
        <v>138.49224000025885</v>
      </c>
      <c r="F327">
        <f t="shared" ca="1" si="94"/>
        <v>83.019585589462011</v>
      </c>
      <c r="G327">
        <f t="shared" ca="1" si="95"/>
        <v>34.25726420646086</v>
      </c>
      <c r="H327">
        <f t="shared" ca="1" si="96"/>
        <v>53.754318747185188</v>
      </c>
      <c r="I327">
        <f t="shared" ca="1" si="97"/>
        <v>47.87535053009487</v>
      </c>
      <c r="J327">
        <f t="shared" ca="1" si="98"/>
        <v>25.142363448896575</v>
      </c>
      <c r="K327">
        <f t="shared" ca="1" si="99"/>
        <v>21.144734211709011</v>
      </c>
      <c r="L327">
        <f t="shared" ca="1" si="100"/>
        <v>19.309068758922738</v>
      </c>
      <c r="M327">
        <f t="shared" ca="1" si="101"/>
        <v>9.9185874649014636</v>
      </c>
      <c r="N327">
        <f t="shared" ca="1" si="102"/>
        <v>505.32272279857824</v>
      </c>
      <c r="O327">
        <f t="shared" ca="1" si="103"/>
        <v>605.26724024018904</v>
      </c>
      <c r="P327">
        <f t="shared" ca="1" si="104"/>
        <v>21.531053165194592</v>
      </c>
      <c r="S327">
        <v>326</v>
      </c>
      <c r="T327">
        <v>13.113003106807117</v>
      </c>
      <c r="U327">
        <v>10.890403199662853</v>
      </c>
      <c r="V327">
        <v>3.5103664360429763</v>
      </c>
      <c r="W327">
        <v>142.95542909220339</v>
      </c>
      <c r="X327">
        <v>46.704010005231005</v>
      </c>
      <c r="Y327">
        <v>40.124889274193059</v>
      </c>
      <c r="Z327">
        <v>49.32027431383694</v>
      </c>
      <c r="AA327">
        <v>34.65455159895884</v>
      </c>
      <c r="AB327">
        <v>29.374796314100205</v>
      </c>
      <c r="AC327">
        <v>17.926340978203715</v>
      </c>
      <c r="AD327">
        <v>14.993169403583693</v>
      </c>
      <c r="AE327">
        <v>11.559833703306179</v>
      </c>
      <c r="AF327">
        <v>456.12545484132841</v>
      </c>
      <c r="AG327">
        <v>502.49733464561444</v>
      </c>
      <c r="AH327">
        <v>17.835636680177391</v>
      </c>
    </row>
    <row r="328" spans="1:34" x14ac:dyDescent="0.25">
      <c r="A328">
        <v>327</v>
      </c>
      <c r="B328">
        <f t="shared" ca="1" si="90"/>
        <v>14.56152179868667</v>
      </c>
      <c r="C328">
        <f t="shared" ca="1" si="91"/>
        <v>11.644852226417617</v>
      </c>
      <c r="D328">
        <f t="shared" ca="1" si="92"/>
        <v>6.8826034209065021</v>
      </c>
      <c r="E328">
        <f t="shared" ca="1" si="93"/>
        <v>170.52770152150151</v>
      </c>
      <c r="F328">
        <f t="shared" ca="1" si="94"/>
        <v>101.00652061691429</v>
      </c>
      <c r="G328">
        <f t="shared" ca="1" si="95"/>
        <v>81.316145289278651</v>
      </c>
      <c r="H328">
        <f t="shared" ca="1" si="96"/>
        <v>53.89939027455128</v>
      </c>
      <c r="I328">
        <f t="shared" ca="1" si="97"/>
        <v>43.737130934556767</v>
      </c>
      <c r="J328">
        <f t="shared" ca="1" si="98"/>
        <v>37.908672741294133</v>
      </c>
      <c r="K328">
        <f t="shared" ca="1" si="99"/>
        <v>18.751634886532788</v>
      </c>
      <c r="L328">
        <f t="shared" ca="1" si="100"/>
        <v>16.489988927963172</v>
      </c>
      <c r="M328">
        <f t="shared" ca="1" si="101"/>
        <v>13.812764028305457</v>
      </c>
      <c r="N328">
        <f t="shared" ca="1" si="102"/>
        <v>701.82820567116164</v>
      </c>
      <c r="O328">
        <f t="shared" ca="1" si="103"/>
        <v>1168.2866949756901</v>
      </c>
      <c r="P328">
        <f t="shared" ca="1" si="104"/>
        <v>20.01811201903303</v>
      </c>
      <c r="S328">
        <v>327</v>
      </c>
      <c r="T328">
        <v>14.087500930201838</v>
      </c>
      <c r="U328">
        <v>15.751478221067678</v>
      </c>
      <c r="V328">
        <v>8.9098243913141602</v>
      </c>
      <c r="W328">
        <v>223.45067805443094</v>
      </c>
      <c r="X328">
        <v>127.24825956960454</v>
      </c>
      <c r="Y328">
        <v>142.21079449455951</v>
      </c>
      <c r="Z328">
        <v>60.378418878671248</v>
      </c>
      <c r="AA328">
        <v>46.887808992911147</v>
      </c>
      <c r="AB328">
        <v>50.17313669072113</v>
      </c>
      <c r="AC328">
        <v>22.04886272994754</v>
      </c>
      <c r="AD328">
        <v>17.369776731679487</v>
      </c>
      <c r="AE328">
        <v>19.099859946209133</v>
      </c>
      <c r="AF328">
        <v>975.53817971830426</v>
      </c>
      <c r="AG328">
        <v>1978.8441263292104</v>
      </c>
      <c r="AH328">
        <v>24.08466103060125</v>
      </c>
    </row>
    <row r="329" spans="1:34" x14ac:dyDescent="0.25">
      <c r="A329">
        <v>328</v>
      </c>
      <c r="B329">
        <f t="shared" ca="1" si="90"/>
        <v>11.701689031838269</v>
      </c>
      <c r="C329">
        <f t="shared" ca="1" si="91"/>
        <v>11.752124046260416</v>
      </c>
      <c r="D329">
        <f t="shared" ca="1" si="92"/>
        <v>6.8396266288530994</v>
      </c>
      <c r="E329">
        <f t="shared" ca="1" si="93"/>
        <v>139.49732273691146</v>
      </c>
      <c r="F329">
        <f t="shared" ca="1" si="94"/>
        <v>81.099693045244166</v>
      </c>
      <c r="G329">
        <f t="shared" ca="1" si="95"/>
        <v>81.375970647374913</v>
      </c>
      <c r="H329">
        <f t="shared" ca="1" si="96"/>
        <v>48.670533412566463</v>
      </c>
      <c r="I329">
        <f t="shared" ca="1" si="97"/>
        <v>38.615888344465077</v>
      </c>
      <c r="J329">
        <f t="shared" ca="1" si="98"/>
        <v>39.14219082380037</v>
      </c>
      <c r="K329">
        <f t="shared" ca="1" si="99"/>
        <v>17.734504885184698</v>
      </c>
      <c r="L329">
        <f t="shared" ca="1" si="100"/>
        <v>14.408449457481918</v>
      </c>
      <c r="M329">
        <f t="shared" ca="1" si="101"/>
        <v>14.902439501307821</v>
      </c>
      <c r="N329">
        <f t="shared" ca="1" si="102"/>
        <v>597.73654519135744</v>
      </c>
      <c r="O329">
        <f t="shared" ca="1" si="103"/>
        <v>941.18093178539857</v>
      </c>
      <c r="P329">
        <f t="shared" ca="1" si="104"/>
        <v>19.011966666683378</v>
      </c>
      <c r="S329">
        <v>328</v>
      </c>
      <c r="T329">
        <v>17.817872214324954</v>
      </c>
      <c r="U329">
        <v>9.6858585599969409</v>
      </c>
      <c r="V329">
        <v>4.6239020022720316</v>
      </c>
      <c r="W329">
        <v>172.7550041890367</v>
      </c>
      <c r="X329">
        <v>83.118797871185762</v>
      </c>
      <c r="Y329">
        <v>46.113327935561642</v>
      </c>
      <c r="Z329">
        <v>56.741977007997789</v>
      </c>
      <c r="AA329">
        <v>45.112150683693834</v>
      </c>
      <c r="AB329">
        <v>29.436399448255358</v>
      </c>
      <c r="AC329">
        <v>21.866197557937195</v>
      </c>
      <c r="AD329">
        <v>19.987019341448164</v>
      </c>
      <c r="AE329">
        <v>12.32676164902044</v>
      </c>
      <c r="AF329">
        <v>599.72324295936653</v>
      </c>
      <c r="AG329">
        <v>798.88293017741796</v>
      </c>
      <c r="AH329">
        <v>21.492991883549788</v>
      </c>
    </row>
    <row r="330" spans="1:34" x14ac:dyDescent="0.25">
      <c r="A330">
        <v>329</v>
      </c>
      <c r="B330">
        <f t="shared" ca="1" si="90"/>
        <v>10.0339220906747</v>
      </c>
      <c r="C330">
        <f t="shared" ca="1" si="91"/>
        <v>10.713297768591897</v>
      </c>
      <c r="D330">
        <f t="shared" ca="1" si="92"/>
        <v>8.4169232636857778</v>
      </c>
      <c r="E330">
        <f t="shared" ca="1" si="93"/>
        <v>107.88978518446571</v>
      </c>
      <c r="F330">
        <f t="shared" ca="1" si="94"/>
        <v>86.340406061712102</v>
      </c>
      <c r="G330">
        <f t="shared" ca="1" si="95"/>
        <v>91.256073454495777</v>
      </c>
      <c r="H330">
        <f t="shared" ca="1" si="96"/>
        <v>42.171203058297884</v>
      </c>
      <c r="I330">
        <f t="shared" ca="1" si="97"/>
        <v>37.859169525699947</v>
      </c>
      <c r="J330">
        <f t="shared" ca="1" si="98"/>
        <v>38.29125615211948</v>
      </c>
      <c r="K330">
        <f t="shared" ca="1" si="99"/>
        <v>14.831523857266827</v>
      </c>
      <c r="L330">
        <f t="shared" ca="1" si="100"/>
        <v>13.734275794553861</v>
      </c>
      <c r="M330">
        <f t="shared" ca="1" si="101"/>
        <v>14.871159143309512</v>
      </c>
      <c r="N330">
        <f t="shared" ca="1" si="102"/>
        <v>564.97298970909458</v>
      </c>
      <c r="O330">
        <f t="shared" ca="1" si="103"/>
        <v>905.44024171957233</v>
      </c>
      <c r="P330">
        <f t="shared" ca="1" si="104"/>
        <v>17.375940842381098</v>
      </c>
      <c r="S330">
        <v>329</v>
      </c>
      <c r="T330">
        <v>13.81909134350243</v>
      </c>
      <c r="U330">
        <v>11.018660169279203</v>
      </c>
      <c r="V330">
        <v>8.2269941441442889</v>
      </c>
      <c r="W330">
        <v>153.05380480332423</v>
      </c>
      <c r="X330">
        <v>114.46513802524976</v>
      </c>
      <c r="Y330">
        <v>92.497785423656524</v>
      </c>
      <c r="Z330">
        <v>50.089448030512358</v>
      </c>
      <c r="AA330">
        <v>44.41269810211648</v>
      </c>
      <c r="AB330">
        <v>39.491515141647525</v>
      </c>
      <c r="AC330">
        <v>18.575422806978718</v>
      </c>
      <c r="AD330">
        <v>17.155653358953444</v>
      </c>
      <c r="AE330">
        <v>14.033405438134691</v>
      </c>
      <c r="AF330">
        <v>714.16864987056658</v>
      </c>
      <c r="AG330">
        <v>1253.3916389642677</v>
      </c>
      <c r="AH330">
        <v>19.87684076600582</v>
      </c>
    </row>
    <row r="331" spans="1:34" x14ac:dyDescent="0.25">
      <c r="A331">
        <v>330</v>
      </c>
      <c r="B331">
        <f t="shared" ca="1" si="90"/>
        <v>18.605924687745834</v>
      </c>
      <c r="C331">
        <f t="shared" ca="1" si="91"/>
        <v>14.621173322345467</v>
      </c>
      <c r="D331">
        <f t="shared" ca="1" si="92"/>
        <v>5.3720834666375312</v>
      </c>
      <c r="E331">
        <f t="shared" ca="1" si="93"/>
        <v>272.48608143636392</v>
      </c>
      <c r="F331">
        <f t="shared" ca="1" si="94"/>
        <v>101.11578422623283</v>
      </c>
      <c r="G331">
        <f t="shared" ca="1" si="95"/>
        <v>78.575259401918657</v>
      </c>
      <c r="H331">
        <f t="shared" ca="1" si="96"/>
        <v>68.183486539355144</v>
      </c>
      <c r="I331">
        <f t="shared" ca="1" si="97"/>
        <v>48.341021949452653</v>
      </c>
      <c r="J331">
        <f t="shared" ca="1" si="98"/>
        <v>40.450738281944005</v>
      </c>
      <c r="K331">
        <f t="shared" ca="1" si="99"/>
        <v>24.298268359528556</v>
      </c>
      <c r="L331">
        <f t="shared" ca="1" si="100"/>
        <v>19.474059926047172</v>
      </c>
      <c r="M331">
        <f t="shared" ca="1" si="101"/>
        <v>16.914223733906049</v>
      </c>
      <c r="N331">
        <f t="shared" ca="1" si="102"/>
        <v>902.13355813836665</v>
      </c>
      <c r="O331">
        <f t="shared" ca="1" si="103"/>
        <v>1462.5700632492121</v>
      </c>
      <c r="P331">
        <f t="shared" ca="1" si="104"/>
        <v>25.504018837361876</v>
      </c>
      <c r="S331">
        <v>330</v>
      </c>
      <c r="T331">
        <v>17.40210301685903</v>
      </c>
      <c r="U331">
        <v>13.686025350650365</v>
      </c>
      <c r="V331">
        <v>8.2016476568539787</v>
      </c>
      <c r="W331">
        <v>238.42325348736966</v>
      </c>
      <c r="X331">
        <v>143.83723195820076</v>
      </c>
      <c r="Y331">
        <v>114.1509545179177</v>
      </c>
      <c r="Z331">
        <v>62.771223328134511</v>
      </c>
      <c r="AA331">
        <v>51.796468329443158</v>
      </c>
      <c r="AB331">
        <v>43.904061417206925</v>
      </c>
      <c r="AC331">
        <v>24.064032029638433</v>
      </c>
      <c r="AD331">
        <v>19.913138490026206</v>
      </c>
      <c r="AE331">
        <v>17.832471986395607</v>
      </c>
      <c r="AF331">
        <v>987.00302145399678</v>
      </c>
      <c r="AG331">
        <v>1954.9811510760558</v>
      </c>
      <c r="AH331">
        <v>23.969969726901343</v>
      </c>
    </row>
    <row r="332" spans="1:34" x14ac:dyDescent="0.25">
      <c r="A332">
        <v>331</v>
      </c>
      <c r="B332">
        <f t="shared" ca="1" si="90"/>
        <v>17.392023279692541</v>
      </c>
      <c r="C332">
        <f t="shared" ca="1" si="91"/>
        <v>12.700557646479947</v>
      </c>
      <c r="D332">
        <f t="shared" ca="1" si="92"/>
        <v>8.2304198996534872</v>
      </c>
      <c r="E332">
        <f t="shared" ca="1" si="93"/>
        <v>222.07466901891192</v>
      </c>
      <c r="F332">
        <f t="shared" ca="1" si="94"/>
        <v>143.97603353745592</v>
      </c>
      <c r="G332">
        <f t="shared" ca="1" si="95"/>
        <v>105.65610043286911</v>
      </c>
      <c r="H332">
        <f t="shared" ca="1" si="96"/>
        <v>61.01572940136802</v>
      </c>
      <c r="I332">
        <f t="shared" ca="1" si="97"/>
        <v>52.856923625418496</v>
      </c>
      <c r="J332">
        <f t="shared" ca="1" si="98"/>
        <v>43.778974319765808</v>
      </c>
      <c r="K332">
        <f t="shared" ca="1" si="99"/>
        <v>23.373345013762425</v>
      </c>
      <c r="L332">
        <f t="shared" ca="1" si="100"/>
        <v>19.900999898836389</v>
      </c>
      <c r="M332">
        <f t="shared" ca="1" si="101"/>
        <v>15.633659490090206</v>
      </c>
      <c r="N332">
        <f t="shared" ca="1" si="102"/>
        <v>937.14033944206835</v>
      </c>
      <c r="O332">
        <f t="shared" ca="1" si="103"/>
        <v>1818.5378061351805</v>
      </c>
      <c r="P332">
        <f t="shared" ca="1" si="104"/>
        <v>23.193767626871455</v>
      </c>
      <c r="S332">
        <v>331</v>
      </c>
      <c r="T332">
        <v>11.886117489914419</v>
      </c>
      <c r="U332">
        <v>5.6596308886222761</v>
      </c>
      <c r="V332">
        <v>3.3839604192313395</v>
      </c>
      <c r="W332">
        <v>67.925462080428858</v>
      </c>
      <c r="X332">
        <v>41.275671981411016</v>
      </c>
      <c r="Y332">
        <v>20.425117039767116</v>
      </c>
      <c r="Z332">
        <v>36.434736024010014</v>
      </c>
      <c r="AA332">
        <v>31.087249401681291</v>
      </c>
      <c r="AB332">
        <v>19.471601336100811</v>
      </c>
      <c r="AC332">
        <v>14.702396090659763</v>
      </c>
      <c r="AD332">
        <v>12.7127486547655</v>
      </c>
      <c r="AE332">
        <v>8.0376883376003612</v>
      </c>
      <c r="AF332">
        <v>254.2775821809505</v>
      </c>
      <c r="AG332">
        <v>229.30175074968923</v>
      </c>
      <c r="AH332">
        <v>14.761542177376974</v>
      </c>
    </row>
    <row r="333" spans="1:34" x14ac:dyDescent="0.25">
      <c r="A333">
        <v>332</v>
      </c>
      <c r="B333">
        <f t="shared" ca="1" si="90"/>
        <v>10.368822841017767</v>
      </c>
      <c r="C333">
        <f t="shared" ca="1" si="91"/>
        <v>16.030214473186419</v>
      </c>
      <c r="D333">
        <f t="shared" ca="1" si="92"/>
        <v>6.6325951733318158</v>
      </c>
      <c r="E333">
        <f t="shared" ca="1" si="93"/>
        <v>166.59141798821452</v>
      </c>
      <c r="F333">
        <f t="shared" ca="1" si="94"/>
        <v>70.224586434968501</v>
      </c>
      <c r="G333">
        <f t="shared" ca="1" si="95"/>
        <v>108.10409632915568</v>
      </c>
      <c r="H333">
        <f t="shared" ca="1" si="96"/>
        <v>54.58123295560388</v>
      </c>
      <c r="I333">
        <f t="shared" ca="1" si="97"/>
        <v>35.553222566350399</v>
      </c>
      <c r="J333">
        <f t="shared" ca="1" si="98"/>
        <v>46.812826291801279</v>
      </c>
      <c r="K333">
        <f t="shared" ca="1" si="99"/>
        <v>21.010020036227406</v>
      </c>
      <c r="L333">
        <f t="shared" ca="1" si="100"/>
        <v>13.091496938602376</v>
      </c>
      <c r="M333">
        <f t="shared" ca="1" si="101"/>
        <v>17.940094997464296</v>
      </c>
      <c r="N333">
        <f t="shared" ca="1" si="102"/>
        <v>683.8716893391022</v>
      </c>
      <c r="O333">
        <f t="shared" ca="1" si="103"/>
        <v>1104.0917175132392</v>
      </c>
      <c r="P333">
        <f t="shared" ca="1" si="104"/>
        <v>20.693521442150182</v>
      </c>
      <c r="S333">
        <v>332</v>
      </c>
      <c r="T333">
        <v>10.718921073437119</v>
      </c>
      <c r="U333">
        <v>5.6575193842752558</v>
      </c>
      <c r="V333">
        <v>9.664848764102711</v>
      </c>
      <c r="W333">
        <v>61.036051502872148</v>
      </c>
      <c r="X333">
        <v>105.11423829632584</v>
      </c>
      <c r="Y333">
        <v>55.162426730354369</v>
      </c>
      <c r="Z333">
        <v>34.358854618177311</v>
      </c>
      <c r="AA333">
        <v>42.452302976213389</v>
      </c>
      <c r="AB333">
        <v>31.394158173007739</v>
      </c>
      <c r="AC333">
        <v>12.998769394090171</v>
      </c>
      <c r="AD333">
        <v>15.573836394414069</v>
      </c>
      <c r="AE333">
        <v>12.209499191792711</v>
      </c>
      <c r="AF333">
        <v>438.26133590864953</v>
      </c>
      <c r="AG333">
        <v>587.27063353664073</v>
      </c>
      <c r="AH333">
        <v>15.62450916499381</v>
      </c>
    </row>
    <row r="334" spans="1:34" x14ac:dyDescent="0.25">
      <c r="A334">
        <v>333</v>
      </c>
      <c r="B334">
        <f t="shared" ca="1" si="90"/>
        <v>11.323193098739855</v>
      </c>
      <c r="C334">
        <f t="shared" ca="1" si="91"/>
        <v>8.097203461732537</v>
      </c>
      <c r="D334">
        <f t="shared" ca="1" si="92"/>
        <v>2.9996571971460337</v>
      </c>
      <c r="E334">
        <f t="shared" ca="1" si="93"/>
        <v>91.982650210329254</v>
      </c>
      <c r="F334">
        <f t="shared" ca="1" si="94"/>
        <v>34.914342297542788</v>
      </c>
      <c r="G334">
        <f t="shared" ca="1" si="95"/>
        <v>25.778043741257335</v>
      </c>
      <c r="H334">
        <f t="shared" ca="1" si="96"/>
        <v>39.300035873823688</v>
      </c>
      <c r="I334">
        <f t="shared" ca="1" si="97"/>
        <v>29.229783156702858</v>
      </c>
      <c r="J334">
        <f t="shared" ca="1" si="98"/>
        <v>22.492159340628845</v>
      </c>
      <c r="K334">
        <f t="shared" ca="1" si="99"/>
        <v>15.359548876294669</v>
      </c>
      <c r="L334">
        <f t="shared" ca="1" si="100"/>
        <v>13.054956069125788</v>
      </c>
      <c r="M334">
        <f t="shared" ca="1" si="101"/>
        <v>9.3592821032767102</v>
      </c>
      <c r="N334">
        <f t="shared" ca="1" si="102"/>
        <v>300.72897652617957</v>
      </c>
      <c r="O334">
        <f t="shared" ca="1" si="103"/>
        <v>275.05966419756828</v>
      </c>
      <c r="P334">
        <f t="shared" ca="1" si="104"/>
        <v>15.396699888192796</v>
      </c>
      <c r="S334">
        <v>333</v>
      </c>
      <c r="T334">
        <v>13.357863457959823</v>
      </c>
      <c r="U334">
        <v>11.660856767149271</v>
      </c>
      <c r="V334">
        <v>4.2048635565269397</v>
      </c>
      <c r="W334">
        <v>157.20025165513297</v>
      </c>
      <c r="X334">
        <v>57.098820398464461</v>
      </c>
      <c r="Y334">
        <v>50.127394914891227</v>
      </c>
      <c r="Z334">
        <v>51.671369441839246</v>
      </c>
      <c r="AA334">
        <v>35.199452596459345</v>
      </c>
      <c r="AB334">
        <v>33.579518925286408</v>
      </c>
      <c r="AC334">
        <v>18.120176977363105</v>
      </c>
      <c r="AD334">
        <v>15.141989091860054</v>
      </c>
      <c r="AE334">
        <v>13.646628380641005</v>
      </c>
      <c r="AF334">
        <v>522.79980279660617</v>
      </c>
      <c r="AG334">
        <v>655.89730193859157</v>
      </c>
      <c r="AH334">
        <v>18.823623154017206</v>
      </c>
    </row>
    <row r="335" spans="1:34" x14ac:dyDescent="0.25">
      <c r="A335">
        <v>334</v>
      </c>
      <c r="B335">
        <f t="shared" ca="1" si="90"/>
        <v>15.959691364436418</v>
      </c>
      <c r="C335">
        <f t="shared" ca="1" si="91"/>
        <v>14.347499218395956</v>
      </c>
      <c r="D335">
        <f t="shared" ca="1" si="92"/>
        <v>6.6948885005618477</v>
      </c>
      <c r="E335">
        <f t="shared" ca="1" si="93"/>
        <v>229.32139334744255</v>
      </c>
      <c r="F335">
        <f t="shared" ca="1" si="94"/>
        <v>108.01813899103099</v>
      </c>
      <c r="G335">
        <f t="shared" ca="1" si="95"/>
        <v>97.661810498165792</v>
      </c>
      <c r="H335">
        <f t="shared" ca="1" si="96"/>
        <v>60.733618770004483</v>
      </c>
      <c r="I335">
        <f t="shared" ca="1" si="97"/>
        <v>45.582635172104283</v>
      </c>
      <c r="J335">
        <f t="shared" ca="1" si="98"/>
        <v>42.163295703781309</v>
      </c>
      <c r="K335">
        <f t="shared" ca="1" si="99"/>
        <v>23.047822621075806</v>
      </c>
      <c r="L335">
        <f t="shared" ca="1" si="100"/>
        <v>17.969501858493814</v>
      </c>
      <c r="M335">
        <f t="shared" ca="1" si="101"/>
        <v>17.01580674420206</v>
      </c>
      <c r="N335">
        <f t="shared" ca="1" si="102"/>
        <v>865.23200436488605</v>
      </c>
      <c r="O335">
        <f t="shared" ca="1" si="103"/>
        <v>1533.3340994255291</v>
      </c>
      <c r="P335">
        <f t="shared" ca="1" si="104"/>
        <v>22.937953751727896</v>
      </c>
      <c r="S335">
        <v>334</v>
      </c>
      <c r="T335">
        <v>11.312062313104413</v>
      </c>
      <c r="U335">
        <v>15.444601128724301</v>
      </c>
      <c r="V335">
        <v>3.2388012397038723</v>
      </c>
      <c r="W335">
        <v>175.98263157763765</v>
      </c>
      <c r="X335">
        <v>36.983131687018165</v>
      </c>
      <c r="Y335">
        <v>50.79399073319432</v>
      </c>
      <c r="Z335">
        <v>55.097770942344461</v>
      </c>
      <c r="AA335">
        <v>29.133752250462514</v>
      </c>
      <c r="AB335">
        <v>37.564564361458551</v>
      </c>
      <c r="AC335">
        <v>19.156496750815631</v>
      </c>
      <c r="AD335">
        <v>12.721255762755998</v>
      </c>
      <c r="AE335">
        <v>16.677954089543174</v>
      </c>
      <c r="AF335">
        <v>524.51388243018323</v>
      </c>
      <c r="AG335">
        <v>567.69758676006052</v>
      </c>
      <c r="AH335">
        <v>21.217033666835057</v>
      </c>
    </row>
    <row r="336" spans="1:34" x14ac:dyDescent="0.25">
      <c r="A336">
        <v>335</v>
      </c>
      <c r="B336">
        <f t="shared" ca="1" si="90"/>
        <v>17.944242159229592</v>
      </c>
      <c r="C336">
        <f t="shared" ca="1" si="91"/>
        <v>7.1003394764536951</v>
      </c>
      <c r="D336">
        <f t="shared" ca="1" si="92"/>
        <v>3.0628822353424585</v>
      </c>
      <c r="E336">
        <f t="shared" ca="1" si="93"/>
        <v>128.49046646287226</v>
      </c>
      <c r="F336">
        <f t="shared" ca="1" si="94"/>
        <v>56.85463222494738</v>
      </c>
      <c r="G336">
        <f t="shared" ca="1" si="95"/>
        <v>22.170563451192589</v>
      </c>
      <c r="H336">
        <f t="shared" ca="1" si="96"/>
        <v>51.151666046066033</v>
      </c>
      <c r="I336">
        <f t="shared" ca="1" si="97"/>
        <v>43.125611588458391</v>
      </c>
      <c r="J336">
        <f t="shared" ca="1" si="98"/>
        <v>20.561938815208745</v>
      </c>
      <c r="K336">
        <f t="shared" ca="1" si="99"/>
        <v>19.640042979707403</v>
      </c>
      <c r="L336">
        <f t="shared" ca="1" si="100"/>
        <v>19.917707192892184</v>
      </c>
      <c r="M336">
        <f t="shared" ca="1" si="101"/>
        <v>8.0456067072478081</v>
      </c>
      <c r="N336">
        <f t="shared" ca="1" si="102"/>
        <v>409.98218818149337</v>
      </c>
      <c r="O336">
        <f t="shared" ca="1" si="103"/>
        <v>390.34005064777114</v>
      </c>
      <c r="P336">
        <f t="shared" ca="1" si="104"/>
        <v>20.973088969871643</v>
      </c>
      <c r="S336">
        <v>335</v>
      </c>
      <c r="T336">
        <v>10.572162837226854</v>
      </c>
      <c r="U336">
        <v>10.395891827769759</v>
      </c>
      <c r="V336">
        <v>6.8991362019928912</v>
      </c>
      <c r="W336">
        <v>110.89798437971517</v>
      </c>
      <c r="X336">
        <v>73.588068458630005</v>
      </c>
      <c r="Y336">
        <v>72.623290799252487</v>
      </c>
      <c r="Z336">
        <v>41.974448810715849</v>
      </c>
      <c r="AA336">
        <v>35.330705012862758</v>
      </c>
      <c r="AB336">
        <v>36.085547757397784</v>
      </c>
      <c r="AC336">
        <v>14.869523634847079</v>
      </c>
      <c r="AD336">
        <v>12.898104031034585</v>
      </c>
      <c r="AE336">
        <v>13.482711604252978</v>
      </c>
      <c r="AF336">
        <v>510.25588924032689</v>
      </c>
      <c r="AG336">
        <v>759.40503407646656</v>
      </c>
      <c r="AH336">
        <v>17.857137597795383</v>
      </c>
    </row>
    <row r="337" spans="1:34" x14ac:dyDescent="0.25">
      <c r="A337">
        <v>336</v>
      </c>
      <c r="B337">
        <f t="shared" ca="1" si="90"/>
        <v>18.699953740840186</v>
      </c>
      <c r="C337">
        <f t="shared" ca="1" si="91"/>
        <v>16.920892489676056</v>
      </c>
      <c r="D337">
        <f t="shared" ca="1" si="92"/>
        <v>9.509990658229718</v>
      </c>
      <c r="E337">
        <f t="shared" ca="1" si="93"/>
        <v>318.05835871218198</v>
      </c>
      <c r="F337">
        <f t="shared" ca="1" si="94"/>
        <v>179.28470306346514</v>
      </c>
      <c r="G337">
        <f t="shared" ca="1" si="95"/>
        <v>161.69928382147609</v>
      </c>
      <c r="H337">
        <f t="shared" ca="1" si="96"/>
        <v>72.783338617526354</v>
      </c>
      <c r="I337">
        <f t="shared" ca="1" si="97"/>
        <v>56.515303596926394</v>
      </c>
      <c r="J337">
        <f t="shared" ca="1" si="98"/>
        <v>53.569605233968666</v>
      </c>
      <c r="K337">
        <f t="shared" ca="1" si="99"/>
        <v>26.659150519989094</v>
      </c>
      <c r="L337">
        <f t="shared" ca="1" si="100"/>
        <v>21.085282540002495</v>
      </c>
      <c r="M337">
        <f t="shared" ca="1" si="101"/>
        <v>21.057344356348427</v>
      </c>
      <c r="N337">
        <f t="shared" ca="1" si="102"/>
        <v>1310.6228761611205</v>
      </c>
      <c r="O337">
        <f t="shared" ca="1" si="103"/>
        <v>3010.6368774148291</v>
      </c>
      <c r="P337">
        <f t="shared" ca="1" si="104"/>
        <v>27.015816476186167</v>
      </c>
      <c r="S337">
        <v>336</v>
      </c>
      <c r="T337">
        <v>18.022374982269707</v>
      </c>
      <c r="U337">
        <v>5.9846923022634186</v>
      </c>
      <c r="V337">
        <v>3.2870530286874677</v>
      </c>
      <c r="W337">
        <v>108.47228025119513</v>
      </c>
      <c r="X337">
        <v>59.343455438631445</v>
      </c>
      <c r="Y337">
        <v>19.848197606707171</v>
      </c>
      <c r="Z337">
        <v>48.41686922119213</v>
      </c>
      <c r="AA337">
        <v>44.111998056007955</v>
      </c>
      <c r="AB337">
        <v>19.00676498810197</v>
      </c>
      <c r="AC337">
        <v>20.407519981000057</v>
      </c>
      <c r="AD337">
        <v>20.023095129604549</v>
      </c>
      <c r="AE337">
        <v>7.6614466875825959</v>
      </c>
      <c r="AF337">
        <v>374.25739650292627</v>
      </c>
      <c r="AG337">
        <v>354.88847959956172</v>
      </c>
      <c r="AH337">
        <v>19.995185409369899</v>
      </c>
    </row>
    <row r="338" spans="1:34" x14ac:dyDescent="0.25">
      <c r="A338">
        <v>337</v>
      </c>
      <c r="B338">
        <f t="shared" ca="1" si="90"/>
        <v>15.020452713641863</v>
      </c>
      <c r="C338">
        <f t="shared" ca="1" si="91"/>
        <v>12.989721001463201</v>
      </c>
      <c r="D338">
        <f t="shared" ca="1" si="92"/>
        <v>5.3490514444335497</v>
      </c>
      <c r="E338">
        <f t="shared" ca="1" si="93"/>
        <v>195.20825181247733</v>
      </c>
      <c r="F338">
        <f t="shared" ca="1" si="94"/>
        <v>80.382965082443519</v>
      </c>
      <c r="G338">
        <f t="shared" ca="1" si="95"/>
        <v>70.901745831171056</v>
      </c>
      <c r="H338">
        <f t="shared" ca="1" si="96"/>
        <v>58.012210900347149</v>
      </c>
      <c r="I338">
        <f t="shared" ca="1" si="97"/>
        <v>42.358670162869238</v>
      </c>
      <c r="J338">
        <f t="shared" ca="1" si="98"/>
        <v>36.823778988264195</v>
      </c>
      <c r="K338">
        <f t="shared" ca="1" si="99"/>
        <v>20.546871344243325</v>
      </c>
      <c r="L338">
        <f t="shared" ca="1" si="100"/>
        <v>16.03972356731337</v>
      </c>
      <c r="M338">
        <f t="shared" ca="1" si="101"/>
        <v>14.964774261902043</v>
      </c>
      <c r="N338">
        <f t="shared" ca="1" si="102"/>
        <v>690.69901323164129</v>
      </c>
      <c r="O338">
        <f t="shared" ca="1" si="103"/>
        <v>1045.1788501423928</v>
      </c>
      <c r="P338">
        <f t="shared" ca="1" si="104"/>
        <v>22.427809686657159</v>
      </c>
      <c r="S338">
        <v>337</v>
      </c>
      <c r="T338">
        <v>10.649251401409515</v>
      </c>
      <c r="U338">
        <v>12.151065353540975</v>
      </c>
      <c r="V338">
        <v>4.0858916743459899</v>
      </c>
      <c r="W338">
        <v>129.68200907001653</v>
      </c>
      <c r="X338">
        <v>43.526173916556452</v>
      </c>
      <c r="Y338">
        <v>50.934513586105787</v>
      </c>
      <c r="Z338">
        <v>46.716791151936036</v>
      </c>
      <c r="AA338">
        <v>29.679244546271686</v>
      </c>
      <c r="AB338">
        <v>32.695095862979905</v>
      </c>
      <c r="AC338">
        <v>17.903606801485992</v>
      </c>
      <c r="AD338">
        <v>11.981627174034188</v>
      </c>
      <c r="AE338">
        <v>14.760262920056393</v>
      </c>
      <c r="AF338">
        <v>445.18548920522767</v>
      </c>
      <c r="AG338">
        <v>530.42031667675656</v>
      </c>
      <c r="AH338">
        <v>18.584495826451462</v>
      </c>
    </row>
    <row r="339" spans="1:34" x14ac:dyDescent="0.25">
      <c r="A339">
        <v>338</v>
      </c>
      <c r="B339">
        <f t="shared" ca="1" si="90"/>
        <v>15.303467539806022</v>
      </c>
      <c r="C339">
        <f t="shared" ca="1" si="91"/>
        <v>15.199609865006039</v>
      </c>
      <c r="D339">
        <f t="shared" ca="1" si="92"/>
        <v>2.8201569900458026</v>
      </c>
      <c r="E339">
        <f t="shared" ca="1" si="93"/>
        <v>234.03650351487687</v>
      </c>
      <c r="F339">
        <f t="shared" ca="1" si="94"/>
        <v>45.097555602319424</v>
      </c>
      <c r="G339">
        <f t="shared" ca="1" si="95"/>
        <v>43.583861254285786</v>
      </c>
      <c r="H339">
        <f t="shared" ca="1" si="96"/>
        <v>62.459659424793152</v>
      </c>
      <c r="I339">
        <f t="shared" ca="1" si="97"/>
        <v>37.637868234302374</v>
      </c>
      <c r="J339">
        <f t="shared" ca="1" si="98"/>
        <v>36.506074783555981</v>
      </c>
      <c r="K339">
        <f t="shared" ca="1" si="99"/>
        <v>23.23818682760556</v>
      </c>
      <c r="L339">
        <f t="shared" ca="1" si="100"/>
        <v>15.952729525341555</v>
      </c>
      <c r="M339">
        <f t="shared" ca="1" si="101"/>
        <v>16.341600310639105</v>
      </c>
      <c r="N339">
        <f t="shared" ca="1" si="102"/>
        <v>637.68816212855813</v>
      </c>
      <c r="O339">
        <f t="shared" ca="1" si="103"/>
        <v>656.28432450482501</v>
      </c>
      <c r="P339">
        <f t="shared" ca="1" si="104"/>
        <v>23.42042987691185</v>
      </c>
      <c r="S339">
        <v>338</v>
      </c>
      <c r="T339">
        <v>11.270139062742022</v>
      </c>
      <c r="U339">
        <v>13.764954980010199</v>
      </c>
      <c r="V339">
        <v>7.7184469425109521</v>
      </c>
      <c r="W339">
        <v>156.83636164169985</v>
      </c>
      <c r="X339">
        <v>88.264882035184598</v>
      </c>
      <c r="Y339">
        <v>107.42099227792542</v>
      </c>
      <c r="Z339">
        <v>50.491291922748118</v>
      </c>
      <c r="AA339">
        <v>39.972593649287774</v>
      </c>
      <c r="AB339">
        <v>43.200940685440294</v>
      </c>
      <c r="AC339">
        <v>19.310428260316847</v>
      </c>
      <c r="AD339">
        <v>15.492488168834516</v>
      </c>
      <c r="AE339">
        <v>17.139465639992213</v>
      </c>
      <c r="AF339">
        <v>697.34944463952331</v>
      </c>
      <c r="AG339">
        <v>1198.7472298329528</v>
      </c>
      <c r="AH339">
        <v>20.493628469953123</v>
      </c>
    </row>
    <row r="340" spans="1:34" x14ac:dyDescent="0.25">
      <c r="A340">
        <v>339</v>
      </c>
      <c r="B340">
        <f t="shared" ca="1" si="90"/>
        <v>16.359165839644589</v>
      </c>
      <c r="C340">
        <f t="shared" ca="1" si="91"/>
        <v>16.841159558723817</v>
      </c>
      <c r="D340">
        <f t="shared" ca="1" si="92"/>
        <v>6.3611717063543862</v>
      </c>
      <c r="E340">
        <f t="shared" ca="1" si="93"/>
        <v>276.84172854570096</v>
      </c>
      <c r="F340">
        <f t="shared" ca="1" si="94"/>
        <v>106.04287604211015</v>
      </c>
      <c r="G340">
        <f t="shared" ca="1" si="95"/>
        <v>108.31122745864687</v>
      </c>
      <c r="H340">
        <f t="shared" ca="1" si="96"/>
        <v>67.887453354416323</v>
      </c>
      <c r="I340">
        <f t="shared" ca="1" si="97"/>
        <v>46.978223288902619</v>
      </c>
      <c r="J340">
        <f t="shared" ca="1" si="98"/>
        <v>47.684922905229584</v>
      </c>
      <c r="K340">
        <f t="shared" ca="1" si="99"/>
        <v>23.949854970339125</v>
      </c>
      <c r="L340">
        <f t="shared" ca="1" si="100"/>
        <v>18.236558875019117</v>
      </c>
      <c r="M340">
        <f t="shared" ca="1" si="101"/>
        <v>18.668840613871957</v>
      </c>
      <c r="N340">
        <f t="shared" ca="1" si="102"/>
        <v>974.92083346715287</v>
      </c>
      <c r="O340">
        <f t="shared" ca="1" si="103"/>
        <v>1753.4071530388558</v>
      </c>
      <c r="P340">
        <f t="shared" ca="1" si="104"/>
        <v>24.498690669080727</v>
      </c>
      <c r="S340">
        <v>339</v>
      </c>
      <c r="T340">
        <v>18.985494623514164</v>
      </c>
      <c r="U340">
        <v>10.861847703614451</v>
      </c>
      <c r="V340">
        <v>4.7566951527480894</v>
      </c>
      <c r="W340">
        <v>208.18174945072661</v>
      </c>
      <c r="X340">
        <v>91.113871349923485</v>
      </c>
      <c r="Y340">
        <v>52.872028293218833</v>
      </c>
      <c r="Z340">
        <v>60.544329441919423</v>
      </c>
      <c r="AA340">
        <v>48.871015798525725</v>
      </c>
      <c r="AB340">
        <v>31.443230368191053</v>
      </c>
      <c r="AC340">
        <v>23.417250853487296</v>
      </c>
      <c r="AD340">
        <v>21.487479669967733</v>
      </c>
      <c r="AE340">
        <v>13.162657485511357</v>
      </c>
      <c r="AF340">
        <v>696.68929414975378</v>
      </c>
      <c r="AG340">
        <v>981.09799330491217</v>
      </c>
      <c r="AH340">
        <v>24.137011927634592</v>
      </c>
    </row>
    <row r="341" spans="1:34" x14ac:dyDescent="0.25">
      <c r="A341">
        <v>340</v>
      </c>
      <c r="B341">
        <f t="shared" ca="1" si="90"/>
        <v>12.936770059629003</v>
      </c>
      <c r="C341">
        <f t="shared" ca="1" si="91"/>
        <v>13.387286130872418</v>
      </c>
      <c r="D341">
        <f t="shared" ca="1" si="92"/>
        <v>9.5228467020488239</v>
      </c>
      <c r="E341">
        <f t="shared" ca="1" si="93"/>
        <v>175.14002431604294</v>
      </c>
      <c r="F341">
        <f t="shared" ca="1" si="94"/>
        <v>124.45033037530185</v>
      </c>
      <c r="G341">
        <f t="shared" ca="1" si="95"/>
        <v>127.92357921260022</v>
      </c>
      <c r="H341">
        <f t="shared" ca="1" si="96"/>
        <v>52.993218034374252</v>
      </c>
      <c r="I341">
        <f t="shared" ca="1" si="97"/>
        <v>45.787327135428363</v>
      </c>
      <c r="J341">
        <f t="shared" ca="1" si="98"/>
        <v>47.010079083519351</v>
      </c>
      <c r="K341">
        <f t="shared" ca="1" si="99"/>
        <v>18.795021770672697</v>
      </c>
      <c r="L341">
        <f t="shared" ca="1" si="100"/>
        <v>17.689679683284499</v>
      </c>
      <c r="M341">
        <f t="shared" ca="1" si="101"/>
        <v>16.796527705271846</v>
      </c>
      <c r="N341">
        <f t="shared" ca="1" si="102"/>
        <v>847.89112659029547</v>
      </c>
      <c r="O341">
        <f t="shared" ca="1" si="103"/>
        <v>1650.2337741767813</v>
      </c>
      <c r="P341">
        <f t="shared" ca="1" si="104"/>
        <v>21.947545454113989</v>
      </c>
      <c r="S341">
        <v>340</v>
      </c>
      <c r="T341">
        <v>12.627719505118744</v>
      </c>
      <c r="U341">
        <v>9.7759337102840824</v>
      </c>
      <c r="V341">
        <v>5.8763379444412971</v>
      </c>
      <c r="W341">
        <v>124.17771121859845</v>
      </c>
      <c r="X341">
        <v>74.274220285040855</v>
      </c>
      <c r="Y341">
        <v>59.229613506775259</v>
      </c>
      <c r="Z341">
        <v>46.311071727798719</v>
      </c>
      <c r="AA341">
        <v>37.384123112055526</v>
      </c>
      <c r="AB341">
        <v>33.039003250176037</v>
      </c>
      <c r="AC341">
        <v>17.002838753192908</v>
      </c>
      <c r="AD341">
        <v>14.795225835167738</v>
      </c>
      <c r="AE341">
        <v>11.795054140585986</v>
      </c>
      <c r="AF341">
        <v>510.48408437750101</v>
      </c>
      <c r="AG341">
        <v>727.15257963583156</v>
      </c>
      <c r="AH341">
        <v>17.839262157904034</v>
      </c>
    </row>
    <row r="342" spans="1:34" x14ac:dyDescent="0.25">
      <c r="A342">
        <v>341</v>
      </c>
      <c r="B342">
        <f t="shared" ca="1" si="90"/>
        <v>19.244951274785759</v>
      </c>
      <c r="C342">
        <f t="shared" ca="1" si="91"/>
        <v>12.123386166063586</v>
      </c>
      <c r="D342">
        <f t="shared" ca="1" si="92"/>
        <v>4.3059649673517226</v>
      </c>
      <c r="E342">
        <f t="shared" ca="1" si="93"/>
        <v>234.21562219127776</v>
      </c>
      <c r="F342">
        <f t="shared" ca="1" si="94"/>
        <v>83.526313862183329</v>
      </c>
      <c r="G342">
        <f t="shared" ca="1" si="95"/>
        <v>53.626996769287345</v>
      </c>
      <c r="H342">
        <f t="shared" ca="1" si="96"/>
        <v>64.452587213006097</v>
      </c>
      <c r="I342">
        <f t="shared" ca="1" si="97"/>
        <v>47.55406100345995</v>
      </c>
      <c r="J342">
        <f t="shared" ca="1" si="98"/>
        <v>33.828520932497149</v>
      </c>
      <c r="K342">
        <f t="shared" ca="1" si="99"/>
        <v>23.814575366702613</v>
      </c>
      <c r="L342">
        <f t="shared" ca="1" si="100"/>
        <v>20.599167970606285</v>
      </c>
      <c r="M342">
        <f t="shared" ca="1" si="101"/>
        <v>13.856534445045828</v>
      </c>
      <c r="N342">
        <f t="shared" ca="1" si="102"/>
        <v>737.40709722015799</v>
      </c>
      <c r="O342">
        <f t="shared" ca="1" si="103"/>
        <v>1006.0401310758792</v>
      </c>
      <c r="P342">
        <f t="shared" ca="1" si="104"/>
        <v>23.890778202003911</v>
      </c>
      <c r="S342">
        <v>341</v>
      </c>
      <c r="T342">
        <v>15.336165127056036</v>
      </c>
      <c r="U342">
        <v>5.8429207368758433</v>
      </c>
      <c r="V342">
        <v>6.025583866649793</v>
      </c>
      <c r="W342">
        <v>91.542604716744165</v>
      </c>
      <c r="X342">
        <v>93.251373364671267</v>
      </c>
      <c r="Y342">
        <v>36.163049130531419</v>
      </c>
      <c r="Z342">
        <v>43.537474246787284</v>
      </c>
      <c r="AA342">
        <v>42.730782696407367</v>
      </c>
      <c r="AB342">
        <v>24.045990437687433</v>
      </c>
      <c r="AC342">
        <v>17.859949563676455</v>
      </c>
      <c r="AD342">
        <v>18.107118061985862</v>
      </c>
      <c r="AE342">
        <v>9.4850927907114535</v>
      </c>
      <c r="AF342">
        <v>436.33329539861325</v>
      </c>
      <c r="AG342">
        <v>541.89925042906486</v>
      </c>
      <c r="AH342">
        <v>18.340197137099267</v>
      </c>
    </row>
    <row r="343" spans="1:34" x14ac:dyDescent="0.25">
      <c r="A343">
        <v>342</v>
      </c>
      <c r="B343">
        <f t="shared" ca="1" si="90"/>
        <v>16.498454865057205</v>
      </c>
      <c r="C343">
        <f t="shared" ca="1" si="91"/>
        <v>12.653187411867723</v>
      </c>
      <c r="D343">
        <f t="shared" ca="1" si="92"/>
        <v>8.7669042684925209</v>
      </c>
      <c r="E343">
        <f t="shared" ca="1" si="93"/>
        <v>210.45718924577832</v>
      </c>
      <c r="F343">
        <f t="shared" ca="1" si="94"/>
        <v>145.70282633479104</v>
      </c>
      <c r="G343">
        <f t="shared" ca="1" si="95"/>
        <v>110.99701856458562</v>
      </c>
      <c r="H343">
        <f t="shared" ca="1" si="96"/>
        <v>59.222629199066461</v>
      </c>
      <c r="I343">
        <f t="shared" ca="1" si="97"/>
        <v>51.768131649428696</v>
      </c>
      <c r="J343">
        <f t="shared" ca="1" si="98"/>
        <v>44.012991565750227</v>
      </c>
      <c r="K343">
        <f t="shared" ca="1" si="99"/>
        <v>22.130408150277646</v>
      </c>
      <c r="L343">
        <f t="shared" ca="1" si="100"/>
        <v>18.864196140393979</v>
      </c>
      <c r="M343">
        <f t="shared" ca="1" si="101"/>
        <v>16.252736625327806</v>
      </c>
      <c r="N343">
        <f t="shared" ca="1" si="102"/>
        <v>929.28334004684007</v>
      </c>
      <c r="O343">
        <f t="shared" ca="1" si="103"/>
        <v>1831.4802872321691</v>
      </c>
      <c r="P343">
        <f t="shared" ca="1" si="104"/>
        <v>23.465918859930412</v>
      </c>
      <c r="S343">
        <v>342</v>
      </c>
      <c r="T343">
        <v>18.131075102647486</v>
      </c>
      <c r="U343">
        <v>9.4185673105030467</v>
      </c>
      <c r="V343">
        <v>3.531401650266206</v>
      </c>
      <c r="W343">
        <v>171.45562419414497</v>
      </c>
      <c r="X343">
        <v>64.143226169492223</v>
      </c>
      <c r="Y343">
        <v>34.178975775979325</v>
      </c>
      <c r="Z343">
        <v>55.952347138195861</v>
      </c>
      <c r="AA343">
        <v>43.660754836094696</v>
      </c>
      <c r="AB343">
        <v>27.531243985351207</v>
      </c>
      <c r="AC343">
        <v>21.743759831085917</v>
      </c>
      <c r="AD343">
        <v>18.592091563649014</v>
      </c>
      <c r="AE343">
        <v>11.783750002168984</v>
      </c>
      <c r="AF343">
        <v>536.36094305650386</v>
      </c>
      <c r="AG343">
        <v>603.18411596157841</v>
      </c>
      <c r="AH343">
        <v>21.241929733285627</v>
      </c>
    </row>
    <row r="344" spans="1:34" x14ac:dyDescent="0.25">
      <c r="A344">
        <v>343</v>
      </c>
      <c r="B344">
        <f t="shared" ca="1" si="90"/>
        <v>13.19442945993103</v>
      </c>
      <c r="C344">
        <f t="shared" ca="1" si="91"/>
        <v>13.710371486635013</v>
      </c>
      <c r="D344">
        <f t="shared" ca="1" si="92"/>
        <v>9.0567166705206361</v>
      </c>
      <c r="E344">
        <f t="shared" ca="1" si="93"/>
        <v>181.71368160759695</v>
      </c>
      <c r="F344">
        <f t="shared" ca="1" si="94"/>
        <v>120.90163568332233</v>
      </c>
      <c r="G344">
        <f t="shared" ca="1" si="95"/>
        <v>124.28469910748622</v>
      </c>
      <c r="H344">
        <f t="shared" ca="1" si="96"/>
        <v>55.303585148898506</v>
      </c>
      <c r="I344">
        <f t="shared" ca="1" si="97"/>
        <v>45.28883593798183</v>
      </c>
      <c r="J344">
        <f t="shared" ca="1" si="98"/>
        <v>45.695054308700186</v>
      </c>
      <c r="K344">
        <f t="shared" ca="1" si="99"/>
        <v>19.890316392553885</v>
      </c>
      <c r="L344">
        <f t="shared" ca="1" si="100"/>
        <v>16.406541246442792</v>
      </c>
      <c r="M344">
        <f t="shared" ca="1" si="101"/>
        <v>17.086761906959389</v>
      </c>
      <c r="N344">
        <f t="shared" ca="1" si="102"/>
        <v>850.05135750660054</v>
      </c>
      <c r="O344">
        <f t="shared" ca="1" si="103"/>
        <v>1638.4339358780123</v>
      </c>
      <c r="P344">
        <f t="shared" ca="1" si="104"/>
        <v>22.758855532266967</v>
      </c>
      <c r="S344">
        <v>343</v>
      </c>
      <c r="T344">
        <v>12.773898496961952</v>
      </c>
      <c r="U344">
        <v>12.224173832453463</v>
      </c>
      <c r="V344">
        <v>6.1698464463175107</v>
      </c>
      <c r="W344">
        <v>157.46182306324354</v>
      </c>
      <c r="X344">
        <v>80.35516687052511</v>
      </c>
      <c r="Y344">
        <v>77.047644641885412</v>
      </c>
      <c r="Z344">
        <v>51.886043948375104</v>
      </c>
      <c r="AA344">
        <v>39.34926244078224</v>
      </c>
      <c r="AB344">
        <v>37.986478186048409</v>
      </c>
      <c r="AC344">
        <v>18.022592649409592</v>
      </c>
      <c r="AD344">
        <v>16.061001841191946</v>
      </c>
      <c r="AE344">
        <v>15.010402978718529</v>
      </c>
      <c r="AF344">
        <v>620.90885763862389</v>
      </c>
      <c r="AG344">
        <v>965.00703714491601</v>
      </c>
      <c r="AH344">
        <v>18.768793050120863</v>
      </c>
    </row>
    <row r="345" spans="1:34" x14ac:dyDescent="0.25">
      <c r="A345">
        <v>344</v>
      </c>
      <c r="B345">
        <f t="shared" ca="1" si="90"/>
        <v>14.569146270045623</v>
      </c>
      <c r="C345">
        <f t="shared" ca="1" si="91"/>
        <v>12.1156731621469</v>
      </c>
      <c r="D345">
        <f t="shared" ca="1" si="92"/>
        <v>2.2939545878948442</v>
      </c>
      <c r="E345">
        <f t="shared" ca="1" si="93"/>
        <v>176.77127809724144</v>
      </c>
      <c r="F345">
        <f t="shared" ca="1" si="94"/>
        <v>33.875164026742318</v>
      </c>
      <c r="G345">
        <f t="shared" ca="1" si="95"/>
        <v>28.640312440366753</v>
      </c>
      <c r="H345">
        <f t="shared" ca="1" si="96"/>
        <v>54.454273899795432</v>
      </c>
      <c r="I345">
        <f t="shared" ca="1" si="97"/>
        <v>35.479526011731622</v>
      </c>
      <c r="J345">
        <f t="shared" ca="1" si="98"/>
        <v>30.341631183089724</v>
      </c>
      <c r="K345">
        <f t="shared" ca="1" si="99"/>
        <v>20.850395914648743</v>
      </c>
      <c r="L345">
        <f t="shared" ca="1" si="100"/>
        <v>16.128971063635976</v>
      </c>
      <c r="M345">
        <f t="shared" ca="1" si="101"/>
        <v>14.253581597480931</v>
      </c>
      <c r="N345">
        <f t="shared" ca="1" si="102"/>
        <v>477.06655076664151</v>
      </c>
      <c r="O345">
        <f t="shared" ca="1" si="103"/>
        <v>406.40746228209912</v>
      </c>
      <c r="P345">
        <f t="shared" ca="1" si="104"/>
        <v>20.851610392457989</v>
      </c>
      <c r="S345">
        <v>344</v>
      </c>
      <c r="T345">
        <v>13.687424638772105</v>
      </c>
      <c r="U345">
        <v>16.505269877621831</v>
      </c>
      <c r="V345">
        <v>9.8012833843187011</v>
      </c>
      <c r="W345">
        <v>227.209127673491</v>
      </c>
      <c r="X345">
        <v>134.40317896960639</v>
      </c>
      <c r="Y345">
        <v>162.40205939792355</v>
      </c>
      <c r="Z345">
        <v>61.046420900263918</v>
      </c>
      <c r="AA345">
        <v>47.934544605127506</v>
      </c>
      <c r="AB345">
        <v>53.013474365478693</v>
      </c>
      <c r="AC345">
        <v>22.460739983285514</v>
      </c>
      <c r="AD345">
        <v>17.12941433938332</v>
      </c>
      <c r="AE345">
        <v>20.198802561334148</v>
      </c>
      <c r="AF345">
        <v>1044.5845019325889</v>
      </c>
      <c r="AG345">
        <v>2215.128858194234</v>
      </c>
      <c r="AH345">
        <v>24.487278104334546</v>
      </c>
    </row>
    <row r="346" spans="1:34" x14ac:dyDescent="0.25">
      <c r="A346">
        <v>345</v>
      </c>
      <c r="B346">
        <f t="shared" ca="1" si="90"/>
        <v>19.432213750305898</v>
      </c>
      <c r="C346">
        <f t="shared" ca="1" si="91"/>
        <v>9.0195514375044858</v>
      </c>
      <c r="D346">
        <f t="shared" ca="1" si="92"/>
        <v>6.9937346681604904</v>
      </c>
      <c r="E346">
        <f t="shared" ca="1" si="93"/>
        <v>176.42726388028717</v>
      </c>
      <c r="F346">
        <f t="shared" ca="1" si="94"/>
        <v>136.8069483015567</v>
      </c>
      <c r="G346">
        <f t="shared" ca="1" si="95"/>
        <v>63.295338953617197</v>
      </c>
      <c r="H346">
        <f t="shared" ca="1" si="96"/>
        <v>57.985278006786075</v>
      </c>
      <c r="I346">
        <f t="shared" ca="1" si="97"/>
        <v>54.283042949302924</v>
      </c>
      <c r="J346">
        <f t="shared" ca="1" si="98"/>
        <v>32.866946193338677</v>
      </c>
      <c r="K346">
        <f t="shared" ca="1" si="99"/>
        <v>22.661652663441853</v>
      </c>
      <c r="L346">
        <f t="shared" ca="1" si="100"/>
        <v>21.962096357385654</v>
      </c>
      <c r="M346">
        <f t="shared" ca="1" si="101"/>
        <v>12.008347527806677</v>
      </c>
      <c r="N346">
        <f t="shared" ca="1" si="102"/>
        <v>749.58033564958532</v>
      </c>
      <c r="O346">
        <f t="shared" ca="1" si="103"/>
        <v>1227.6142387092134</v>
      </c>
      <c r="P346">
        <f t="shared" ca="1" si="104"/>
        <v>23.791539101948185</v>
      </c>
      <c r="S346">
        <v>345</v>
      </c>
      <c r="T346">
        <v>19.582801262287777</v>
      </c>
      <c r="U346">
        <v>9.7019494339407188</v>
      </c>
      <c r="V346">
        <v>9.2507197875691993</v>
      </c>
      <c r="W346">
        <v>191.72818264200097</v>
      </c>
      <c r="X346">
        <v>181.44999027701542</v>
      </c>
      <c r="Y346">
        <v>91.11788909129146</v>
      </c>
      <c r="Z346">
        <v>60.539931884629169</v>
      </c>
      <c r="AA346">
        <v>57.759856660053885</v>
      </c>
      <c r="AB346">
        <v>39.334135253244554</v>
      </c>
      <c r="AC346">
        <v>23.617790142896087</v>
      </c>
      <c r="AD346">
        <v>22.741463205226651</v>
      </c>
      <c r="AE346">
        <v>15.311731112527088</v>
      </c>
      <c r="AF346">
        <v>921.99771478751825</v>
      </c>
      <c r="AG346">
        <v>1757.8774613565522</v>
      </c>
      <c r="AH346">
        <v>24.972505171727079</v>
      </c>
    </row>
    <row r="347" spans="1:34" x14ac:dyDescent="0.25">
      <c r="A347">
        <v>346</v>
      </c>
      <c r="B347">
        <f t="shared" ca="1" si="90"/>
        <v>16.055426774008943</v>
      </c>
      <c r="C347">
        <f t="shared" ca="1" si="91"/>
        <v>16.417287636576098</v>
      </c>
      <c r="D347">
        <f t="shared" ca="1" si="92"/>
        <v>9.5004993571001393</v>
      </c>
      <c r="E347">
        <f t="shared" ca="1" si="93"/>
        <v>263.61813891057216</v>
      </c>
      <c r="F347">
        <f t="shared" ca="1" si="94"/>
        <v>153.32726430453448</v>
      </c>
      <c r="G347">
        <f t="shared" ca="1" si="95"/>
        <v>157.11192538967163</v>
      </c>
      <c r="H347">
        <f t="shared" ca="1" si="96"/>
        <v>66.8484825934638</v>
      </c>
      <c r="I347">
        <f t="shared" ca="1" si="97"/>
        <v>52.837409361483523</v>
      </c>
      <c r="J347">
        <f t="shared" ca="1" si="98"/>
        <v>52.590648602226544</v>
      </c>
      <c r="K347">
        <f t="shared" ca="1" si="99"/>
        <v>24.14241200990125</v>
      </c>
      <c r="L347">
        <f t="shared" ca="1" si="100"/>
        <v>18.960090457602572</v>
      </c>
      <c r="M347">
        <f t="shared" ca="1" si="101"/>
        <v>19.687471800759141</v>
      </c>
      <c r="N347">
        <f t="shared" ca="1" si="102"/>
        <v>1144.3726482088884</v>
      </c>
      <c r="O347">
        <f t="shared" ca="1" si="103"/>
        <v>2504.551487269558</v>
      </c>
      <c r="P347">
        <f t="shared" ca="1" si="104"/>
        <v>25.922316044313998</v>
      </c>
      <c r="S347">
        <v>346</v>
      </c>
      <c r="T347">
        <v>18.469128949373939</v>
      </c>
      <c r="U347">
        <v>8.9928911757540693</v>
      </c>
      <c r="V347">
        <v>6.8400833146405802</v>
      </c>
      <c r="W347">
        <v>167.3888836400788</v>
      </c>
      <c r="X347">
        <v>126.87510545724885</v>
      </c>
      <c r="Y347">
        <v>62.168634807580553</v>
      </c>
      <c r="Z347">
        <v>56.899977600188414</v>
      </c>
      <c r="AA347">
        <v>52.366667635387216</v>
      </c>
      <c r="AB347">
        <v>32.647755409582821</v>
      </c>
      <c r="AC347">
        <v>21.836229367218149</v>
      </c>
      <c r="AD347">
        <v>20.80142284055961</v>
      </c>
      <c r="AE347">
        <v>11.539359705176954</v>
      </c>
      <c r="AF347">
        <v>709.15918131867852</v>
      </c>
      <c r="AG347">
        <v>1136.167026081371</v>
      </c>
      <c r="AH347">
        <v>22.235190516968476</v>
      </c>
    </row>
    <row r="348" spans="1:34" x14ac:dyDescent="0.25">
      <c r="A348">
        <v>347</v>
      </c>
      <c r="B348">
        <f t="shared" ca="1" si="90"/>
        <v>10.463174894378906</v>
      </c>
      <c r="C348">
        <f t="shared" ca="1" si="91"/>
        <v>14.831957552642423</v>
      </c>
      <c r="D348">
        <f t="shared" ca="1" si="92"/>
        <v>4.3656029030842811</v>
      </c>
      <c r="E348">
        <f t="shared" ca="1" si="93"/>
        <v>156.33059688734642</v>
      </c>
      <c r="F348">
        <f t="shared" ca="1" si="94"/>
        <v>45.890351403375938</v>
      </c>
      <c r="G348">
        <f t="shared" ca="1" si="95"/>
        <v>65.825188944876786</v>
      </c>
      <c r="H348">
        <f t="shared" ca="1" si="96"/>
        <v>51.19048484060221</v>
      </c>
      <c r="I348">
        <f t="shared" ca="1" si="97"/>
        <v>29.779602301308572</v>
      </c>
      <c r="J348">
        <f t="shared" ca="1" si="98"/>
        <v>38.403597731134333</v>
      </c>
      <c r="K348">
        <f t="shared" ca="1" si="99"/>
        <v>18.892745690136355</v>
      </c>
      <c r="L348">
        <f t="shared" ca="1" si="100"/>
        <v>12.362526769703281</v>
      </c>
      <c r="M348">
        <f t="shared" ca="1" si="101"/>
        <v>16.833925405729396</v>
      </c>
      <c r="N348">
        <f t="shared" ca="1" si="102"/>
        <v>533.18929248432994</v>
      </c>
      <c r="O348">
        <f t="shared" ca="1" si="103"/>
        <v>677.67547285475007</v>
      </c>
      <c r="P348">
        <f t="shared" ca="1" si="104"/>
        <v>19.321011273876525</v>
      </c>
      <c r="S348">
        <v>347</v>
      </c>
      <c r="T348">
        <v>15.36505773107562</v>
      </c>
      <c r="U348">
        <v>16.962873605138938</v>
      </c>
      <c r="V348">
        <v>4.4815487084489627</v>
      </c>
      <c r="W348">
        <v>261.08928553087895</v>
      </c>
      <c r="X348">
        <v>69.542754573414825</v>
      </c>
      <c r="Y348">
        <v>77.710267873074557</v>
      </c>
      <c r="Z348">
        <v>66.00070572034474</v>
      </c>
      <c r="AA348">
        <v>41.022347588722532</v>
      </c>
      <c r="AB348">
        <v>44.090504085798727</v>
      </c>
      <c r="AC348">
        <v>24.875088804820592</v>
      </c>
      <c r="AD348">
        <v>17.38673289120204</v>
      </c>
      <c r="AE348">
        <v>18.867040354610683</v>
      </c>
      <c r="AF348">
        <v>812.76893308977287</v>
      </c>
      <c r="AG348">
        <v>1168.7584279567843</v>
      </c>
      <c r="AH348">
        <v>24.38703976337662</v>
      </c>
    </row>
    <row r="349" spans="1:34" x14ac:dyDescent="0.25">
      <c r="A349">
        <v>348</v>
      </c>
      <c r="B349">
        <f t="shared" ca="1" si="90"/>
        <v>13.852530424754665</v>
      </c>
      <c r="C349">
        <f t="shared" ca="1" si="91"/>
        <v>13.160064445769651</v>
      </c>
      <c r="D349">
        <f t="shared" ca="1" si="92"/>
        <v>3.058681341673041</v>
      </c>
      <c r="E349">
        <f t="shared" ca="1" si="93"/>
        <v>183.28603084108767</v>
      </c>
      <c r="F349">
        <f t="shared" ca="1" si="94"/>
        <v>43.130998514392516</v>
      </c>
      <c r="G349">
        <f t="shared" ca="1" si="95"/>
        <v>41.802236650643628</v>
      </c>
      <c r="H349">
        <f t="shared" ca="1" si="96"/>
        <v>55.430688320700746</v>
      </c>
      <c r="I349">
        <f t="shared" ca="1" si="97"/>
        <v>35.086304067191541</v>
      </c>
      <c r="J349">
        <f t="shared" ca="1" si="98"/>
        <v>32.594209869509733</v>
      </c>
      <c r="K349">
        <f t="shared" ca="1" si="99"/>
        <v>20.915174474139679</v>
      </c>
      <c r="L349">
        <f t="shared" ca="1" si="100"/>
        <v>14.952254874147199</v>
      </c>
      <c r="M349">
        <f t="shared" ca="1" si="101"/>
        <v>15.338073575096404</v>
      </c>
      <c r="N349">
        <f t="shared" ca="1" si="102"/>
        <v>530.57313169221277</v>
      </c>
      <c r="O349">
        <f t="shared" ca="1" si="103"/>
        <v>558.06672908271401</v>
      </c>
      <c r="P349">
        <f t="shared" ca="1" si="104"/>
        <v>20.959320776626626</v>
      </c>
      <c r="S349">
        <v>348</v>
      </c>
      <c r="T349">
        <v>17.133538609630534</v>
      </c>
      <c r="U349">
        <v>14.196099707521931</v>
      </c>
      <c r="V349">
        <v>5.4726430494930334</v>
      </c>
      <c r="W349">
        <v>244.96707920764283</v>
      </c>
      <c r="X349">
        <v>94.475189997015434</v>
      </c>
      <c r="Y349">
        <v>79.52022093902211</v>
      </c>
      <c r="Z349">
        <v>63.280529987473621</v>
      </c>
      <c r="AA349">
        <v>47.067716139502195</v>
      </c>
      <c r="AB349">
        <v>40.220836638748537</v>
      </c>
      <c r="AC349">
        <v>22.284808790250143</v>
      </c>
      <c r="AD349">
        <v>19.107288146177979</v>
      </c>
      <c r="AE349">
        <v>16.362122880893615</v>
      </c>
      <c r="AF349">
        <v>830.43441092945488</v>
      </c>
      <c r="AG349">
        <v>1331.409653119925</v>
      </c>
      <c r="AH349">
        <v>24.729966213379655</v>
      </c>
    </row>
    <row r="350" spans="1:34" x14ac:dyDescent="0.25">
      <c r="A350">
        <v>349</v>
      </c>
      <c r="B350">
        <f t="shared" ca="1" si="90"/>
        <v>11.562688935384868</v>
      </c>
      <c r="C350">
        <f t="shared" ca="1" si="91"/>
        <v>13.089876113204671</v>
      </c>
      <c r="D350">
        <f t="shared" ca="1" si="92"/>
        <v>9.3326616678782113</v>
      </c>
      <c r="E350">
        <f t="shared" ca="1" si="93"/>
        <v>151.92450470112956</v>
      </c>
      <c r="F350">
        <f t="shared" ca="1" si="94"/>
        <v>107.99315254928507</v>
      </c>
      <c r="G350">
        <f t="shared" ca="1" si="95"/>
        <v>123.286047443147</v>
      </c>
      <c r="H350">
        <f t="shared" ca="1" si="96"/>
        <v>50.491336927891169</v>
      </c>
      <c r="I350">
        <f t="shared" ca="1" si="97"/>
        <v>42.635892273946482</v>
      </c>
      <c r="J350">
        <f t="shared" ca="1" si="98"/>
        <v>46.097367582531369</v>
      </c>
      <c r="K350">
        <f t="shared" ca="1" si="99"/>
        <v>19.342691063789538</v>
      </c>
      <c r="L350">
        <f t="shared" ca="1" si="100"/>
        <v>16.463554114534681</v>
      </c>
      <c r="M350">
        <f t="shared" ca="1" si="101"/>
        <v>17.723656724977253</v>
      </c>
      <c r="N350">
        <f t="shared" ca="1" si="102"/>
        <v>763.19955260507004</v>
      </c>
      <c r="O350">
        <f t="shared" ca="1" si="103"/>
        <v>1412.6350853716299</v>
      </c>
      <c r="P350">
        <f t="shared" ca="1" si="104"/>
        <v>19.897731585115629</v>
      </c>
      <c r="S350">
        <v>349</v>
      </c>
      <c r="T350">
        <v>11.100439959648543</v>
      </c>
      <c r="U350">
        <v>16.339428267318514</v>
      </c>
      <c r="V350">
        <v>3.9534799453247169</v>
      </c>
      <c r="W350">
        <v>182.66047261888113</v>
      </c>
      <c r="X350">
        <v>44.926812835615756</v>
      </c>
      <c r="Y350">
        <v>65.716963803125552</v>
      </c>
      <c r="Z350">
        <v>56.39611616520515</v>
      </c>
      <c r="AA350">
        <v>31.964011460599416</v>
      </c>
      <c r="AB350">
        <v>42.224939731722976</v>
      </c>
      <c r="AC350">
        <v>20.345789007895871</v>
      </c>
      <c r="AD350">
        <v>12.619122309028278</v>
      </c>
      <c r="AE350">
        <v>18.237578786638657</v>
      </c>
      <c r="AF350">
        <v>581.37212275695833</v>
      </c>
      <c r="AG350">
        <v>718.27595520810019</v>
      </c>
      <c r="AH350">
        <v>20.516548680250647</v>
      </c>
    </row>
    <row r="351" spans="1:34" x14ac:dyDescent="0.25">
      <c r="A351">
        <v>350</v>
      </c>
      <c r="B351">
        <f t="shared" ca="1" si="90"/>
        <v>11.044408916402835</v>
      </c>
      <c r="C351">
        <f t="shared" ca="1" si="91"/>
        <v>16.18960536488342</v>
      </c>
      <c r="D351">
        <f t="shared" ca="1" si="92"/>
        <v>3.4015974491535017</v>
      </c>
      <c r="E351">
        <f t="shared" ca="1" si="93"/>
        <v>180.15835819759474</v>
      </c>
      <c r="F351">
        <f t="shared" ca="1" si="94"/>
        <v>38.535702469972193</v>
      </c>
      <c r="G351">
        <f t="shared" ca="1" si="95"/>
        <v>55.481608414358917</v>
      </c>
      <c r="H351">
        <f t="shared" ca="1" si="96"/>
        <v>56.286730288343229</v>
      </c>
      <c r="I351">
        <f t="shared" ca="1" si="97"/>
        <v>30.150378382083538</v>
      </c>
      <c r="J351">
        <f t="shared" ca="1" si="98"/>
        <v>40.519519641709515</v>
      </c>
      <c r="K351">
        <f t="shared" ca="1" si="99"/>
        <v>20.467049120009833</v>
      </c>
      <c r="L351">
        <f t="shared" ca="1" si="100"/>
        <v>12.416670023686141</v>
      </c>
      <c r="M351">
        <f t="shared" ca="1" si="101"/>
        <v>17.304891610308484</v>
      </c>
      <c r="N351">
        <f t="shared" ca="1" si="102"/>
        <v>543.98192737989052</v>
      </c>
      <c r="O351">
        <f t="shared" ca="1" si="103"/>
        <v>608.80688679345519</v>
      </c>
      <c r="P351">
        <f t="shared" ca="1" si="104"/>
        <v>20.381395151771802</v>
      </c>
      <c r="S351">
        <v>350</v>
      </c>
      <c r="T351">
        <v>18.290937884532696</v>
      </c>
      <c r="U351">
        <v>7.2281350211535829</v>
      </c>
      <c r="V351">
        <v>2.2831684579538836</v>
      </c>
      <c r="W351">
        <v>134.1364388045825</v>
      </c>
      <c r="X351">
        <v>41.914362150959676</v>
      </c>
      <c r="Y351">
        <v>17.617181215169627</v>
      </c>
      <c r="Z351">
        <v>53.028523955221232</v>
      </c>
      <c r="AA351">
        <v>41.651832826911587</v>
      </c>
      <c r="AB351">
        <v>19.487063268029711</v>
      </c>
      <c r="AC351">
        <v>20.031152271415731</v>
      </c>
      <c r="AD351">
        <v>19.778365673992599</v>
      </c>
      <c r="AE351">
        <v>8.1395311109962574</v>
      </c>
      <c r="AF351">
        <v>382.05416242991083</v>
      </c>
      <c r="AG351">
        <v>303.11138284383662</v>
      </c>
      <c r="AH351">
        <v>21.082472506374977</v>
      </c>
    </row>
    <row r="352" spans="1:34" x14ac:dyDescent="0.25">
      <c r="A352">
        <v>351</v>
      </c>
      <c r="B352">
        <f t="shared" ca="1" si="90"/>
        <v>19.114634207682077</v>
      </c>
      <c r="C352">
        <f t="shared" ca="1" si="91"/>
        <v>12.382948494746774</v>
      </c>
      <c r="D352">
        <f t="shared" ca="1" si="92"/>
        <v>9.5108906405528533</v>
      </c>
      <c r="E352">
        <f t="shared" ca="1" si="93"/>
        <v>238.10637702842178</v>
      </c>
      <c r="F352">
        <f t="shared" ca="1" si="94"/>
        <v>183.6297489764232</v>
      </c>
      <c r="G352">
        <f t="shared" ca="1" si="95"/>
        <v>119.13267106958942</v>
      </c>
      <c r="H352">
        <f t="shared" ca="1" si="96"/>
        <v>63.424627549042022</v>
      </c>
      <c r="I352">
        <f t="shared" ca="1" si="97"/>
        <v>57.919744942566901</v>
      </c>
      <c r="J352">
        <f t="shared" ca="1" si="98"/>
        <v>44.092500938795119</v>
      </c>
      <c r="K352">
        <f t="shared" ca="1" si="99"/>
        <v>24.681282647553381</v>
      </c>
      <c r="L352">
        <f t="shared" ca="1" si="100"/>
        <v>22.033376689598459</v>
      </c>
      <c r="M352">
        <f t="shared" ca="1" si="101"/>
        <v>15.69598254525263</v>
      </c>
      <c r="N352">
        <f t="shared" ca="1" si="102"/>
        <v>1074.333309569226</v>
      </c>
      <c r="O352">
        <f t="shared" ca="1" si="103"/>
        <v>2251.7170022686882</v>
      </c>
      <c r="P352">
        <f t="shared" ca="1" si="104"/>
        <v>26.143286171391928</v>
      </c>
      <c r="S352">
        <v>351</v>
      </c>
      <c r="T352">
        <v>14.001630404262269</v>
      </c>
      <c r="U352">
        <v>8.366050210541033</v>
      </c>
      <c r="V352">
        <v>9.0753346641384542</v>
      </c>
      <c r="W352">
        <v>117.16125978981761</v>
      </c>
      <c r="X352">
        <v>127.07620769219973</v>
      </c>
      <c r="Y352">
        <v>77.504764562568951</v>
      </c>
      <c r="Z352">
        <v>46.325008983622283</v>
      </c>
      <c r="AA352">
        <v>46.570070755546404</v>
      </c>
      <c r="AB352">
        <v>36.314613229751558</v>
      </c>
      <c r="AC352">
        <v>17.507471804114147</v>
      </c>
      <c r="AD352">
        <v>18.021220022970674</v>
      </c>
      <c r="AE352">
        <v>14.341387218834239</v>
      </c>
      <c r="AF352">
        <v>641.45237330812733</v>
      </c>
      <c r="AG352">
        <v>1063.7756333770951</v>
      </c>
      <c r="AH352">
        <v>20.180435508690966</v>
      </c>
    </row>
    <row r="353" spans="1:34" x14ac:dyDescent="0.25">
      <c r="A353">
        <v>352</v>
      </c>
      <c r="B353">
        <f t="shared" ca="1" si="90"/>
        <v>13.981773241347575</v>
      </c>
      <c r="C353">
        <f t="shared" ca="1" si="91"/>
        <v>6.4420881302439046</v>
      </c>
      <c r="D353">
        <f t="shared" ca="1" si="92"/>
        <v>4.1637817304754385</v>
      </c>
      <c r="E353">
        <f t="shared" ca="1" si="93"/>
        <v>91.816896677159292</v>
      </c>
      <c r="F353">
        <f t="shared" ca="1" si="94"/>
        <v>58.933046744754073</v>
      </c>
      <c r="G353">
        <f t="shared" ca="1" si="95"/>
        <v>28.601195624425266</v>
      </c>
      <c r="H353">
        <f t="shared" ca="1" si="96"/>
        <v>42.435667405104603</v>
      </c>
      <c r="I353">
        <f t="shared" ca="1" si="97"/>
        <v>36.850200570723295</v>
      </c>
      <c r="J353">
        <f t="shared" ca="1" si="98"/>
        <v>22.537023744072648</v>
      </c>
      <c r="K353">
        <f t="shared" ca="1" si="99"/>
        <v>15.529770274892446</v>
      </c>
      <c r="L353">
        <f t="shared" ca="1" si="100"/>
        <v>15.085392831740537</v>
      </c>
      <c r="M353">
        <f t="shared" ca="1" si="101"/>
        <v>8.029164204291888</v>
      </c>
      <c r="N353">
        <f t="shared" ca="1" si="102"/>
        <v>350.91204200534747</v>
      </c>
      <c r="O353">
        <f t="shared" ca="1" si="103"/>
        <v>375.55502851022612</v>
      </c>
      <c r="P353">
        <f t="shared" ca="1" si="104"/>
        <v>16.764440580272115</v>
      </c>
      <c r="S353">
        <v>352</v>
      </c>
      <c r="T353">
        <v>14.08970472299271</v>
      </c>
      <c r="U353">
        <v>7.7744371036960054</v>
      </c>
      <c r="V353">
        <v>9.0830862477118472</v>
      </c>
      <c r="W353">
        <v>111.25889513352966</v>
      </c>
      <c r="X353">
        <v>128.32842397569055</v>
      </c>
      <c r="Y353">
        <v>70.974269673181752</v>
      </c>
      <c r="Z353">
        <v>45.438104222192734</v>
      </c>
      <c r="AA353">
        <v>47.844237112149443</v>
      </c>
      <c r="AB353">
        <v>33.84290258616646</v>
      </c>
      <c r="AC353">
        <v>16.292035776218562</v>
      </c>
      <c r="AD353">
        <v>17.178158876347808</v>
      </c>
      <c r="AE353">
        <v>12.319292151947462</v>
      </c>
      <c r="AF353">
        <v>617.48341715900767</v>
      </c>
      <c r="AG353">
        <v>996.17298687663822</v>
      </c>
      <c r="AH353">
        <v>19.912193623558601</v>
      </c>
    </row>
    <row r="354" spans="1:34" x14ac:dyDescent="0.25">
      <c r="A354">
        <v>353</v>
      </c>
      <c r="B354">
        <f t="shared" ca="1" si="90"/>
        <v>11.997405208126818</v>
      </c>
      <c r="C354">
        <f t="shared" ca="1" si="91"/>
        <v>10.406841588013052</v>
      </c>
      <c r="D354">
        <f t="shared" ca="1" si="92"/>
        <v>3.6501471166510635</v>
      </c>
      <c r="E354">
        <f t="shared" ca="1" si="93"/>
        <v>125.76221253587136</v>
      </c>
      <c r="F354">
        <f t="shared" ca="1" si="94"/>
        <v>45.442347605151966</v>
      </c>
      <c r="G354">
        <f t="shared" ca="1" si="95"/>
        <v>38.06407300830098</v>
      </c>
      <c r="H354">
        <f t="shared" ca="1" si="96"/>
        <v>45.489615036309445</v>
      </c>
      <c r="I354">
        <f t="shared" ca="1" si="97"/>
        <v>32.511985065656823</v>
      </c>
      <c r="J354">
        <f t="shared" ca="1" si="98"/>
        <v>29.763669240839601</v>
      </c>
      <c r="K354">
        <f t="shared" ca="1" si="99"/>
        <v>17.505471959200204</v>
      </c>
      <c r="L354">
        <f t="shared" ca="1" si="100"/>
        <v>13.280333965846175</v>
      </c>
      <c r="M354">
        <f t="shared" ca="1" si="101"/>
        <v>12.794039327472913</v>
      </c>
      <c r="N354">
        <f t="shared" ca="1" si="102"/>
        <v>414.76752680504421</v>
      </c>
      <c r="O354">
        <f t="shared" ca="1" si="103"/>
        <v>457.07265264328214</v>
      </c>
      <c r="P354">
        <f t="shared" ca="1" si="104"/>
        <v>17.875842738060101</v>
      </c>
      <c r="S354">
        <v>353</v>
      </c>
      <c r="T354">
        <v>11.81682872434825</v>
      </c>
      <c r="U354">
        <v>15.233591606251135</v>
      </c>
      <c r="V354">
        <v>9.309433133927719</v>
      </c>
      <c r="W354">
        <v>180.94693213547095</v>
      </c>
      <c r="X354">
        <v>111.41882226227928</v>
      </c>
      <c r="Y354">
        <v>142.31322646107873</v>
      </c>
      <c r="Z354">
        <v>54.598773281905629</v>
      </c>
      <c r="AA354">
        <v>43.700269014075573</v>
      </c>
      <c r="AB354">
        <v>49.47817110679874</v>
      </c>
      <c r="AC354">
        <v>21.188939722796704</v>
      </c>
      <c r="AD354">
        <v>15.245166255571233</v>
      </c>
      <c r="AE354">
        <v>19.086425350313036</v>
      </c>
      <c r="AF354">
        <v>865.31884755149269</v>
      </c>
      <c r="AG354">
        <v>1676.3881031199073</v>
      </c>
      <c r="AH354">
        <v>22.868460355354728</v>
      </c>
    </row>
    <row r="355" spans="1:34" x14ac:dyDescent="0.25">
      <c r="A355">
        <v>354</v>
      </c>
      <c r="B355">
        <f t="shared" ca="1" si="90"/>
        <v>15.067909431334954</v>
      </c>
      <c r="C355">
        <f t="shared" ca="1" si="91"/>
        <v>12.094973198071653</v>
      </c>
      <c r="D355">
        <f t="shared" ca="1" si="92"/>
        <v>7.747276977017874</v>
      </c>
      <c r="E355">
        <f t="shared" ca="1" si="93"/>
        <v>184.04909000453125</v>
      </c>
      <c r="F355">
        <f t="shared" ca="1" si="94"/>
        <v>117.7028000399517</v>
      </c>
      <c r="G355">
        <f t="shared" ca="1" si="95"/>
        <v>94.126255938530861</v>
      </c>
      <c r="H355">
        <f t="shared" ca="1" si="96"/>
        <v>54.750794829103512</v>
      </c>
      <c r="I355">
        <f t="shared" ca="1" si="97"/>
        <v>46.027871943426213</v>
      </c>
      <c r="J355">
        <f t="shared" ca="1" si="98"/>
        <v>40.58229057481465</v>
      </c>
      <c r="K355">
        <f t="shared" ca="1" si="99"/>
        <v>20.49687820653666</v>
      </c>
      <c r="L355">
        <f t="shared" ca="1" si="100"/>
        <v>18.350674270597011</v>
      </c>
      <c r="M355">
        <f t="shared" ca="1" si="101"/>
        <v>15.826921286470926</v>
      </c>
      <c r="N355">
        <f t="shared" ca="1" si="102"/>
        <v>785.37511418781548</v>
      </c>
      <c r="O355">
        <f t="shared" ca="1" si="103"/>
        <v>1413.0242017425819</v>
      </c>
      <c r="P355">
        <f t="shared" ca="1" si="104"/>
        <v>21.345161231307614</v>
      </c>
      <c r="S355">
        <v>354</v>
      </c>
      <c r="T355">
        <v>13.227821930587455</v>
      </c>
      <c r="U355">
        <v>10.579469782391783</v>
      </c>
      <c r="V355">
        <v>7.2755757916181834</v>
      </c>
      <c r="W355">
        <v>141.14487155938886</v>
      </c>
      <c r="X355">
        <v>96.353128287433464</v>
      </c>
      <c r="Y355">
        <v>78.68387637352977</v>
      </c>
      <c r="Z355">
        <v>47.689920025481541</v>
      </c>
      <c r="AA355">
        <v>42.200818232476244</v>
      </c>
      <c r="AB355">
        <v>35.863158192924281</v>
      </c>
      <c r="AC355">
        <v>18.09037540889846</v>
      </c>
      <c r="AD355">
        <v>16.925622126953474</v>
      </c>
      <c r="AE355">
        <v>13.29475574382556</v>
      </c>
      <c r="AF355">
        <v>627.70707102393453</v>
      </c>
      <c r="AG355">
        <v>1018.8172129834892</v>
      </c>
      <c r="AH355">
        <v>19.001563684637322</v>
      </c>
    </row>
    <row r="356" spans="1:34" x14ac:dyDescent="0.25">
      <c r="A356">
        <v>355</v>
      </c>
      <c r="B356">
        <f t="shared" ca="1" si="90"/>
        <v>17.567365888095736</v>
      </c>
      <c r="C356">
        <f t="shared" ca="1" si="91"/>
        <v>5.763632898648229</v>
      </c>
      <c r="D356">
        <f t="shared" ca="1" si="92"/>
        <v>7.0535212072316344</v>
      </c>
      <c r="E356">
        <f t="shared" ca="1" si="93"/>
        <v>102.44911103961667</v>
      </c>
      <c r="F356">
        <f t="shared" ca="1" si="94"/>
        <v>124.15583584209803</v>
      </c>
      <c r="G356">
        <f t="shared" ca="1" si="95"/>
        <v>42.139351244146958</v>
      </c>
      <c r="H356">
        <f t="shared" ca="1" si="96"/>
        <v>48.373726791318497</v>
      </c>
      <c r="I356">
        <f t="shared" ca="1" si="97"/>
        <v>49.944772193937268</v>
      </c>
      <c r="J356">
        <f t="shared" ca="1" si="98"/>
        <v>27.459934366629842</v>
      </c>
      <c r="K356">
        <f t="shared" ca="1" si="99"/>
        <v>18.533131021222339</v>
      </c>
      <c r="L356">
        <f t="shared" ca="1" si="100"/>
        <v>19.388980446862568</v>
      </c>
      <c r="M356">
        <f t="shared" ca="1" si="101"/>
        <v>10.200367194589845</v>
      </c>
      <c r="N356">
        <f t="shared" ca="1" si="102"/>
        <v>532.63757107409526</v>
      </c>
      <c r="O356">
        <f t="shared" ca="1" si="103"/>
        <v>714.30611711686458</v>
      </c>
      <c r="P356">
        <f t="shared" ca="1" si="104"/>
        <v>21.330482842779286</v>
      </c>
      <c r="S356">
        <v>355</v>
      </c>
      <c r="T356">
        <v>16.941340641656716</v>
      </c>
      <c r="U356">
        <v>13.837359851928616</v>
      </c>
      <c r="V356">
        <v>3.2350085410280256</v>
      </c>
      <c r="W356">
        <v>235.41640783475884</v>
      </c>
      <c r="X356">
        <v>55.105369817634909</v>
      </c>
      <c r="Y356">
        <v>46.08826243776349</v>
      </c>
      <c r="Z356">
        <v>61.856150464209513</v>
      </c>
      <c r="AA356">
        <v>42.195209050628726</v>
      </c>
      <c r="AB356">
        <v>34.553287430773786</v>
      </c>
      <c r="AC356">
        <v>22.751815483003448</v>
      </c>
      <c r="AD356">
        <v>18.865847570619426</v>
      </c>
      <c r="AE356">
        <v>16.07030804588544</v>
      </c>
      <c r="AF356">
        <v>669.74693251449787</v>
      </c>
      <c r="AG356">
        <v>758.92824829890105</v>
      </c>
      <c r="AH356">
        <v>23.668158101082486</v>
      </c>
    </row>
    <row r="357" spans="1:34" x14ac:dyDescent="0.25">
      <c r="A357">
        <v>356</v>
      </c>
      <c r="B357">
        <f t="shared" ca="1" si="90"/>
        <v>13.642814478122702</v>
      </c>
      <c r="C357">
        <f t="shared" ca="1" si="91"/>
        <v>13.914578771115671</v>
      </c>
      <c r="D357">
        <f t="shared" ca="1" si="92"/>
        <v>7.4876340180800032</v>
      </c>
      <c r="E357">
        <f t="shared" ca="1" si="93"/>
        <v>191.21976814363285</v>
      </c>
      <c r="F357">
        <f t="shared" ca="1" si="94"/>
        <v>103.48833117695075</v>
      </c>
      <c r="G357">
        <f t="shared" ca="1" si="95"/>
        <v>104.19282121655134</v>
      </c>
      <c r="H357">
        <f t="shared" ca="1" si="96"/>
        <v>55.150589240378096</v>
      </c>
      <c r="I357">
        <f t="shared" ca="1" si="97"/>
        <v>44.197143871800399</v>
      </c>
      <c r="J357">
        <f t="shared" ca="1" si="98"/>
        <v>43.465298474979747</v>
      </c>
      <c r="K357">
        <f t="shared" ca="1" si="99"/>
        <v>20.107646278287508</v>
      </c>
      <c r="L357">
        <f t="shared" ca="1" si="100"/>
        <v>16.976620893385654</v>
      </c>
      <c r="M357">
        <f t="shared" ca="1" si="101"/>
        <v>17.48124209722177</v>
      </c>
      <c r="N357">
        <f t="shared" ca="1" si="102"/>
        <v>794.23273901551033</v>
      </c>
      <c r="O357">
        <f t="shared" ca="1" si="103"/>
        <v>1422.2613752051855</v>
      </c>
      <c r="P357">
        <f t="shared" ca="1" si="104"/>
        <v>22.000452382525808</v>
      </c>
      <c r="S357">
        <v>356</v>
      </c>
      <c r="T357">
        <v>17.534890128301072</v>
      </c>
      <c r="U357">
        <v>7.5851495467784531</v>
      </c>
      <c r="V357">
        <v>5.8677846187136122</v>
      </c>
      <c r="W357">
        <v>134.86016268513077</v>
      </c>
      <c r="X357">
        <v>103.38724873047119</v>
      </c>
      <c r="Y357">
        <v>45.310256054660741</v>
      </c>
      <c r="Z357">
        <v>50.64286166880607</v>
      </c>
      <c r="AA357">
        <v>47.850215603202635</v>
      </c>
      <c r="AB357">
        <v>28.478394903126496</v>
      </c>
      <c r="AC357">
        <v>19.441016522926873</v>
      </c>
      <c r="AD357">
        <v>19.219401396488696</v>
      </c>
      <c r="AE357">
        <v>10.451605322593528</v>
      </c>
      <c r="AF357">
        <v>560.95298892052028</v>
      </c>
      <c r="AG357">
        <v>781.23408386684196</v>
      </c>
      <c r="AH357">
        <v>21.760060524791896</v>
      </c>
    </row>
    <row r="358" spans="1:34" x14ac:dyDescent="0.25">
      <c r="A358">
        <v>357</v>
      </c>
      <c r="B358">
        <f t="shared" ca="1" si="90"/>
        <v>16.303132948417577</v>
      </c>
      <c r="C358">
        <f t="shared" ca="1" si="91"/>
        <v>5.0331340627683456</v>
      </c>
      <c r="D358">
        <f t="shared" ca="1" si="92"/>
        <v>2.0076838066570151</v>
      </c>
      <c r="E358">
        <f t="shared" ca="1" si="93"/>
        <v>82.279925707699704</v>
      </c>
      <c r="F358">
        <f t="shared" ca="1" si="94"/>
        <v>34.433413160469996</v>
      </c>
      <c r="G358">
        <f t="shared" ca="1" si="95"/>
        <v>10.348944317713793</v>
      </c>
      <c r="H358">
        <f t="shared" ca="1" si="96"/>
        <v>44.386529301850203</v>
      </c>
      <c r="I358">
        <f t="shared" ca="1" si="97"/>
        <v>36.875209572916056</v>
      </c>
      <c r="J358">
        <f t="shared" ca="1" si="98"/>
        <v>15.479768244444656</v>
      </c>
      <c r="K358">
        <f t="shared" ca="1" si="99"/>
        <v>17.807787662852817</v>
      </c>
      <c r="L358">
        <f t="shared" ca="1" si="100"/>
        <v>17.813806088796184</v>
      </c>
      <c r="M358">
        <f t="shared" ca="1" si="101"/>
        <v>7.4179507686269561</v>
      </c>
      <c r="N358">
        <f t="shared" ca="1" si="102"/>
        <v>251.34513656230678</v>
      </c>
      <c r="O358">
        <f t="shared" ca="1" si="103"/>
        <v>165.90637174392543</v>
      </c>
      <c r="P358">
        <f t="shared" ca="1" si="104"/>
        <v>17.658219456095551</v>
      </c>
      <c r="S358">
        <v>357</v>
      </c>
      <c r="T358">
        <v>17.404448789417245</v>
      </c>
      <c r="U358">
        <v>5.6653794319651603</v>
      </c>
      <c r="V358">
        <v>2.3920602619177744</v>
      </c>
      <c r="W358">
        <v>99.037122809693372</v>
      </c>
      <c r="X358">
        <v>42.760511169108597</v>
      </c>
      <c r="Y358">
        <v>14.054117420449485</v>
      </c>
      <c r="Z358">
        <v>46.937941810159742</v>
      </c>
      <c r="AA358">
        <v>40.686246809540357</v>
      </c>
      <c r="AB358">
        <v>17.778647391691823</v>
      </c>
      <c r="AC358">
        <v>18.909358268838432</v>
      </c>
      <c r="AD358">
        <v>18.456937562540887</v>
      </c>
      <c r="AE358">
        <v>6.4521545324773211</v>
      </c>
      <c r="AF358">
        <v>308.21937446916661</v>
      </c>
      <c r="AG358">
        <v>237.61889646582236</v>
      </c>
      <c r="AH358">
        <v>19.590485306446546</v>
      </c>
    </row>
    <row r="359" spans="1:34" x14ac:dyDescent="0.25">
      <c r="A359">
        <v>358</v>
      </c>
      <c r="B359">
        <f t="shared" ca="1" si="90"/>
        <v>14.859204679402513</v>
      </c>
      <c r="C359">
        <f t="shared" ca="1" si="91"/>
        <v>10.569611961053104</v>
      </c>
      <c r="D359">
        <f t="shared" ca="1" si="92"/>
        <v>6.3404961620430651</v>
      </c>
      <c r="E359">
        <f t="shared" ca="1" si="93"/>
        <v>158.72144019237203</v>
      </c>
      <c r="F359">
        <f t="shared" ca="1" si="94"/>
        <v>94.954539205514493</v>
      </c>
      <c r="G359">
        <f t="shared" ca="1" si="95"/>
        <v>68.636912375074431</v>
      </c>
      <c r="H359">
        <f t="shared" ca="1" si="96"/>
        <v>52.234487651314765</v>
      </c>
      <c r="I359">
        <f t="shared" ca="1" si="97"/>
        <v>44.151412584981728</v>
      </c>
      <c r="J359">
        <f t="shared" ca="1" si="98"/>
        <v>35.660351420512868</v>
      </c>
      <c r="K359">
        <f t="shared" ca="1" si="99"/>
        <v>20.168227532658484</v>
      </c>
      <c r="L359">
        <f t="shared" ca="1" si="100"/>
        <v>18.049009361436685</v>
      </c>
      <c r="M359">
        <f t="shared" ca="1" si="101"/>
        <v>12.399386216647773</v>
      </c>
      <c r="N359">
        <f t="shared" ca="1" si="102"/>
        <v>637.79566343867361</v>
      </c>
      <c r="O359">
        <f t="shared" ca="1" si="103"/>
        <v>996.68885479275798</v>
      </c>
      <c r="P359">
        <f t="shared" ca="1" si="104"/>
        <v>19.726529142040466</v>
      </c>
      <c r="S359">
        <v>358</v>
      </c>
      <c r="T359">
        <v>10.245544508673705</v>
      </c>
      <c r="U359">
        <v>10.93724422413748</v>
      </c>
      <c r="V359">
        <v>4.093173564892945</v>
      </c>
      <c r="W359">
        <v>112.96832945161655</v>
      </c>
      <c r="X359">
        <v>43.112430001092015</v>
      </c>
      <c r="Y359">
        <v>45.349797645196205</v>
      </c>
      <c r="Z359">
        <v>43.869830637252747</v>
      </c>
      <c r="AA359">
        <v>30.63182093412663</v>
      </c>
      <c r="AB359">
        <v>30.569842018622186</v>
      </c>
      <c r="AC359">
        <v>16.896781451498914</v>
      </c>
      <c r="AD359">
        <v>12.520258429618661</v>
      </c>
      <c r="AE359">
        <v>12.07525683696654</v>
      </c>
      <c r="AF359">
        <v>399.45463993351933</v>
      </c>
      <c r="AG359">
        <v>459.97350220497617</v>
      </c>
      <c r="AH359">
        <v>16.382163589880157</v>
      </c>
    </row>
    <row r="360" spans="1:34" x14ac:dyDescent="0.25">
      <c r="A360">
        <v>359</v>
      </c>
      <c r="B360">
        <f t="shared" ca="1" si="90"/>
        <v>13.652397715336081</v>
      </c>
      <c r="C360">
        <f t="shared" ca="1" si="91"/>
        <v>6.6485438343455154</v>
      </c>
      <c r="D360">
        <f t="shared" ca="1" si="92"/>
        <v>2.2085558830852898</v>
      </c>
      <c r="E360">
        <f t="shared" ca="1" si="93"/>
        <v>91.956748553878157</v>
      </c>
      <c r="F360">
        <f t="shared" ca="1" si="94"/>
        <v>32.147976227476747</v>
      </c>
      <c r="G360">
        <f t="shared" ca="1" si="95"/>
        <v>15.811523108098934</v>
      </c>
      <c r="H360">
        <f t="shared" ca="1" si="96"/>
        <v>41.83800421542778</v>
      </c>
      <c r="I360">
        <f t="shared" ca="1" si="97"/>
        <v>33.473468010629951</v>
      </c>
      <c r="J360">
        <f t="shared" ca="1" si="98"/>
        <v>19.690646148922053</v>
      </c>
      <c r="K360">
        <f t="shared" ca="1" si="99"/>
        <v>17.112199798621912</v>
      </c>
      <c r="L360">
        <f t="shared" ca="1" si="100"/>
        <v>15.786231604748131</v>
      </c>
      <c r="M360">
        <f t="shared" ca="1" si="101"/>
        <v>8.0198907977964353</v>
      </c>
      <c r="N360">
        <f t="shared" ca="1" si="102"/>
        <v>272.86744993287192</v>
      </c>
      <c r="O360">
        <f t="shared" ca="1" si="103"/>
        <v>201.73276371247667</v>
      </c>
      <c r="P360">
        <f t="shared" ca="1" si="104"/>
        <v>15.685066492323468</v>
      </c>
      <c r="S360">
        <v>359</v>
      </c>
      <c r="T360">
        <v>19.38543353805499</v>
      </c>
      <c r="U360">
        <v>6.5848706983806249</v>
      </c>
      <c r="V360">
        <v>6.4554072328506376</v>
      </c>
      <c r="W360">
        <v>129.17960174842932</v>
      </c>
      <c r="X360">
        <v>126.01344360119901</v>
      </c>
      <c r="Y360">
        <v>43.759996229422484</v>
      </c>
      <c r="Z360">
        <v>52.505464135738777</v>
      </c>
      <c r="AA360">
        <v>52.410295726191855</v>
      </c>
      <c r="AB360">
        <v>27.482660661175288</v>
      </c>
      <c r="AC360">
        <v>20.990443054774513</v>
      </c>
      <c r="AD360">
        <v>22.004998540210511</v>
      </c>
      <c r="AE360">
        <v>9.311942986867642</v>
      </c>
      <c r="AF360">
        <v>592.29400466865991</v>
      </c>
      <c r="AG360">
        <v>825.060002792521</v>
      </c>
      <c r="AH360">
        <v>22.018031152313757</v>
      </c>
    </row>
    <row r="361" spans="1:34" x14ac:dyDescent="0.25">
      <c r="A361">
        <v>360</v>
      </c>
      <c r="B361">
        <f t="shared" ca="1" si="90"/>
        <v>16.29027287736179</v>
      </c>
      <c r="C361">
        <f t="shared" ca="1" si="91"/>
        <v>7.928353585039682</v>
      </c>
      <c r="D361">
        <f t="shared" ca="1" si="92"/>
        <v>4.2571726608937697</v>
      </c>
      <c r="E361">
        <f t="shared" ca="1" si="93"/>
        <v>130.73135967090192</v>
      </c>
      <c r="F361">
        <f t="shared" ca="1" si="94"/>
        <v>70.358051166758088</v>
      </c>
      <c r="G361">
        <f t="shared" ca="1" si="95"/>
        <v>35.169016238303719</v>
      </c>
      <c r="H361">
        <f t="shared" ca="1" si="96"/>
        <v>49.627681233014521</v>
      </c>
      <c r="I361">
        <f t="shared" ca="1" si="97"/>
        <v>42.073429826513319</v>
      </c>
      <c r="J361">
        <f t="shared" ca="1" si="98"/>
        <v>24.783844815622249</v>
      </c>
      <c r="K361">
        <f t="shared" ca="1" si="99"/>
        <v>18.654488765396795</v>
      </c>
      <c r="L361">
        <f t="shared" ca="1" si="100"/>
        <v>17.035509951492411</v>
      </c>
      <c r="M361">
        <f t="shared" ca="1" si="101"/>
        <v>9.6284635534837566</v>
      </c>
      <c r="N361">
        <f t="shared" ca="1" si="102"/>
        <v>464.62950391238218</v>
      </c>
      <c r="O361">
        <f t="shared" ca="1" si="103"/>
        <v>551.46031509285785</v>
      </c>
      <c r="P361">
        <f t="shared" ca="1" si="104"/>
        <v>19.697707975616066</v>
      </c>
      <c r="S361">
        <v>360</v>
      </c>
      <c r="T361">
        <v>18.769334624292423</v>
      </c>
      <c r="U361">
        <v>8.8822449500306888</v>
      </c>
      <c r="V361">
        <v>3.1314767446434573</v>
      </c>
      <c r="W361">
        <v>168.41154497922935</v>
      </c>
      <c r="X361">
        <v>59.917896866092896</v>
      </c>
      <c r="Y361">
        <v>29.056081808158922</v>
      </c>
      <c r="Z361">
        <v>56.586832550510941</v>
      </c>
      <c r="AA361">
        <v>44.830038711693931</v>
      </c>
      <c r="AB361">
        <v>25.942089869919446</v>
      </c>
      <c r="AC361">
        <v>22.250311527774812</v>
      </c>
      <c r="AD361">
        <v>19.418815999877069</v>
      </c>
      <c r="AE361">
        <v>11.031968491404049</v>
      </c>
      <c r="AF361">
        <v>508.537603182015</v>
      </c>
      <c r="AG361">
        <v>523.88655886051401</v>
      </c>
      <c r="AH361">
        <v>22.433360922053232</v>
      </c>
    </row>
    <row r="362" spans="1:34" x14ac:dyDescent="0.25">
      <c r="A362">
        <v>361</v>
      </c>
      <c r="B362">
        <f t="shared" ca="1" si="90"/>
        <v>16.816849452426489</v>
      </c>
      <c r="C362">
        <f t="shared" ca="1" si="91"/>
        <v>5.5423539678545399</v>
      </c>
      <c r="D362">
        <f t="shared" ca="1" si="92"/>
        <v>5.9116507423965405</v>
      </c>
      <c r="E362">
        <f t="shared" ca="1" si="93"/>
        <v>94.375597690807709</v>
      </c>
      <c r="F362">
        <f t="shared" ca="1" si="94"/>
        <v>101.18392422197249</v>
      </c>
      <c r="G362">
        <f t="shared" ca="1" si="95"/>
        <v>32.922743667654096</v>
      </c>
      <c r="H362">
        <f t="shared" ca="1" si="96"/>
        <v>45.930571142826402</v>
      </c>
      <c r="I362">
        <f t="shared" ca="1" si="97"/>
        <v>46.483013632029397</v>
      </c>
      <c r="J362">
        <f t="shared" ca="1" si="98"/>
        <v>24.903119108447527</v>
      </c>
      <c r="K362">
        <f t="shared" ca="1" si="99"/>
        <v>17.872946858698576</v>
      </c>
      <c r="L362">
        <f t="shared" ca="1" si="100"/>
        <v>18.140629870733658</v>
      </c>
      <c r="M362">
        <f t="shared" ca="1" si="101"/>
        <v>9.2845417378039663</v>
      </c>
      <c r="N362">
        <f t="shared" ca="1" si="102"/>
        <v>452.43633382437667</v>
      </c>
      <c r="O362">
        <f t="shared" ca="1" si="103"/>
        <v>551.24086196266467</v>
      </c>
      <c r="P362">
        <f t="shared" ca="1" si="104"/>
        <v>20.091789965919638</v>
      </c>
      <c r="S362">
        <v>361</v>
      </c>
      <c r="T362">
        <v>12.895018402154079</v>
      </c>
      <c r="U362">
        <v>10.395709933661147</v>
      </c>
      <c r="V362">
        <v>7.4106093944931386</v>
      </c>
      <c r="W362">
        <v>134.75748986297592</v>
      </c>
      <c r="X362">
        <v>95.648172476845389</v>
      </c>
      <c r="Y362">
        <v>78.267788652034909</v>
      </c>
      <c r="Z362">
        <v>47.742223499252262</v>
      </c>
      <c r="AA362">
        <v>42.278518474502867</v>
      </c>
      <c r="AB362">
        <v>37.331886081828983</v>
      </c>
      <c r="AC362">
        <v>18.482097032795448</v>
      </c>
      <c r="AD362">
        <v>15.928203633961546</v>
      </c>
      <c r="AE362">
        <v>13.123174389577622</v>
      </c>
      <c r="AF362">
        <v>614.99226573814497</v>
      </c>
      <c r="AG362">
        <v>994.09055009221129</v>
      </c>
      <c r="AH362">
        <v>18.536234794875153</v>
      </c>
    </row>
    <row r="363" spans="1:34" x14ac:dyDescent="0.25">
      <c r="A363">
        <v>362</v>
      </c>
      <c r="B363">
        <f t="shared" ca="1" si="90"/>
        <v>10.477303144134719</v>
      </c>
      <c r="C363">
        <f t="shared" ca="1" si="91"/>
        <v>11.462745058246998</v>
      </c>
      <c r="D363">
        <f t="shared" ca="1" si="92"/>
        <v>8.8066070122141547</v>
      </c>
      <c r="E363">
        <f t="shared" ca="1" si="93"/>
        <v>120.44056211182681</v>
      </c>
      <c r="F363">
        <f t="shared" ca="1" si="94"/>
        <v>92.78085341796853</v>
      </c>
      <c r="G363">
        <f t="shared" ca="1" si="95"/>
        <v>102.06530877679599</v>
      </c>
      <c r="H363">
        <f t="shared" ca="1" si="96"/>
        <v>45.802517083961298</v>
      </c>
      <c r="I363">
        <f t="shared" ca="1" si="97"/>
        <v>38.761405853131961</v>
      </c>
      <c r="J363">
        <f t="shared" ca="1" si="98"/>
        <v>41.046550615160598</v>
      </c>
      <c r="K363">
        <f t="shared" ca="1" si="99"/>
        <v>16.445571331998782</v>
      </c>
      <c r="L363">
        <f t="shared" ca="1" si="100"/>
        <v>14.523041974900311</v>
      </c>
      <c r="M363">
        <f t="shared" ca="1" si="101"/>
        <v>16.338978305915393</v>
      </c>
      <c r="N363">
        <f t="shared" ca="1" si="102"/>
        <v>626.85419340532508</v>
      </c>
      <c r="O363">
        <f t="shared" ca="1" si="103"/>
        <v>1058.5715512407282</v>
      </c>
      <c r="P363">
        <f t="shared" ca="1" si="104"/>
        <v>18.627258589487042</v>
      </c>
      <c r="S363">
        <v>362</v>
      </c>
      <c r="T363">
        <v>18.407872218633166</v>
      </c>
      <c r="U363">
        <v>11.388733426430157</v>
      </c>
      <c r="V363">
        <v>2.0285595979486999</v>
      </c>
      <c r="W363">
        <v>210.63182323889484</v>
      </c>
      <c r="X363">
        <v>37.894698545625815</v>
      </c>
      <c r="Y363">
        <v>23.853410438208705</v>
      </c>
      <c r="Z363">
        <v>60.898870661787122</v>
      </c>
      <c r="AA363">
        <v>42.656786977098584</v>
      </c>
      <c r="AB363">
        <v>28.031498340686753</v>
      </c>
      <c r="AC363">
        <v>22.102348974245746</v>
      </c>
      <c r="AD363">
        <v>19.693631971213222</v>
      </c>
      <c r="AE363">
        <v>12.48074075007241</v>
      </c>
      <c r="AF363">
        <v>541.26106735690371</v>
      </c>
      <c r="AG363">
        <v>426.30160822711088</v>
      </c>
      <c r="AH363">
        <v>23.492625730735622</v>
      </c>
    </row>
    <row r="364" spans="1:34" x14ac:dyDescent="0.25">
      <c r="A364">
        <v>363</v>
      </c>
      <c r="B364">
        <f t="shared" ca="1" si="90"/>
        <v>17.423838016280545</v>
      </c>
      <c r="C364">
        <f t="shared" ca="1" si="91"/>
        <v>6.1722229778271265</v>
      </c>
      <c r="D364">
        <f t="shared" ca="1" si="92"/>
        <v>2.3605324865974762</v>
      </c>
      <c r="E364">
        <f t="shared" ca="1" si="93"/>
        <v>109.50193348003928</v>
      </c>
      <c r="F364">
        <f t="shared" ca="1" si="94"/>
        <v>42.958056936339794</v>
      </c>
      <c r="G364">
        <f t="shared" ca="1" si="95"/>
        <v>15.321776189391239</v>
      </c>
      <c r="H364">
        <f t="shared" ca="1" si="96"/>
        <v>48.204268461039078</v>
      </c>
      <c r="I364">
        <f t="shared" ca="1" si="97"/>
        <v>41.225703951108187</v>
      </c>
      <c r="J364">
        <f t="shared" ca="1" si="98"/>
        <v>18.722977545035228</v>
      </c>
      <c r="K364">
        <f t="shared" ca="1" si="99"/>
        <v>19.868349805793954</v>
      </c>
      <c r="L364">
        <f t="shared" ca="1" si="100"/>
        <v>18.470701566119608</v>
      </c>
      <c r="M364">
        <f t="shared" ca="1" si="101"/>
        <v>7.076163509318409</v>
      </c>
      <c r="N364">
        <f t="shared" ca="1" si="102"/>
        <v>326.68857397386012</v>
      </c>
      <c r="O364">
        <f t="shared" ca="1" si="103"/>
        <v>255.12916775388638</v>
      </c>
      <c r="P364">
        <f t="shared" ca="1" si="104"/>
        <v>19.793322974844699</v>
      </c>
      <c r="S364">
        <v>363</v>
      </c>
      <c r="T364">
        <v>15.37582976750012</v>
      </c>
      <c r="U364">
        <v>13.817661496659206</v>
      </c>
      <c r="V364">
        <v>8.9729408056996469</v>
      </c>
      <c r="W364">
        <v>214.38565174559812</v>
      </c>
      <c r="X364">
        <v>138.96253503373805</v>
      </c>
      <c r="Y364">
        <v>125.4071391745411</v>
      </c>
      <c r="Z364">
        <v>59.821355575070434</v>
      </c>
      <c r="AA364">
        <v>50.504322438000585</v>
      </c>
      <c r="AB364">
        <v>46.462664918518975</v>
      </c>
      <c r="AC364">
        <v>20.727986337882292</v>
      </c>
      <c r="AD364">
        <v>19.339270414783552</v>
      </c>
      <c r="AE364">
        <v>17.823072331848945</v>
      </c>
      <c r="AF364">
        <v>948.88038349510009</v>
      </c>
      <c r="AG364">
        <v>1907.3006233775661</v>
      </c>
      <c r="AH364">
        <v>24.481835743943922</v>
      </c>
    </row>
    <row r="365" spans="1:34" x14ac:dyDescent="0.25">
      <c r="A365">
        <v>364</v>
      </c>
      <c r="B365">
        <f t="shared" ca="1" si="90"/>
        <v>13.473832371406885</v>
      </c>
      <c r="C365">
        <f t="shared" ca="1" si="91"/>
        <v>9.9098042482082604</v>
      </c>
      <c r="D365">
        <f t="shared" ca="1" si="92"/>
        <v>5.0651870740907743</v>
      </c>
      <c r="E365">
        <f t="shared" ca="1" si="93"/>
        <v>133.58589662318812</v>
      </c>
      <c r="F365">
        <f t="shared" ca="1" si="94"/>
        <v>69.690979889324112</v>
      </c>
      <c r="G365">
        <f t="shared" ca="1" si="95"/>
        <v>51.265046759744386</v>
      </c>
      <c r="H365">
        <f t="shared" ca="1" si="96"/>
        <v>47.251098981407445</v>
      </c>
      <c r="I365">
        <f t="shared" ca="1" si="97"/>
        <v>38.708511192366821</v>
      </c>
      <c r="J365">
        <f t="shared" ca="1" si="98"/>
        <v>31.032671830226064</v>
      </c>
      <c r="K365">
        <f t="shared" ca="1" si="99"/>
        <v>17.158612233401261</v>
      </c>
      <c r="L365">
        <f t="shared" ca="1" si="100"/>
        <v>15.512579848166901</v>
      </c>
      <c r="M365">
        <f t="shared" ca="1" si="101"/>
        <v>12.750637404586612</v>
      </c>
      <c r="N365">
        <f t="shared" ca="1" si="102"/>
        <v>504.97524218135658</v>
      </c>
      <c r="O365">
        <f t="shared" ca="1" si="103"/>
        <v>678.24810951465884</v>
      </c>
      <c r="P365">
        <f t="shared" ca="1" si="104"/>
        <v>18.01893670581072</v>
      </c>
      <c r="S365">
        <v>364</v>
      </c>
      <c r="T365">
        <v>18.116856354831125</v>
      </c>
      <c r="U365">
        <v>11.880299259931721</v>
      </c>
      <c r="V365">
        <v>7.1112582074740391</v>
      </c>
      <c r="W365">
        <v>216.67915765288407</v>
      </c>
      <c r="X365">
        <v>129.01793183109089</v>
      </c>
      <c r="Y365">
        <v>85.382688246569373</v>
      </c>
      <c r="Z365">
        <v>61.713263236843972</v>
      </c>
      <c r="AA365">
        <v>52.310325023297885</v>
      </c>
      <c r="AB365">
        <v>38.271452083590439</v>
      </c>
      <c r="AC365">
        <v>23.592142901696235</v>
      </c>
      <c r="AD365">
        <v>19.520733342602334</v>
      </c>
      <c r="AE365">
        <v>14.976759055489465</v>
      </c>
      <c r="AF365">
        <v>857.80499481365507</v>
      </c>
      <c r="AG365">
        <v>1532.2209651471853</v>
      </c>
      <c r="AH365">
        <v>23.832338899140339</v>
      </c>
    </row>
    <row r="366" spans="1:34" x14ac:dyDescent="0.25">
      <c r="A366">
        <v>365</v>
      </c>
      <c r="B366">
        <f t="shared" ca="1" si="90"/>
        <v>12.815273257563479</v>
      </c>
      <c r="C366">
        <f t="shared" ca="1" si="91"/>
        <v>14.516471528290044</v>
      </c>
      <c r="D366">
        <f t="shared" ca="1" si="92"/>
        <v>5.9211099897720754</v>
      </c>
      <c r="E366">
        <f t="shared" ca="1" si="93"/>
        <v>186.79824330357752</v>
      </c>
      <c r="F366">
        <f t="shared" ca="1" si="94"/>
        <v>77.847629716623544</v>
      </c>
      <c r="G366">
        <f t="shared" ca="1" si="95"/>
        <v>87.110458571586051</v>
      </c>
      <c r="H366">
        <f t="shared" ca="1" si="96"/>
        <v>55.662191772382457</v>
      </c>
      <c r="I366">
        <f t="shared" ca="1" si="97"/>
        <v>37.909274320273596</v>
      </c>
      <c r="J366">
        <f t="shared" ca="1" si="98"/>
        <v>42.423126880774802</v>
      </c>
      <c r="K366">
        <f t="shared" ca="1" si="99"/>
        <v>20.243447948140332</v>
      </c>
      <c r="L366">
        <f t="shared" ca="1" si="100"/>
        <v>14.17738366552679</v>
      </c>
      <c r="M366">
        <f t="shared" ca="1" si="101"/>
        <v>16.442727009184644</v>
      </c>
      <c r="N366">
        <f t="shared" ca="1" si="102"/>
        <v>697.41139325237589</v>
      </c>
      <c r="O366">
        <f t="shared" ca="1" si="103"/>
        <v>1103.0139090672187</v>
      </c>
      <c r="P366">
        <f t="shared" ca="1" si="104"/>
        <v>20.59985696217198</v>
      </c>
      <c r="S366">
        <v>365</v>
      </c>
      <c r="T366">
        <v>19.560233582515199</v>
      </c>
      <c r="U366">
        <v>16.111790093080501</v>
      </c>
      <c r="V366">
        <v>7.9896328418712264</v>
      </c>
      <c r="W366">
        <v>316.31774834957986</v>
      </c>
      <c r="X366">
        <v>157.55100620711116</v>
      </c>
      <c r="Y366">
        <v>130.45404728197758</v>
      </c>
      <c r="Z366">
        <v>72.272628558319539</v>
      </c>
      <c r="AA366">
        <v>57.033113833334809</v>
      </c>
      <c r="AB366">
        <v>49.286419674598342</v>
      </c>
      <c r="AC366">
        <v>26.559026103564431</v>
      </c>
      <c r="AD366">
        <v>21.883880186594009</v>
      </c>
      <c r="AE366">
        <v>19.855421978718137</v>
      </c>
      <c r="AF366">
        <v>1201.1590361017652</v>
      </c>
      <c r="AG366">
        <v>2519.3417522864816</v>
      </c>
      <c r="AH366">
        <v>27.9609927296775</v>
      </c>
    </row>
    <row r="367" spans="1:34" x14ac:dyDescent="0.25">
      <c r="A367">
        <v>366</v>
      </c>
      <c r="B367">
        <f t="shared" ca="1" si="90"/>
        <v>12.241594735063938</v>
      </c>
      <c r="C367">
        <f t="shared" ca="1" si="91"/>
        <v>11.932000571508606</v>
      </c>
      <c r="D367">
        <f t="shared" ca="1" si="92"/>
        <v>4.9401547812277942</v>
      </c>
      <c r="E367">
        <f t="shared" ca="1" si="93"/>
        <v>147.60401294505974</v>
      </c>
      <c r="F367">
        <f t="shared" ca="1" si="94"/>
        <v>62.12300907317973</v>
      </c>
      <c r="G367">
        <f t="shared" ca="1" si="95"/>
        <v>60.573027206459948</v>
      </c>
      <c r="H367">
        <f t="shared" ca="1" si="96"/>
        <v>48.682825533407112</v>
      </c>
      <c r="I367">
        <f t="shared" ca="1" si="97"/>
        <v>34.783636963388417</v>
      </c>
      <c r="J367">
        <f t="shared" ca="1" si="98"/>
        <v>35.081871192337402</v>
      </c>
      <c r="K367">
        <f t="shared" ca="1" si="99"/>
        <v>17.998915148749074</v>
      </c>
      <c r="L367">
        <f t="shared" ca="1" si="100"/>
        <v>14.792920829605027</v>
      </c>
      <c r="M367">
        <f t="shared" ca="1" si="101"/>
        <v>14.111091917065043</v>
      </c>
      <c r="N367">
        <f t="shared" ca="1" si="102"/>
        <v>532.53993283032605</v>
      </c>
      <c r="O367">
        <f t="shared" ca="1" si="103"/>
        <v>721.83070743638496</v>
      </c>
      <c r="P367">
        <f t="shared" ca="1" si="104"/>
        <v>19.053518313980295</v>
      </c>
      <c r="S367">
        <v>366</v>
      </c>
      <c r="T367">
        <v>17.643007136040247</v>
      </c>
      <c r="U367">
        <v>8.4841147472366263</v>
      </c>
      <c r="V367">
        <v>6.1737298401157759</v>
      </c>
      <c r="W367">
        <v>149.79681131488067</v>
      </c>
      <c r="X367">
        <v>109.67284727567039</v>
      </c>
      <c r="Y367">
        <v>53.337631282172083</v>
      </c>
      <c r="Z367">
        <v>52.750342252948528</v>
      </c>
      <c r="AA367">
        <v>48.631666394599371</v>
      </c>
      <c r="AB367">
        <v>30.79533066346011</v>
      </c>
      <c r="AC367">
        <v>19.867999487464107</v>
      </c>
      <c r="AD367">
        <v>18.997620870331229</v>
      </c>
      <c r="AE367">
        <v>10.793838931495483</v>
      </c>
      <c r="AF367">
        <v>622.73340492465525</v>
      </c>
      <c r="AG367">
        <v>925.922357557586</v>
      </c>
      <c r="AH367">
        <v>21.608961477819324</v>
      </c>
    </row>
    <row r="368" spans="1:34" x14ac:dyDescent="0.25">
      <c r="A368">
        <v>367</v>
      </c>
      <c r="B368">
        <f t="shared" ca="1" si="90"/>
        <v>19.940242609206692</v>
      </c>
      <c r="C368">
        <f t="shared" ca="1" si="91"/>
        <v>13.767357121791589</v>
      </c>
      <c r="D368">
        <f t="shared" ca="1" si="92"/>
        <v>8.9521833401661457</v>
      </c>
      <c r="E368">
        <f t="shared" ca="1" si="93"/>
        <v>275.98144244840415</v>
      </c>
      <c r="F368">
        <f t="shared" ca="1" si="94"/>
        <v>179.72982385042701</v>
      </c>
      <c r="G368">
        <f t="shared" ca="1" si="95"/>
        <v>123.65145327298457</v>
      </c>
      <c r="H368">
        <f t="shared" ca="1" si="96"/>
        <v>67.845066876979033</v>
      </c>
      <c r="I368">
        <f t="shared" ca="1" si="97"/>
        <v>59.196383829913572</v>
      </c>
      <c r="J368">
        <f t="shared" ca="1" si="98"/>
        <v>46.24718630870052</v>
      </c>
      <c r="K368">
        <f t="shared" ca="1" si="99"/>
        <v>24.790719148256617</v>
      </c>
      <c r="L368">
        <f t="shared" ca="1" si="100"/>
        <v>21.872868108457901</v>
      </c>
      <c r="M368">
        <f t="shared" ca="1" si="101"/>
        <v>18.115067206048526</v>
      </c>
      <c r="N368">
        <f t="shared" ca="1" si="102"/>
        <v>1154.3347505240718</v>
      </c>
      <c r="O368">
        <f t="shared" ca="1" si="103"/>
        <v>2459.4570539726769</v>
      </c>
      <c r="P368">
        <f t="shared" ca="1" si="104"/>
        <v>27.379595501157425</v>
      </c>
      <c r="S368">
        <v>367</v>
      </c>
      <c r="T368">
        <v>14.008809132957417</v>
      </c>
      <c r="U368">
        <v>15.814441135583321</v>
      </c>
      <c r="V368">
        <v>8.9679560927415167</v>
      </c>
      <c r="W368">
        <v>221.7222542230395</v>
      </c>
      <c r="X368">
        <v>127.10551140027707</v>
      </c>
      <c r="Y368">
        <v>142.6052790318227</v>
      </c>
      <c r="Z368">
        <v>59.672481047996193</v>
      </c>
      <c r="AA368">
        <v>46.438014984881228</v>
      </c>
      <c r="AB368">
        <v>51.322635430189969</v>
      </c>
      <c r="AC368">
        <v>21.164736451485002</v>
      </c>
      <c r="AD368">
        <v>18.123658825683677</v>
      </c>
      <c r="AE368">
        <v>18.999124225541291</v>
      </c>
      <c r="AF368">
        <v>979.23589041519915</v>
      </c>
      <c r="AG368">
        <v>1988.2125084588693</v>
      </c>
      <c r="AH368">
        <v>24.023457547239182</v>
      </c>
    </row>
    <row r="369" spans="1:34" x14ac:dyDescent="0.25">
      <c r="A369">
        <v>368</v>
      </c>
      <c r="B369">
        <f t="shared" ca="1" si="90"/>
        <v>13.098027268190048</v>
      </c>
      <c r="C369">
        <f t="shared" ca="1" si="91"/>
        <v>9.6773034940579556</v>
      </c>
      <c r="D369">
        <f t="shared" ca="1" si="92"/>
        <v>5.6772859218264839</v>
      </c>
      <c r="E369">
        <f t="shared" ca="1" si="93"/>
        <v>127.10684139596658</v>
      </c>
      <c r="F369">
        <f t="shared" ca="1" si="94"/>
        <v>75.655336829608544</v>
      </c>
      <c r="G369">
        <f t="shared" ca="1" si="95"/>
        <v>56.220260979974242</v>
      </c>
      <c r="H369">
        <f t="shared" ca="1" si="96"/>
        <v>45.96443346775181</v>
      </c>
      <c r="I369">
        <f t="shared" ca="1" si="97"/>
        <v>39.280620665058727</v>
      </c>
      <c r="J369">
        <f t="shared" ca="1" si="98"/>
        <v>31.052848164846225</v>
      </c>
      <c r="K369">
        <f t="shared" ca="1" si="99"/>
        <v>16.790537378812747</v>
      </c>
      <c r="L369">
        <f t="shared" ca="1" si="100"/>
        <v>15.25393851822243</v>
      </c>
      <c r="M369">
        <f t="shared" ca="1" si="101"/>
        <v>11.343010901850148</v>
      </c>
      <c r="N369">
        <f t="shared" ca="1" si="102"/>
        <v>513.17186082772173</v>
      </c>
      <c r="O369">
        <f t="shared" ca="1" si="103"/>
        <v>720.43803804422748</v>
      </c>
      <c r="P369">
        <f t="shared" ca="1" si="104"/>
        <v>18.549398897318415</v>
      </c>
      <c r="S369">
        <v>368</v>
      </c>
      <c r="T369">
        <v>16.599613617927695</v>
      </c>
      <c r="U369">
        <v>16.035346409282152</v>
      </c>
      <c r="V369">
        <v>4.5455997103702384</v>
      </c>
      <c r="W369">
        <v>267.20683892108644</v>
      </c>
      <c r="X369">
        <v>77.375017886637337</v>
      </c>
      <c r="Y369">
        <v>73.866080695772411</v>
      </c>
      <c r="Z369">
        <v>66.070637878528373</v>
      </c>
      <c r="AA369">
        <v>43.375564880788218</v>
      </c>
      <c r="AB369">
        <v>42.553393954377881</v>
      </c>
      <c r="AC369">
        <v>23.172336878034567</v>
      </c>
      <c r="AD369">
        <v>18.513028744082803</v>
      </c>
      <c r="AE369">
        <v>18.297616243645162</v>
      </c>
      <c r="AF369">
        <v>830.25168840252002</v>
      </c>
      <c r="AG369">
        <v>1210.5052598844372</v>
      </c>
      <c r="AH369">
        <v>24.415285062657873</v>
      </c>
    </row>
    <row r="370" spans="1:34" x14ac:dyDescent="0.25">
      <c r="A370">
        <v>369</v>
      </c>
      <c r="B370">
        <f t="shared" ca="1" si="90"/>
        <v>13.91785684612271</v>
      </c>
      <c r="C370">
        <f t="shared" ca="1" si="91"/>
        <v>7.148102356006417</v>
      </c>
      <c r="D370">
        <f t="shared" ca="1" si="92"/>
        <v>9.9926527670946399</v>
      </c>
      <c r="E370">
        <f t="shared" ca="1" si="93"/>
        <v>99.718298081346475</v>
      </c>
      <c r="F370">
        <f t="shared" ca="1" si="94"/>
        <v>139.85122804501333</v>
      </c>
      <c r="G370">
        <f t="shared" ca="1" si="95"/>
        <v>72.385524484699488</v>
      </c>
      <c r="H370">
        <f t="shared" ca="1" si="96"/>
        <v>43.898653399259821</v>
      </c>
      <c r="I370">
        <f t="shared" ca="1" si="97"/>
        <v>49.618542555515525</v>
      </c>
      <c r="J370">
        <f t="shared" ca="1" si="98"/>
        <v>35.399884714431614</v>
      </c>
      <c r="K370">
        <f t="shared" ca="1" si="99"/>
        <v>15.790133374031035</v>
      </c>
      <c r="L370">
        <f t="shared" ca="1" si="100"/>
        <v>18.152078007285478</v>
      </c>
      <c r="M370">
        <f t="shared" ca="1" si="101"/>
        <v>13.592146823777149</v>
      </c>
      <c r="N370">
        <f t="shared" ca="1" si="102"/>
        <v>621.64922401067588</v>
      </c>
      <c r="O370">
        <f t="shared" ca="1" si="103"/>
        <v>994.20783448351278</v>
      </c>
      <c r="P370">
        <f t="shared" ca="1" si="104"/>
        <v>19.608766548937989</v>
      </c>
      <c r="S370">
        <v>369</v>
      </c>
      <c r="T370">
        <v>19.922456457434254</v>
      </c>
      <c r="U370">
        <v>11.96132102088001</v>
      </c>
      <c r="V370">
        <v>8.5888838252147721</v>
      </c>
      <c r="W370">
        <v>239.30970474054587</v>
      </c>
      <c r="X370">
        <v>171.97132107209836</v>
      </c>
      <c r="Y370">
        <v>103.06596500837071</v>
      </c>
      <c r="Z370">
        <v>64.899554359695941</v>
      </c>
      <c r="AA370">
        <v>57.22003634296162</v>
      </c>
      <c r="AB370">
        <v>42.824168787185478</v>
      </c>
      <c r="AC370">
        <v>23.658342945438399</v>
      </c>
      <c r="AD370">
        <v>22.138490672018111</v>
      </c>
      <c r="AE370">
        <v>14.948628414141622</v>
      </c>
      <c r="AF370">
        <v>1025.7587679381572</v>
      </c>
      <c r="AG370">
        <v>2046.8231692319193</v>
      </c>
      <c r="AH370">
        <v>26.529473181682519</v>
      </c>
    </row>
    <row r="371" spans="1:34" x14ac:dyDescent="0.25">
      <c r="A371">
        <v>370</v>
      </c>
      <c r="B371">
        <f t="shared" ca="1" si="90"/>
        <v>12.166559562659273</v>
      </c>
      <c r="C371">
        <f t="shared" ca="1" si="91"/>
        <v>7.9719470204387797</v>
      </c>
      <c r="D371">
        <f t="shared" ca="1" si="92"/>
        <v>9.2297637577205549</v>
      </c>
      <c r="E371">
        <f t="shared" ca="1" si="93"/>
        <v>98.336541516660375</v>
      </c>
      <c r="F371">
        <f t="shared" ca="1" si="94"/>
        <v>112.57002480853886</v>
      </c>
      <c r="G371">
        <f t="shared" ca="1" si="95"/>
        <v>75.449594067039925</v>
      </c>
      <c r="H371">
        <f t="shared" ca="1" si="96"/>
        <v>40.820721895838005</v>
      </c>
      <c r="I371">
        <f t="shared" ca="1" si="97"/>
        <v>43.148727176392185</v>
      </c>
      <c r="J371">
        <f t="shared" ca="1" si="98"/>
        <v>35.040595144484207</v>
      </c>
      <c r="K371">
        <f t="shared" ca="1" si="99"/>
        <v>16.01767776896407</v>
      </c>
      <c r="L371">
        <f t="shared" ca="1" si="100"/>
        <v>15.969361239628942</v>
      </c>
      <c r="M371">
        <f t="shared" ca="1" si="101"/>
        <v>13.828971093106869</v>
      </c>
      <c r="N371">
        <f t="shared" ca="1" si="102"/>
        <v>567.46896321324891</v>
      </c>
      <c r="O371">
        <f t="shared" ca="1" si="103"/>
        <v>895.71126312724209</v>
      </c>
      <c r="P371">
        <f t="shared" ca="1" si="104"/>
        <v>18.193210105476737</v>
      </c>
      <c r="S371">
        <v>370</v>
      </c>
      <c r="T371">
        <v>19.084484255249723</v>
      </c>
      <c r="U371">
        <v>14.973370868436835</v>
      </c>
      <c r="V371">
        <v>4.6643794263440741</v>
      </c>
      <c r="W371">
        <v>286.23937858358551</v>
      </c>
      <c r="X371">
        <v>90.175283474116142</v>
      </c>
      <c r="Y371">
        <v>70.514937510604682</v>
      </c>
      <c r="Z371">
        <v>69.081044468705556</v>
      </c>
      <c r="AA371">
        <v>49.229362499526616</v>
      </c>
      <c r="AB371">
        <v>40.490729044535051</v>
      </c>
      <c r="AC371">
        <v>24.662465349415392</v>
      </c>
      <c r="AD371">
        <v>20.894017869552449</v>
      </c>
      <c r="AE371">
        <v>15.807215861220962</v>
      </c>
      <c r="AF371">
        <v>890.194997145255</v>
      </c>
      <c r="AG371">
        <v>1333.8469967510732</v>
      </c>
      <c r="AH371">
        <v>25.589886023186597</v>
      </c>
    </row>
    <row r="372" spans="1:34" x14ac:dyDescent="0.25">
      <c r="A372">
        <v>371</v>
      </c>
      <c r="B372">
        <f t="shared" ca="1" si="90"/>
        <v>15.633830077234755</v>
      </c>
      <c r="C372">
        <f t="shared" ca="1" si="91"/>
        <v>13.968635992459241</v>
      </c>
      <c r="D372">
        <f t="shared" ca="1" si="92"/>
        <v>6.3396146664224311</v>
      </c>
      <c r="E372">
        <f t="shared" ca="1" si="93"/>
        <v>219.31838922684099</v>
      </c>
      <c r="F372">
        <f t="shared" ca="1" si="94"/>
        <v>100.43379242457368</v>
      </c>
      <c r="G372">
        <f t="shared" ca="1" si="95"/>
        <v>89.692216020106898</v>
      </c>
      <c r="H372">
        <f t="shared" ca="1" si="96"/>
        <v>59.339264518025928</v>
      </c>
      <c r="I372">
        <f t="shared" ca="1" si="97"/>
        <v>44.252801330394036</v>
      </c>
      <c r="J372">
        <f t="shared" ca="1" si="98"/>
        <v>42.079518989307005</v>
      </c>
      <c r="K372">
        <f t="shared" ca="1" si="99"/>
        <v>22.435188907858226</v>
      </c>
      <c r="L372">
        <f t="shared" ca="1" si="100"/>
        <v>18.396336399696693</v>
      </c>
      <c r="M372">
        <f t="shared" ca="1" si="101"/>
        <v>16.576825745499463</v>
      </c>
      <c r="N372">
        <f t="shared" ca="1" si="102"/>
        <v>813.43566053692427</v>
      </c>
      <c r="O372">
        <f t="shared" ca="1" si="103"/>
        <v>1385.5830319821739</v>
      </c>
      <c r="P372">
        <f t="shared" ca="1" si="104"/>
        <v>23.532224374293655</v>
      </c>
      <c r="S372">
        <v>371</v>
      </c>
      <c r="T372">
        <v>16.216778768869155</v>
      </c>
      <c r="U372">
        <v>8.3509475661677222</v>
      </c>
      <c r="V372">
        <v>6.2887658666468917</v>
      </c>
      <c r="W372">
        <v>135.52330518483555</v>
      </c>
      <c r="X372">
        <v>102.91587170210862</v>
      </c>
      <c r="Y372">
        <v>53.950663666112987</v>
      </c>
      <c r="Z372">
        <v>50.464559132041003</v>
      </c>
      <c r="AA372">
        <v>46.789869968474484</v>
      </c>
      <c r="AB372">
        <v>31.17821138983193</v>
      </c>
      <c r="AC372">
        <v>18.903254442321899</v>
      </c>
      <c r="AD372">
        <v>17.5661181683591</v>
      </c>
      <c r="AE372">
        <v>12.060144817402662</v>
      </c>
      <c r="AF372">
        <v>580.86627610546134</v>
      </c>
      <c r="AG372">
        <v>852.63237835104121</v>
      </c>
      <c r="AH372">
        <v>20.291252995605817</v>
      </c>
    </row>
    <row r="373" spans="1:34" x14ac:dyDescent="0.25">
      <c r="A373">
        <v>372</v>
      </c>
      <c r="B373">
        <f t="shared" ca="1" si="90"/>
        <v>19.035184348781605</v>
      </c>
      <c r="C373">
        <f t="shared" ca="1" si="91"/>
        <v>5.2189790464214845</v>
      </c>
      <c r="D373">
        <f t="shared" ca="1" si="92"/>
        <v>3.1850666051520466</v>
      </c>
      <c r="E373">
        <f t="shared" ca="1" si="93"/>
        <v>101.19096809896581</v>
      </c>
      <c r="F373">
        <f t="shared" ca="1" si="94"/>
        <v>61.118036684848498</v>
      </c>
      <c r="G373">
        <f t="shared" ca="1" si="95"/>
        <v>16.744221506688053</v>
      </c>
      <c r="H373">
        <f t="shared" ca="1" si="96"/>
        <v>49.262705302632199</v>
      </c>
      <c r="I373">
        <f t="shared" ca="1" si="97"/>
        <v>44.712554209948102</v>
      </c>
      <c r="J373">
        <f t="shared" ca="1" si="98"/>
        <v>16.952638346020812</v>
      </c>
      <c r="K373">
        <f t="shared" ca="1" si="99"/>
        <v>21.42426998087296</v>
      </c>
      <c r="L373">
        <f t="shared" ca="1" si="100"/>
        <v>19.436706193937166</v>
      </c>
      <c r="M373">
        <f t="shared" ca="1" si="101"/>
        <v>6.7855332967919333</v>
      </c>
      <c r="N373">
        <f t="shared" ca="1" si="102"/>
        <v>354.35680852434785</v>
      </c>
      <c r="O373">
        <f t="shared" ca="1" si="103"/>
        <v>317.5410703601197</v>
      </c>
      <c r="P373">
        <f t="shared" ca="1" si="104"/>
        <v>21.531598408982909</v>
      </c>
      <c r="S373">
        <v>372</v>
      </c>
      <c r="T373">
        <v>13.822718015279261</v>
      </c>
      <c r="U373">
        <v>8.3072906166271459</v>
      </c>
      <c r="V373">
        <v>9.7510200258846904</v>
      </c>
      <c r="W373">
        <v>116.79544858297871</v>
      </c>
      <c r="X373">
        <v>135.90915646341293</v>
      </c>
      <c r="Y373">
        <v>81.527037640829263</v>
      </c>
      <c r="Z373">
        <v>46.03965077080278</v>
      </c>
      <c r="AA373">
        <v>47.899508284120849</v>
      </c>
      <c r="AB373">
        <v>36.138456851787772</v>
      </c>
      <c r="AC373">
        <v>17.635085337413852</v>
      </c>
      <c r="AD373">
        <v>17.37397526831672</v>
      </c>
      <c r="AE373">
        <v>14.805110858493967</v>
      </c>
      <c r="AF373">
        <v>661.6475596212332</v>
      </c>
      <c r="AG373">
        <v>1121.5750493324372</v>
      </c>
      <c r="AH373">
        <v>19.610320431793959</v>
      </c>
    </row>
    <row r="374" spans="1:34" x14ac:dyDescent="0.25">
      <c r="A374">
        <v>373</v>
      </c>
      <c r="B374">
        <f t="shared" ca="1" si="90"/>
        <v>15.02224021677047</v>
      </c>
      <c r="C374">
        <f t="shared" ca="1" si="91"/>
        <v>15.536432472033718</v>
      </c>
      <c r="D374">
        <f t="shared" ca="1" si="92"/>
        <v>7.5599285823871964</v>
      </c>
      <c r="E374">
        <f t="shared" ca="1" si="93"/>
        <v>234.29130071415057</v>
      </c>
      <c r="F374">
        <f t="shared" ca="1" si="94"/>
        <v>114.95508277928404</v>
      </c>
      <c r="G374">
        <f t="shared" ca="1" si="95"/>
        <v>118.51764256089206</v>
      </c>
      <c r="H374">
        <f t="shared" ca="1" si="96"/>
        <v>62.435897671641726</v>
      </c>
      <c r="I374">
        <f t="shared" ca="1" si="97"/>
        <v>47.153729374700077</v>
      </c>
      <c r="J374">
        <f t="shared" ca="1" si="98"/>
        <v>46.519639036330915</v>
      </c>
      <c r="K374">
        <f t="shared" ca="1" si="99"/>
        <v>23.088975860050784</v>
      </c>
      <c r="L374">
        <f t="shared" ca="1" si="100"/>
        <v>16.929369559218223</v>
      </c>
      <c r="M374">
        <f t="shared" ca="1" si="101"/>
        <v>19.224852090132991</v>
      </c>
      <c r="N374">
        <f t="shared" ca="1" si="102"/>
        <v>930.69340765118534</v>
      </c>
      <c r="O374">
        <f t="shared" ca="1" si="103"/>
        <v>1765.6630500253402</v>
      </c>
      <c r="P374">
        <f t="shared" ca="1" si="104"/>
        <v>23.114048088331533</v>
      </c>
      <c r="S374">
        <v>373</v>
      </c>
      <c r="T374">
        <v>11.192560026564175</v>
      </c>
      <c r="U374">
        <v>5.1921946543828703</v>
      </c>
      <c r="V374">
        <v>7.5759290188013857</v>
      </c>
      <c r="W374">
        <v>58.389563880899964</v>
      </c>
      <c r="X374">
        <v>86.698291123200391</v>
      </c>
      <c r="Y374">
        <v>40.260104950235466</v>
      </c>
      <c r="Z374">
        <v>33.982572363651705</v>
      </c>
      <c r="AA374">
        <v>38.278503165968523</v>
      </c>
      <c r="AB374">
        <v>26.96956203223608</v>
      </c>
      <c r="AC374">
        <v>12.67337920228638</v>
      </c>
      <c r="AD374">
        <v>15.27274557275843</v>
      </c>
      <c r="AE374">
        <v>10.62755643554005</v>
      </c>
      <c r="AF374">
        <v>366.09987013950382</v>
      </c>
      <c r="AG374">
        <v>440.40456439726501</v>
      </c>
      <c r="AH374">
        <v>15.295867084869684</v>
      </c>
    </row>
    <row r="375" spans="1:34" x14ac:dyDescent="0.25">
      <c r="A375">
        <v>374</v>
      </c>
      <c r="B375">
        <f t="shared" ca="1" si="90"/>
        <v>13.817448661976567</v>
      </c>
      <c r="C375">
        <f t="shared" ca="1" si="91"/>
        <v>7.8687087891517375</v>
      </c>
      <c r="D375">
        <f t="shared" ca="1" si="92"/>
        <v>7.9394335108753786</v>
      </c>
      <c r="E375">
        <f t="shared" ca="1" si="93"/>
        <v>109.46986064438759</v>
      </c>
      <c r="F375">
        <f t="shared" ca="1" si="94"/>
        <v>109.8497184564239</v>
      </c>
      <c r="G375">
        <f t="shared" ca="1" si="95"/>
        <v>64.279787700120437</v>
      </c>
      <c r="H375">
        <f t="shared" ca="1" si="96"/>
        <v>43.853089466080533</v>
      </c>
      <c r="I375">
        <f t="shared" ca="1" si="97"/>
        <v>43.884305051251182</v>
      </c>
      <c r="J375">
        <f t="shared" ca="1" si="98"/>
        <v>32.834311867109733</v>
      </c>
      <c r="K375">
        <f t="shared" ca="1" si="99"/>
        <v>16.229312932249378</v>
      </c>
      <c r="L375">
        <f t="shared" ca="1" si="100"/>
        <v>16.019245316961683</v>
      </c>
      <c r="M375">
        <f t="shared" ca="1" si="101"/>
        <v>11.52591709096513</v>
      </c>
      <c r="N375">
        <f t="shared" ca="1" si="102"/>
        <v>563.1514750678034</v>
      </c>
      <c r="O375">
        <f t="shared" ca="1" si="103"/>
        <v>864.36602443477932</v>
      </c>
      <c r="P375">
        <f t="shared" ca="1" si="104"/>
        <v>19.642241832784741</v>
      </c>
      <c r="S375">
        <v>374</v>
      </c>
      <c r="T375">
        <v>12.265763983328332</v>
      </c>
      <c r="U375">
        <v>8.0402373383961692</v>
      </c>
      <c r="V375">
        <v>3.5978835240075107</v>
      </c>
      <c r="W375">
        <v>99.341009986959847</v>
      </c>
      <c r="X375">
        <v>45.189843220643311</v>
      </c>
      <c r="Y375">
        <v>30.248353923906347</v>
      </c>
      <c r="Z375">
        <v>41.304109159161158</v>
      </c>
      <c r="AA375">
        <v>32.411861595754239</v>
      </c>
      <c r="AB375">
        <v>24.384719968393828</v>
      </c>
      <c r="AC375">
        <v>16.235948661654028</v>
      </c>
      <c r="AD375">
        <v>14.116160657161352</v>
      </c>
      <c r="AE375">
        <v>9.2400149068569633</v>
      </c>
      <c r="AF375">
        <v>343.62139868063542</v>
      </c>
      <c r="AG375">
        <v>356.81233092353744</v>
      </c>
      <c r="AH375">
        <v>16.692476338801804</v>
      </c>
    </row>
    <row r="376" spans="1:34" x14ac:dyDescent="0.25">
      <c r="A376">
        <v>375</v>
      </c>
      <c r="B376">
        <f t="shared" ca="1" si="90"/>
        <v>11.897495600302282</v>
      </c>
      <c r="C376">
        <f t="shared" ca="1" si="91"/>
        <v>16.134043170515099</v>
      </c>
      <c r="D376">
        <f t="shared" ca="1" si="92"/>
        <v>7.45198378871196</v>
      </c>
      <c r="E376">
        <f t="shared" ca="1" si="93"/>
        <v>192.98098021533514</v>
      </c>
      <c r="F376">
        <f t="shared" ca="1" si="94"/>
        <v>89.466709806415309</v>
      </c>
      <c r="G376">
        <f t="shared" ca="1" si="95"/>
        <v>121.0269529290571</v>
      </c>
      <c r="H376">
        <f t="shared" ca="1" si="96"/>
        <v>56.949583402661844</v>
      </c>
      <c r="I376">
        <f t="shared" ca="1" si="97"/>
        <v>39.58836237915726</v>
      </c>
      <c r="J376">
        <f t="shared" ca="1" si="98"/>
        <v>49.072914105499734</v>
      </c>
      <c r="K376">
        <f t="shared" ca="1" si="99"/>
        <v>21.620622049197511</v>
      </c>
      <c r="L376">
        <f t="shared" ca="1" si="100"/>
        <v>15.44402881885815</v>
      </c>
      <c r="M376">
        <f t="shared" ca="1" si="101"/>
        <v>18.613669608715366</v>
      </c>
      <c r="N376">
        <f t="shared" ca="1" si="102"/>
        <v>802.70795829158158</v>
      </c>
      <c r="O376">
        <f t="shared" ca="1" si="103"/>
        <v>1432.2017356832132</v>
      </c>
      <c r="P376">
        <f t="shared" ca="1" si="104"/>
        <v>21.394527514725393</v>
      </c>
      <c r="S376">
        <v>375</v>
      </c>
      <c r="T376">
        <v>18.08449790021686</v>
      </c>
      <c r="U376">
        <v>8.5588256051533396</v>
      </c>
      <c r="V376">
        <v>6.2627350006084468</v>
      </c>
      <c r="W376">
        <v>156.13563727401862</v>
      </c>
      <c r="X376">
        <v>114.03254045912088</v>
      </c>
      <c r="Y376">
        <v>54.200551605261118</v>
      </c>
      <c r="Z376">
        <v>54.434043474944431</v>
      </c>
      <c r="AA376">
        <v>49.028069183070656</v>
      </c>
      <c r="AB376">
        <v>30.645034083340427</v>
      </c>
      <c r="AC376">
        <v>21.650006308546036</v>
      </c>
      <c r="AD376">
        <v>19.982350674528178</v>
      </c>
      <c r="AE376">
        <v>10.900958617314382</v>
      </c>
      <c r="AF376">
        <v>644.08445130281689</v>
      </c>
      <c r="AG376">
        <v>970.95898716749502</v>
      </c>
      <c r="AH376">
        <v>21.378557585984861</v>
      </c>
    </row>
    <row r="377" spans="1:34" x14ac:dyDescent="0.25">
      <c r="A377">
        <v>376</v>
      </c>
      <c r="B377">
        <f t="shared" ca="1" si="90"/>
        <v>14.768635354831963</v>
      </c>
      <c r="C377">
        <f t="shared" ca="1" si="91"/>
        <v>16.224083877149738</v>
      </c>
      <c r="D377">
        <f t="shared" ca="1" si="92"/>
        <v>7.3146295889480024</v>
      </c>
      <c r="E377">
        <f t="shared" ca="1" si="93"/>
        <v>240.77085254337095</v>
      </c>
      <c r="F377">
        <f t="shared" ca="1" si="94"/>
        <v>108.22468444162051</v>
      </c>
      <c r="G377">
        <f t="shared" ca="1" si="95"/>
        <v>120.57700272563666</v>
      </c>
      <c r="H377">
        <f t="shared" ca="1" si="96"/>
        <v>63.256989222694457</v>
      </c>
      <c r="I377">
        <f t="shared" ca="1" si="97"/>
        <v>44.67358781326584</v>
      </c>
      <c r="J377">
        <f t="shared" ca="1" si="98"/>
        <v>47.104290127068701</v>
      </c>
      <c r="K377">
        <f t="shared" ca="1" si="99"/>
        <v>22.881290724314962</v>
      </c>
      <c r="L377">
        <f t="shared" ca="1" si="100"/>
        <v>18.062941709312661</v>
      </c>
      <c r="M377">
        <f t="shared" ca="1" si="101"/>
        <v>18.998351019390569</v>
      </c>
      <c r="N377">
        <f t="shared" ca="1" si="102"/>
        <v>932.62299016377813</v>
      </c>
      <c r="O377">
        <f t="shared" ca="1" si="103"/>
        <v>1754.2354915953622</v>
      </c>
      <c r="P377">
        <f t="shared" ca="1" si="104"/>
        <v>25.069271348188348</v>
      </c>
      <c r="S377">
        <v>376</v>
      </c>
      <c r="T377">
        <v>13.045298745171241</v>
      </c>
      <c r="U377">
        <v>10.816666534022161</v>
      </c>
      <c r="V377">
        <v>5.184593269531792</v>
      </c>
      <c r="W377">
        <v>142.58837587687361</v>
      </c>
      <c r="X377">
        <v>69.421314909458815</v>
      </c>
      <c r="Y377">
        <v>56.400154228498174</v>
      </c>
      <c r="Z377">
        <v>49.710674869091555</v>
      </c>
      <c r="AA377">
        <v>36.603835569437244</v>
      </c>
      <c r="AB377">
        <v>33.510548010285717</v>
      </c>
      <c r="AC377">
        <v>18.651545783698239</v>
      </c>
      <c r="AD377">
        <v>14.531669761663006</v>
      </c>
      <c r="AE377">
        <v>12.73828513078641</v>
      </c>
      <c r="AF377">
        <v>530.86259167153196</v>
      </c>
      <c r="AG377">
        <v>733.057970204566</v>
      </c>
      <c r="AH377">
        <v>18.618910275062316</v>
      </c>
    </row>
    <row r="378" spans="1:34" x14ac:dyDescent="0.25">
      <c r="A378">
        <v>377</v>
      </c>
      <c r="B378">
        <f t="shared" ca="1" si="90"/>
        <v>13.727093727866857</v>
      </c>
      <c r="C378">
        <f t="shared" ca="1" si="91"/>
        <v>14.448860631016615</v>
      </c>
      <c r="D378">
        <f t="shared" ca="1" si="92"/>
        <v>7.6764226424757398</v>
      </c>
      <c r="E378">
        <f t="shared" ca="1" si="93"/>
        <v>198.71230982287452</v>
      </c>
      <c r="F378">
        <f t="shared" ca="1" si="94"/>
        <v>105.93730749554344</v>
      </c>
      <c r="G378">
        <f t="shared" ca="1" si="95"/>
        <v>111.56626780191591</v>
      </c>
      <c r="H378">
        <f t="shared" ca="1" si="96"/>
        <v>57.336160134355367</v>
      </c>
      <c r="I378">
        <f t="shared" ca="1" si="97"/>
        <v>44.302339528171792</v>
      </c>
      <c r="J378">
        <f t="shared" ca="1" si="98"/>
        <v>45.095113746824829</v>
      </c>
      <c r="K378">
        <f t="shared" ca="1" si="99"/>
        <v>20.341982098198855</v>
      </c>
      <c r="L378">
        <f t="shared" ca="1" si="100"/>
        <v>17.660872507924619</v>
      </c>
      <c r="M378">
        <f t="shared" ca="1" si="101"/>
        <v>16.653851602850821</v>
      </c>
      <c r="N378">
        <f t="shared" ca="1" si="102"/>
        <v>829.58405112019318</v>
      </c>
      <c r="O378">
        <f t="shared" ca="1" si="103"/>
        <v>1523.3331924502843</v>
      </c>
      <c r="P378">
        <f t="shared" ca="1" si="104"/>
        <v>22.814420129619336</v>
      </c>
      <c r="S378">
        <v>377</v>
      </c>
      <c r="T378">
        <v>17.307601873191189</v>
      </c>
      <c r="U378">
        <v>7.1196857733721401</v>
      </c>
      <c r="V378">
        <v>7.0128647535254798</v>
      </c>
      <c r="W378">
        <v>123.34643338603165</v>
      </c>
      <c r="X378">
        <v>121.38869479493339</v>
      </c>
      <c r="Y378">
        <v>51.889101970280876</v>
      </c>
      <c r="Z378">
        <v>49.106893938229959</v>
      </c>
      <c r="AA378">
        <v>49.928935884175701</v>
      </c>
      <c r="AB378">
        <v>29.420353871444323</v>
      </c>
      <c r="AC378">
        <v>19.42089751276761</v>
      </c>
      <c r="AD378">
        <v>20.072555240318511</v>
      </c>
      <c r="AE378">
        <v>10.822166596440125</v>
      </c>
      <c r="AF378">
        <v>589.63178911310786</v>
      </c>
      <c r="AG378">
        <v>864.98760275369546</v>
      </c>
      <c r="AH378">
        <v>21.791185318480498</v>
      </c>
    </row>
    <row r="379" spans="1:34" x14ac:dyDescent="0.25">
      <c r="A379">
        <v>378</v>
      </c>
      <c r="B379">
        <f t="shared" ca="1" si="90"/>
        <v>10.732586474034866</v>
      </c>
      <c r="C379">
        <f t="shared" ca="1" si="91"/>
        <v>5.7085638870892321</v>
      </c>
      <c r="D379">
        <f t="shared" ca="1" si="92"/>
        <v>3.2927473620285381</v>
      </c>
      <c r="E379">
        <f t="shared" ca="1" si="93"/>
        <v>62.856908647990075</v>
      </c>
      <c r="F379">
        <f t="shared" ca="1" si="94"/>
        <v>35.818962468417027</v>
      </c>
      <c r="G379">
        <f t="shared" ca="1" si="95"/>
        <v>20.363603635573103</v>
      </c>
      <c r="H379">
        <f t="shared" ca="1" si="96"/>
        <v>33.781009627774317</v>
      </c>
      <c r="I379">
        <f t="shared" ca="1" si="97"/>
        <v>28.176847665795751</v>
      </c>
      <c r="J379">
        <f t="shared" ca="1" si="98"/>
        <v>18.295909191665128</v>
      </c>
      <c r="K379">
        <f t="shared" ca="1" si="99"/>
        <v>12.935118152657765</v>
      </c>
      <c r="L379">
        <f t="shared" ca="1" si="100"/>
        <v>11.313601450168809</v>
      </c>
      <c r="M379">
        <f t="shared" ca="1" si="101"/>
        <v>6.960953554731522</v>
      </c>
      <c r="N379">
        <f t="shared" ca="1" si="102"/>
        <v>231.71196982766182</v>
      </c>
      <c r="O379">
        <f t="shared" ca="1" si="103"/>
        <v>202.010510963071</v>
      </c>
      <c r="P379">
        <f t="shared" ca="1" si="104"/>
        <v>13.751195479390681</v>
      </c>
      <c r="S379">
        <v>378</v>
      </c>
      <c r="T379">
        <v>10.581236373523257</v>
      </c>
      <c r="U379">
        <v>12.744051550434669</v>
      </c>
      <c r="V379">
        <v>9.2409751373545816</v>
      </c>
      <c r="W379">
        <v>134.92132065102032</v>
      </c>
      <c r="X379">
        <v>98.235880290454318</v>
      </c>
      <c r="Y379">
        <v>117.99261279502535</v>
      </c>
      <c r="Z379">
        <v>47.972558601288043</v>
      </c>
      <c r="AA379">
        <v>41.306316607507341</v>
      </c>
      <c r="AB379">
        <v>45.157599113530225</v>
      </c>
      <c r="AC379">
        <v>17.030361330658408</v>
      </c>
      <c r="AD379">
        <v>14.609295480707834</v>
      </c>
      <c r="AE379">
        <v>17.108793614557008</v>
      </c>
      <c r="AF379">
        <v>702.19107213877021</v>
      </c>
      <c r="AG379">
        <v>1246.2837412286076</v>
      </c>
      <c r="AH379">
        <v>19.351845808844153</v>
      </c>
    </row>
    <row r="380" spans="1:34" x14ac:dyDescent="0.25">
      <c r="A380">
        <v>379</v>
      </c>
      <c r="B380">
        <f t="shared" ca="1" si="90"/>
        <v>13.986640886716129</v>
      </c>
      <c r="C380">
        <f t="shared" ca="1" si="91"/>
        <v>16.082148456523242</v>
      </c>
      <c r="D380">
        <f t="shared" ca="1" si="92"/>
        <v>9.7253308959871951</v>
      </c>
      <c r="E380">
        <f t="shared" ca="1" si="93"/>
        <v>225.09627828269126</v>
      </c>
      <c r="F380">
        <f t="shared" ca="1" si="94"/>
        <v>136.2080307697058</v>
      </c>
      <c r="G380">
        <f t="shared" ca="1" si="95"/>
        <v>156.54406517683927</v>
      </c>
      <c r="H380">
        <f t="shared" ca="1" si="96"/>
        <v>60.228484294835809</v>
      </c>
      <c r="I380">
        <f t="shared" ca="1" si="97"/>
        <v>48.465311784363792</v>
      </c>
      <c r="J380">
        <f t="shared" ca="1" si="98"/>
        <v>53.243934758311035</v>
      </c>
      <c r="K380">
        <f t="shared" ca="1" si="99"/>
        <v>23.217393353987802</v>
      </c>
      <c r="L380">
        <f t="shared" ca="1" si="100"/>
        <v>18.565333412681262</v>
      </c>
      <c r="M380">
        <f t="shared" ca="1" si="101"/>
        <v>20.61820325172129</v>
      </c>
      <c r="N380">
        <f t="shared" ca="1" si="102"/>
        <v>1035.3304198747469</v>
      </c>
      <c r="O380">
        <f t="shared" ca="1" si="103"/>
        <v>2188.3004713917171</v>
      </c>
      <c r="P380">
        <f t="shared" ca="1" si="104"/>
        <v>24.735976545480607</v>
      </c>
      <c r="S380">
        <v>379</v>
      </c>
      <c r="T380">
        <v>12.309077005871863</v>
      </c>
      <c r="U380">
        <v>11.68712489715279</v>
      </c>
      <c r="V380">
        <v>4.2001860489926983</v>
      </c>
      <c r="W380">
        <v>145.75765911268417</v>
      </c>
      <c r="X380">
        <v>52.749209984465061</v>
      </c>
      <c r="Y380">
        <v>49.615011699521517</v>
      </c>
      <c r="Z380">
        <v>49.223489011775911</v>
      </c>
      <c r="AA380">
        <v>33.418002970376421</v>
      </c>
      <c r="AB380">
        <v>32.199701703782118</v>
      </c>
      <c r="AC380">
        <v>18.232849742052689</v>
      </c>
      <c r="AD380">
        <v>14.42398815443692</v>
      </c>
      <c r="AE380">
        <v>13.861574770904065</v>
      </c>
      <c r="AF380">
        <v>490.75318057152106</v>
      </c>
      <c r="AG380">
        <v>606.01712225730103</v>
      </c>
      <c r="AH380">
        <v>18.608145054092166</v>
      </c>
    </row>
    <row r="381" spans="1:34" x14ac:dyDescent="0.25">
      <c r="A381">
        <v>380</v>
      </c>
      <c r="B381">
        <f t="shared" ca="1" si="90"/>
        <v>12.993564562812798</v>
      </c>
      <c r="C381">
        <f t="shared" ca="1" si="91"/>
        <v>14.189474399441382</v>
      </c>
      <c r="D381">
        <f t="shared" ca="1" si="92"/>
        <v>6.6029218032508661</v>
      </c>
      <c r="E381">
        <f t="shared" ca="1" si="93"/>
        <v>185.64903352272708</v>
      </c>
      <c r="F381">
        <f t="shared" ca="1" si="94"/>
        <v>87.277617525904162</v>
      </c>
      <c r="G381">
        <f t="shared" ca="1" si="95"/>
        <v>94.63974151641581</v>
      </c>
      <c r="H381">
        <f t="shared" ca="1" si="96"/>
        <v>55.813747998238981</v>
      </c>
      <c r="I381">
        <f t="shared" ca="1" si="97"/>
        <v>40.799147842033101</v>
      </c>
      <c r="J381">
        <f t="shared" ca="1" si="98"/>
        <v>42.044370259923824</v>
      </c>
      <c r="K381">
        <f t="shared" ca="1" si="99"/>
        <v>20.415616512075957</v>
      </c>
      <c r="L381">
        <f t="shared" ca="1" si="100"/>
        <v>14.801322884717987</v>
      </c>
      <c r="M381">
        <f t="shared" ca="1" si="101"/>
        <v>16.393388579174363</v>
      </c>
      <c r="N381">
        <f t="shared" ca="1" si="102"/>
        <v>727.93309022388553</v>
      </c>
      <c r="O381">
        <f t="shared" ca="1" si="103"/>
        <v>1219.1834199377852</v>
      </c>
      <c r="P381">
        <f t="shared" ca="1" si="104"/>
        <v>20.457286510834876</v>
      </c>
      <c r="S381">
        <v>380</v>
      </c>
      <c r="T381">
        <v>16.519488215112865</v>
      </c>
      <c r="U381">
        <v>15.537095553853817</v>
      </c>
      <c r="V381">
        <v>9.9622102550622529</v>
      </c>
      <c r="W381">
        <v>258.09707949003479</v>
      </c>
      <c r="X381">
        <v>166.04123477452242</v>
      </c>
      <c r="Y381">
        <v>156.51551486262926</v>
      </c>
      <c r="Z381">
        <v>65.491466642171218</v>
      </c>
      <c r="AA381">
        <v>54.225958981274466</v>
      </c>
      <c r="AB381">
        <v>51.03368218384368</v>
      </c>
      <c r="AC381">
        <v>24.406342350656448</v>
      </c>
      <c r="AD381">
        <v>20.079339679917958</v>
      </c>
      <c r="AE381">
        <v>18.502113194537152</v>
      </c>
      <c r="AF381">
        <v>1153.2595658883511</v>
      </c>
      <c r="AG381">
        <v>2558.9241791689028</v>
      </c>
      <c r="AH381">
        <v>25.308337131699901</v>
      </c>
    </row>
    <row r="382" spans="1:34" x14ac:dyDescent="0.25">
      <c r="A382">
        <v>381</v>
      </c>
      <c r="B382">
        <f t="shared" ca="1" si="90"/>
        <v>16.084048030396559</v>
      </c>
      <c r="C382">
        <f t="shared" ca="1" si="91"/>
        <v>12.47878663218447</v>
      </c>
      <c r="D382">
        <f t="shared" ca="1" si="92"/>
        <v>5.3951976559808026</v>
      </c>
      <c r="E382">
        <f t="shared" ca="1" si="93"/>
        <v>202.14252129528518</v>
      </c>
      <c r="F382">
        <f t="shared" ca="1" si="94"/>
        <v>87.295531597232355</v>
      </c>
      <c r="G382">
        <f t="shared" ca="1" si="95"/>
        <v>67.341827352630673</v>
      </c>
      <c r="H382">
        <f t="shared" ca="1" si="96"/>
        <v>57.995805300677908</v>
      </c>
      <c r="I382">
        <f t="shared" ca="1" si="97"/>
        <v>43.538449163969609</v>
      </c>
      <c r="J382">
        <f t="shared" ca="1" si="98"/>
        <v>37.391454695789413</v>
      </c>
      <c r="K382">
        <f t="shared" ca="1" si="99"/>
        <v>20.557479469074828</v>
      </c>
      <c r="L382">
        <f t="shared" ca="1" si="100"/>
        <v>18.11781573828037</v>
      </c>
      <c r="M382">
        <f t="shared" ca="1" si="101"/>
        <v>14.383740349597787</v>
      </c>
      <c r="N382">
        <f t="shared" ca="1" si="102"/>
        <v>711.2440605588921</v>
      </c>
      <c r="O382">
        <f t="shared" ca="1" si="103"/>
        <v>1084.1533334141382</v>
      </c>
      <c r="P382">
        <f t="shared" ca="1" si="104"/>
        <v>22.496283979204762</v>
      </c>
      <c r="S382">
        <v>381</v>
      </c>
      <c r="T382">
        <v>16.119430522229315</v>
      </c>
      <c r="U382">
        <v>6.3150868215143614</v>
      </c>
      <c r="V382">
        <v>9.3286994857177721</v>
      </c>
      <c r="W382">
        <v>103.18299524081149</v>
      </c>
      <c r="X382">
        <v>152.3642863993046</v>
      </c>
      <c r="Y382">
        <v>59.707792532838596</v>
      </c>
      <c r="Z382">
        <v>46.279416275665362</v>
      </c>
      <c r="AA382">
        <v>52.438744411446081</v>
      </c>
      <c r="AB382">
        <v>31.400275555147367</v>
      </c>
      <c r="AC382">
        <v>18.576726583900189</v>
      </c>
      <c r="AD382">
        <v>19.612541820583953</v>
      </c>
      <c r="AE382">
        <v>12.445565409815107</v>
      </c>
      <c r="AF382">
        <v>622.26282963438405</v>
      </c>
      <c r="AG382">
        <v>949.988941676953</v>
      </c>
      <c r="AH382">
        <v>21.41175798488003</v>
      </c>
    </row>
    <row r="383" spans="1:34" x14ac:dyDescent="0.25">
      <c r="A383">
        <v>382</v>
      </c>
      <c r="B383">
        <f t="shared" ca="1" si="90"/>
        <v>18.496641290716546</v>
      </c>
      <c r="C383">
        <f t="shared" ca="1" si="91"/>
        <v>8.2127333945107814</v>
      </c>
      <c r="D383">
        <f t="shared" ca="1" si="92"/>
        <v>4.8116883239327812</v>
      </c>
      <c r="E383">
        <f t="shared" ca="1" si="93"/>
        <v>152.37564362998515</v>
      </c>
      <c r="F383">
        <f t="shared" ca="1" si="94"/>
        <v>89.745957717771716</v>
      </c>
      <c r="G383">
        <f t="shared" ca="1" si="95"/>
        <v>41.103437245947504</v>
      </c>
      <c r="H383">
        <f t="shared" ca="1" si="96"/>
        <v>55.201554086473003</v>
      </c>
      <c r="I383">
        <f t="shared" ca="1" si="97"/>
        <v>47.781968411771764</v>
      </c>
      <c r="J383">
        <f t="shared" ca="1" si="98"/>
        <v>26.69667819134721</v>
      </c>
      <c r="K383">
        <f t="shared" ca="1" si="99"/>
        <v>21.742119145242135</v>
      </c>
      <c r="L383">
        <f t="shared" ca="1" si="100"/>
        <v>19.325102621259155</v>
      </c>
      <c r="M383">
        <f t="shared" ca="1" si="101"/>
        <v>10.639672282284318</v>
      </c>
      <c r="N383">
        <f t="shared" ca="1" si="102"/>
        <v>561.83611882676166</v>
      </c>
      <c r="O383">
        <f t="shared" ca="1" si="103"/>
        <v>732.16941216902762</v>
      </c>
      <c r="P383">
        <f t="shared" ca="1" si="104"/>
        <v>22.548807934193416</v>
      </c>
      <c r="S383">
        <v>382</v>
      </c>
      <c r="T383">
        <v>15.413093312331124</v>
      </c>
      <c r="U383">
        <v>14.473398451341076</v>
      </c>
      <c r="V383">
        <v>4.0743951578151787</v>
      </c>
      <c r="W383">
        <v>223.65206552406136</v>
      </c>
      <c r="X383">
        <v>63.026559522136829</v>
      </c>
      <c r="Y383">
        <v>59.644719626336027</v>
      </c>
      <c r="Z383">
        <v>60.361515975310652</v>
      </c>
      <c r="AA383">
        <v>40.392004624987791</v>
      </c>
      <c r="AB383">
        <v>37.768071294283068</v>
      </c>
      <c r="AC383">
        <v>23.120433519424797</v>
      </c>
      <c r="AD383">
        <v>15.996370662347147</v>
      </c>
      <c r="AE383">
        <v>16.751504626489716</v>
      </c>
      <c r="AF383">
        <v>691.59696835502064</v>
      </c>
      <c r="AG383">
        <v>910.41782604937305</v>
      </c>
      <c r="AH383">
        <v>23.436375121969988</v>
      </c>
    </row>
    <row r="384" spans="1:34" x14ac:dyDescent="0.25">
      <c r="A384">
        <v>383</v>
      </c>
      <c r="B384">
        <f t="shared" ca="1" si="90"/>
        <v>13.869061343880679</v>
      </c>
      <c r="C384">
        <f t="shared" ca="1" si="91"/>
        <v>10.870628983684217</v>
      </c>
      <c r="D384">
        <f t="shared" ca="1" si="92"/>
        <v>2.666207150914194</v>
      </c>
      <c r="E384">
        <f t="shared" ca="1" si="93"/>
        <v>150.79765645259133</v>
      </c>
      <c r="F384">
        <f t="shared" ca="1" si="94"/>
        <v>37.808046688709467</v>
      </c>
      <c r="G384">
        <f t="shared" ca="1" si="95"/>
        <v>29.890846597174683</v>
      </c>
      <c r="H384">
        <f t="shared" ca="1" si="96"/>
        <v>50.042809911693134</v>
      </c>
      <c r="I384">
        <f t="shared" ca="1" si="97"/>
        <v>34.95181000961783</v>
      </c>
      <c r="J384">
        <f t="shared" ca="1" si="98"/>
        <v>27.735844941451617</v>
      </c>
      <c r="K384">
        <f t="shared" ca="1" si="99"/>
        <v>18.991693302634129</v>
      </c>
      <c r="L384">
        <f t="shared" ca="1" si="100"/>
        <v>15.0172936826441</v>
      </c>
      <c r="M384">
        <f t="shared" ca="1" si="101"/>
        <v>12.891375736905912</v>
      </c>
      <c r="N384">
        <f t="shared" ca="1" si="102"/>
        <v>434.14614483753047</v>
      </c>
      <c r="O384">
        <f t="shared" ca="1" si="103"/>
        <v>402.48714271098009</v>
      </c>
      <c r="P384">
        <f t="shared" ca="1" si="104"/>
        <v>18.905104959946762</v>
      </c>
      <c r="S384">
        <v>383</v>
      </c>
      <c r="T384">
        <v>15.524992698513881</v>
      </c>
      <c r="U384">
        <v>5.2628800744759694</v>
      </c>
      <c r="V384">
        <v>7.7182597478806851</v>
      </c>
      <c r="W384">
        <v>82.326975672640827</v>
      </c>
      <c r="X384">
        <v>120.01110068743122</v>
      </c>
      <c r="Y384">
        <v>42.616670726347834</v>
      </c>
      <c r="Z384">
        <v>43.31640191906925</v>
      </c>
      <c r="AA384">
        <v>47.61706279004509</v>
      </c>
      <c r="AB384">
        <v>27.889825045557373</v>
      </c>
      <c r="AC384">
        <v>16.856401798680469</v>
      </c>
      <c r="AD384">
        <v>18.203578201874851</v>
      </c>
      <c r="AE384">
        <v>10.550510163323652</v>
      </c>
      <c r="AF384">
        <v>485.77471593076427</v>
      </c>
      <c r="AG384">
        <v>631.68841699876646</v>
      </c>
      <c r="AH384">
        <v>20.103191183972264</v>
      </c>
    </row>
    <row r="385" spans="1:34" x14ac:dyDescent="0.25">
      <c r="A385">
        <v>384</v>
      </c>
      <c r="B385">
        <f t="shared" ca="1" si="90"/>
        <v>14.196141236539576</v>
      </c>
      <c r="C385">
        <f t="shared" ca="1" si="91"/>
        <v>16.708911443354427</v>
      </c>
      <c r="D385">
        <f t="shared" ca="1" si="92"/>
        <v>5.9104836339639775</v>
      </c>
      <c r="E385">
        <f t="shared" ca="1" si="93"/>
        <v>237.67275908273697</v>
      </c>
      <c r="F385">
        <f t="shared" ca="1" si="94"/>
        <v>85.20207237490051</v>
      </c>
      <c r="G385">
        <f t="shared" ca="1" si="95"/>
        <v>99.417462687236991</v>
      </c>
      <c r="H385">
        <f t="shared" ca="1" si="96"/>
        <v>63.275261802096551</v>
      </c>
      <c r="I385">
        <f t="shared" ca="1" si="97"/>
        <v>41.47792632367495</v>
      </c>
      <c r="J385">
        <f t="shared" ca="1" si="98"/>
        <v>46.185049061286044</v>
      </c>
      <c r="K385">
        <f t="shared" ca="1" si="99"/>
        <v>22.353151282090661</v>
      </c>
      <c r="L385">
        <f t="shared" ca="1" si="100"/>
        <v>15.867022949880097</v>
      </c>
      <c r="M385">
        <f t="shared" ca="1" si="101"/>
        <v>18.882506878192903</v>
      </c>
      <c r="N385">
        <f t="shared" ca="1" si="102"/>
        <v>840.72905871420539</v>
      </c>
      <c r="O385">
        <f t="shared" ca="1" si="103"/>
        <v>1403.5732233038914</v>
      </c>
      <c r="P385">
        <f t="shared" ca="1" si="104"/>
        <v>23.337979194685143</v>
      </c>
      <c r="S385">
        <v>384</v>
      </c>
      <c r="T385">
        <v>16.627017482093855</v>
      </c>
      <c r="U385">
        <v>12.552766911930215</v>
      </c>
      <c r="V385">
        <v>7.5458810122576399</v>
      </c>
      <c r="W385">
        <v>210.2577503155274</v>
      </c>
      <c r="X385">
        <v>126.74511389191311</v>
      </c>
      <c r="Y385">
        <v>96.456110322377114</v>
      </c>
      <c r="Z385">
        <v>59.793108902501494</v>
      </c>
      <c r="AA385">
        <v>48.536788625656584</v>
      </c>
      <c r="AB385">
        <v>41.680525257095475</v>
      </c>
      <c r="AC385">
        <v>21.125824295979342</v>
      </c>
      <c r="AD385">
        <v>19.092687954290234</v>
      </c>
      <c r="AE385">
        <v>16.430567883184992</v>
      </c>
      <c r="AF385">
        <v>858.20061496010499</v>
      </c>
      <c r="AG385">
        <v>1575.2466503758699</v>
      </c>
      <c r="AH385">
        <v>22.400176324822521</v>
      </c>
    </row>
    <row r="386" spans="1:34" x14ac:dyDescent="0.25">
      <c r="A386">
        <v>385</v>
      </c>
      <c r="B386">
        <f t="shared" ca="1" si="90"/>
        <v>12.75185561655638</v>
      </c>
      <c r="C386">
        <f t="shared" ca="1" si="91"/>
        <v>13.908334817411435</v>
      </c>
      <c r="D386">
        <f t="shared" ca="1" si="92"/>
        <v>3.4514587824622405</v>
      </c>
      <c r="E386">
        <f t="shared" ca="1" si="93"/>
        <v>177.70145174561978</v>
      </c>
      <c r="F386">
        <f t="shared" ca="1" si="94"/>
        <v>44.42625112991967</v>
      </c>
      <c r="G386">
        <f t="shared" ca="1" si="95"/>
        <v>49.62028103716473</v>
      </c>
      <c r="H386">
        <f t="shared" ca="1" si="96"/>
        <v>53.521529559841071</v>
      </c>
      <c r="I386">
        <f t="shared" ca="1" si="97"/>
        <v>33.086694240474657</v>
      </c>
      <c r="J386">
        <f t="shared" ca="1" si="98"/>
        <v>35.461058935215071</v>
      </c>
      <c r="K386">
        <f t="shared" ca="1" si="99"/>
        <v>19.050245250468073</v>
      </c>
      <c r="L386">
        <f t="shared" ca="1" si="100"/>
        <v>13.501726713038202</v>
      </c>
      <c r="M386">
        <f t="shared" ca="1" si="101"/>
        <v>14.487961882274544</v>
      </c>
      <c r="N386">
        <f t="shared" ca="1" si="102"/>
        <v>539.23931850806241</v>
      </c>
      <c r="O386">
        <f t="shared" ca="1" si="103"/>
        <v>613.15449950685979</v>
      </c>
      <c r="P386">
        <f t="shared" ca="1" si="104"/>
        <v>19.674438620806374</v>
      </c>
      <c r="S386">
        <v>385</v>
      </c>
      <c r="T386">
        <v>13.905349462971296</v>
      </c>
      <c r="U386">
        <v>16.874883019623169</v>
      </c>
      <c r="V386">
        <v>8.9293730546984769</v>
      </c>
      <c r="W386">
        <v>235.43007891005922</v>
      </c>
      <c r="X386">
        <v>124.90319844469686</v>
      </c>
      <c r="Y386">
        <v>151.54380308484963</v>
      </c>
      <c r="Z386">
        <v>62.466150553934725</v>
      </c>
      <c r="AA386">
        <v>47.16502695978366</v>
      </c>
      <c r="AB386">
        <v>52.121636718478463</v>
      </c>
      <c r="AC386">
        <v>23.018977563091774</v>
      </c>
      <c r="AD386">
        <v>18.184584417125031</v>
      </c>
      <c r="AE386">
        <v>20.069951317709922</v>
      </c>
      <c r="AF386">
        <v>1020.4596463202998</v>
      </c>
      <c r="AG386">
        <v>2095.7793947367381</v>
      </c>
      <c r="AH386">
        <v>24.737609799819182</v>
      </c>
    </row>
    <row r="387" spans="1:34" x14ac:dyDescent="0.25">
      <c r="A387">
        <v>386</v>
      </c>
      <c r="B387">
        <f t="shared" ref="B387:B401" ca="1" si="105">10*RAND()+10</f>
        <v>10.444199232308943</v>
      </c>
      <c r="C387">
        <f t="shared" ref="C387:C401" ca="1" si="106">12*RAND()+5</f>
        <v>7.4172392529892388</v>
      </c>
      <c r="D387">
        <f t="shared" ref="D387:D401" ca="1" si="107">8*RAND()+2</f>
        <v>8.8140936699143957</v>
      </c>
      <c r="E387">
        <f t="shared" ref="E387:E401" ca="1" si="108">B387*C387+2*RAND()</f>
        <v>77.942275645408841</v>
      </c>
      <c r="F387">
        <f t="shared" ref="F387:F401" ca="1" si="109">B387*D387+2*RAND()</f>
        <v>92.637273818799301</v>
      </c>
      <c r="G387">
        <f t="shared" ref="G387:G401" ca="1" si="110">C387*D387+2*RAND()</f>
        <v>65.921789573297929</v>
      </c>
      <c r="H387">
        <f t="shared" ref="H387:H401" ca="1" si="111">2*B387+2*C387+2*RAND()</f>
        <v>37.380697761422851</v>
      </c>
      <c r="I387">
        <f t="shared" ref="I387:I401" ca="1" si="112">2*B387+2*D387+2*RAND()</f>
        <v>39.135368260348898</v>
      </c>
      <c r="J387">
        <f t="shared" ref="J387:J401" ca="1" si="113">2*C387+2*D387+2*RAND()</f>
        <v>34.26690165705628</v>
      </c>
      <c r="K387">
        <f t="shared" ref="K387:K401" ca="1" si="114">SQRT(B387^2+C387^2)+2*RAND()</f>
        <v>14.626052510255224</v>
      </c>
      <c r="L387">
        <f t="shared" ref="L387:L401" ca="1" si="115">SQRT(B387^2+D387^2)+2*RAND()</f>
        <v>13.796194000411154</v>
      </c>
      <c r="M387">
        <f t="shared" ref="M387:M401" ca="1" si="116">SQRT(C387^2+D387^2)+2*RAND()</f>
        <v>12.145344886246113</v>
      </c>
      <c r="N387">
        <f t="shared" ref="N387:N401" ca="1" si="117">2*(B387*C387+B387*D387+C387*D387)+2*RAND()</f>
        <v>471.14504932582355</v>
      </c>
      <c r="O387">
        <f t="shared" ref="O387:O401" ca="1" si="118">B387*C387*D387+2*RAND()</f>
        <v>684.26452685383822</v>
      </c>
      <c r="P387">
        <f t="shared" ref="P387:P401" ca="1" si="119">SQRT(B387^2+C387^2+D387^2)+2*RAND()</f>
        <v>17.126411398629763</v>
      </c>
      <c r="S387">
        <v>386</v>
      </c>
      <c r="T387">
        <v>17.009712819421708</v>
      </c>
      <c r="U387">
        <v>16.991877775227202</v>
      </c>
      <c r="V387">
        <v>8.1875751606428189</v>
      </c>
      <c r="W387">
        <v>289.79078061322679</v>
      </c>
      <c r="X387">
        <v>140.89074117845414</v>
      </c>
      <c r="Y387">
        <v>140.63486997752665</v>
      </c>
      <c r="Z387">
        <v>69.866660048269168</v>
      </c>
      <c r="AA387">
        <v>51.262571060105422</v>
      </c>
      <c r="AB387">
        <v>50.388688999373031</v>
      </c>
      <c r="AC387">
        <v>24.174252295720517</v>
      </c>
      <c r="AD387">
        <v>19.220273473246309</v>
      </c>
      <c r="AE387">
        <v>19.401997709580339</v>
      </c>
      <c r="AF387">
        <v>1135.9646476534208</v>
      </c>
      <c r="AG387">
        <v>2366.9897634411418</v>
      </c>
      <c r="AH387">
        <v>25.990214115260979</v>
      </c>
    </row>
    <row r="388" spans="1:34" x14ac:dyDescent="0.25">
      <c r="A388">
        <v>387</v>
      </c>
      <c r="B388">
        <f t="shared" ca="1" si="105"/>
        <v>19.044688276574362</v>
      </c>
      <c r="C388">
        <f t="shared" ca="1" si="106"/>
        <v>8.5124791959557307</v>
      </c>
      <c r="D388">
        <f t="shared" ca="1" si="107"/>
        <v>4.0611863918010833</v>
      </c>
      <c r="E388">
        <f t="shared" ca="1" si="108"/>
        <v>162.95328258175627</v>
      </c>
      <c r="F388">
        <f t="shared" ca="1" si="109"/>
        <v>77.425423828970906</v>
      </c>
      <c r="G388">
        <f t="shared" ca="1" si="110"/>
        <v>34.735818244976613</v>
      </c>
      <c r="H388">
        <f t="shared" ca="1" si="111"/>
        <v>56.612385788540223</v>
      </c>
      <c r="I388">
        <f t="shared" ca="1" si="112"/>
        <v>47.770700251200694</v>
      </c>
      <c r="J388">
        <f t="shared" ca="1" si="113"/>
        <v>25.473041669555343</v>
      </c>
      <c r="K388">
        <f t="shared" ca="1" si="114"/>
        <v>21.995906360828258</v>
      </c>
      <c r="L388">
        <f t="shared" ca="1" si="115"/>
        <v>19.511099753579046</v>
      </c>
      <c r="M388">
        <f t="shared" ca="1" si="116"/>
        <v>9.9457505332543299</v>
      </c>
      <c r="N388">
        <f t="shared" ca="1" si="117"/>
        <v>549.38380038960815</v>
      </c>
      <c r="O388">
        <f t="shared" ca="1" si="118"/>
        <v>658.52019548507076</v>
      </c>
      <c r="P388">
        <f t="shared" ca="1" si="119"/>
        <v>21.869518858283637</v>
      </c>
      <c r="S388">
        <v>387</v>
      </c>
      <c r="T388">
        <v>15.504898474151721</v>
      </c>
      <c r="U388">
        <v>8.2856627267891945</v>
      </c>
      <c r="V388">
        <v>9.843706993389576</v>
      </c>
      <c r="W388">
        <v>129.86311956884086</v>
      </c>
      <c r="X388">
        <v>153.74853931292313</v>
      </c>
      <c r="Y388">
        <v>81.753541485244341</v>
      </c>
      <c r="Z388">
        <v>48.6447410986001</v>
      </c>
      <c r="AA388">
        <v>52.452045846209323</v>
      </c>
      <c r="AB388">
        <v>37.220361973887407</v>
      </c>
      <c r="AC388">
        <v>19.482436372967506</v>
      </c>
      <c r="AD388">
        <v>19.400538620184257</v>
      </c>
      <c r="AE388">
        <v>12.948842020394551</v>
      </c>
      <c r="AF388">
        <v>725.57546766953919</v>
      </c>
      <c r="AG388">
        <v>1266.4630495847753</v>
      </c>
      <c r="AH388">
        <v>21.312366847375305</v>
      </c>
    </row>
    <row r="389" spans="1:34" x14ac:dyDescent="0.25">
      <c r="A389">
        <v>388</v>
      </c>
      <c r="B389">
        <f t="shared" ca="1" si="105"/>
        <v>12.097923406508524</v>
      </c>
      <c r="C389">
        <f t="shared" ca="1" si="106"/>
        <v>15.743854602756581</v>
      </c>
      <c r="D389">
        <f t="shared" ca="1" si="107"/>
        <v>2.3074793294090608</v>
      </c>
      <c r="E389">
        <f t="shared" ca="1" si="108"/>
        <v>191.68478625705549</v>
      </c>
      <c r="F389">
        <f t="shared" ca="1" si="109"/>
        <v>28.959435068393525</v>
      </c>
      <c r="G389">
        <f t="shared" ca="1" si="110"/>
        <v>36.895535369701619</v>
      </c>
      <c r="H389">
        <f t="shared" ca="1" si="111"/>
        <v>56.670612416124122</v>
      </c>
      <c r="I389">
        <f t="shared" ca="1" si="112"/>
        <v>30.006456780794103</v>
      </c>
      <c r="J389">
        <f t="shared" ca="1" si="113"/>
        <v>36.878882467493291</v>
      </c>
      <c r="K389">
        <f t="shared" ca="1" si="114"/>
        <v>20.999721991231752</v>
      </c>
      <c r="L389">
        <f t="shared" ca="1" si="115"/>
        <v>12.811431272092712</v>
      </c>
      <c r="M389">
        <f t="shared" ca="1" si="116"/>
        <v>17.662281981002959</v>
      </c>
      <c r="N389">
        <f t="shared" ca="1" si="117"/>
        <v>510.26843515545943</v>
      </c>
      <c r="O389">
        <f t="shared" ca="1" si="118"/>
        <v>440.73887008323067</v>
      </c>
      <c r="P389">
        <f t="shared" ca="1" si="119"/>
        <v>20.735080018382547</v>
      </c>
      <c r="S389">
        <v>388</v>
      </c>
      <c r="T389">
        <v>18.189866981345858</v>
      </c>
      <c r="U389">
        <v>13.693540220982474</v>
      </c>
      <c r="V389">
        <v>8.6261200732287975</v>
      </c>
      <c r="W389">
        <v>250.85925477727235</v>
      </c>
      <c r="X389">
        <v>157.47472124620742</v>
      </c>
      <c r="Y389">
        <v>119.59116217310967</v>
      </c>
      <c r="Z389">
        <v>65.360893018770327</v>
      </c>
      <c r="AA389">
        <v>55.408641731501831</v>
      </c>
      <c r="AB389">
        <v>45.383353736039588</v>
      </c>
      <c r="AC389">
        <v>23.926922057711614</v>
      </c>
      <c r="AD389">
        <v>21.683776197761379</v>
      </c>
      <c r="AE389">
        <v>17.820250240288704</v>
      </c>
      <c r="AF389">
        <v>1049.5880165626054</v>
      </c>
      <c r="AG389">
        <v>2150.1312077955326</v>
      </c>
      <c r="AH389">
        <v>26.267382688714605</v>
      </c>
    </row>
    <row r="390" spans="1:34" x14ac:dyDescent="0.25">
      <c r="A390">
        <v>389</v>
      </c>
      <c r="B390">
        <f t="shared" ca="1" si="105"/>
        <v>18.819862091619914</v>
      </c>
      <c r="C390">
        <f t="shared" ca="1" si="106"/>
        <v>16.097773768038358</v>
      </c>
      <c r="D390">
        <f t="shared" ca="1" si="107"/>
        <v>3.950062100321591</v>
      </c>
      <c r="E390">
        <f t="shared" ca="1" si="108"/>
        <v>304.28431710894085</v>
      </c>
      <c r="F390">
        <f t="shared" ca="1" si="109"/>
        <v>74.657074404160042</v>
      </c>
      <c r="G390">
        <f t="shared" ca="1" si="110"/>
        <v>64.609508151116756</v>
      </c>
      <c r="H390">
        <f t="shared" ca="1" si="111"/>
        <v>71.644451105430463</v>
      </c>
      <c r="I390">
        <f t="shared" ca="1" si="112"/>
        <v>46.58224181702974</v>
      </c>
      <c r="J390">
        <f t="shared" ca="1" si="113"/>
        <v>41.923979260751189</v>
      </c>
      <c r="K390">
        <f t="shared" ca="1" si="114"/>
        <v>26.595785867678998</v>
      </c>
      <c r="L390">
        <f t="shared" ca="1" si="115"/>
        <v>20.193310315244673</v>
      </c>
      <c r="M390">
        <f t="shared" ca="1" si="116"/>
        <v>18.314900749328501</v>
      </c>
      <c r="N390">
        <f t="shared" ca="1" si="117"/>
        <v>882.21749975153671</v>
      </c>
      <c r="O390">
        <f t="shared" ca="1" si="118"/>
        <v>1197.0584962185437</v>
      </c>
      <c r="P390">
        <f t="shared" ca="1" si="119"/>
        <v>25.42028855252153</v>
      </c>
      <c r="S390">
        <v>389</v>
      </c>
      <c r="T390">
        <v>11.9036004496011</v>
      </c>
      <c r="U390">
        <v>16.943344408220792</v>
      </c>
      <c r="V390">
        <v>8.1251087883571191</v>
      </c>
      <c r="W390">
        <v>203.08319117626488</v>
      </c>
      <c r="X390">
        <v>97.791700681646063</v>
      </c>
      <c r="Y390">
        <v>137.96730644442744</v>
      </c>
      <c r="Z390">
        <v>58.56889936361668</v>
      </c>
      <c r="AA390">
        <v>40.518472859112237</v>
      </c>
      <c r="AB390">
        <v>51.977208337192337</v>
      </c>
      <c r="AC390">
        <v>21.235306226458871</v>
      </c>
      <c r="AD390">
        <v>14.716991595764068</v>
      </c>
      <c r="AE390">
        <v>19.737925426281492</v>
      </c>
      <c r="AF390">
        <v>872.61577653075676</v>
      </c>
      <c r="AG390">
        <v>1640.5052507485295</v>
      </c>
      <c r="AH390">
        <v>22.601709251530799</v>
      </c>
    </row>
    <row r="391" spans="1:34" x14ac:dyDescent="0.25">
      <c r="A391">
        <v>390</v>
      </c>
      <c r="B391">
        <f t="shared" ca="1" si="105"/>
        <v>10.506990128358588</v>
      </c>
      <c r="C391">
        <f t="shared" ca="1" si="106"/>
        <v>10.619284484570461</v>
      </c>
      <c r="D391">
        <f t="shared" ca="1" si="107"/>
        <v>6.473488727672529</v>
      </c>
      <c r="E391">
        <f t="shared" ca="1" si="108"/>
        <v>112.51425531961604</v>
      </c>
      <c r="F391">
        <f t="shared" ca="1" si="109"/>
        <v>69.702268273509745</v>
      </c>
      <c r="G391">
        <f t="shared" ca="1" si="110"/>
        <v>69.06611352014491</v>
      </c>
      <c r="H391">
        <f t="shared" ca="1" si="111"/>
        <v>43.51329574154677</v>
      </c>
      <c r="I391">
        <f t="shared" ca="1" si="112"/>
        <v>34.027894152290578</v>
      </c>
      <c r="J391">
        <f t="shared" ca="1" si="113"/>
        <v>34.786107075736567</v>
      </c>
      <c r="K391">
        <f t="shared" ca="1" si="114"/>
        <v>16.177138322757219</v>
      </c>
      <c r="L391">
        <f t="shared" ca="1" si="115"/>
        <v>13.077261532222604</v>
      </c>
      <c r="M391">
        <f t="shared" ca="1" si="116"/>
        <v>14.057698157469765</v>
      </c>
      <c r="N391">
        <f t="shared" ca="1" si="117"/>
        <v>498.67196348256238</v>
      </c>
      <c r="O391">
        <f t="shared" ca="1" si="118"/>
        <v>723.2059322398602</v>
      </c>
      <c r="P391">
        <f t="shared" ca="1" si="119"/>
        <v>17.595259262988829</v>
      </c>
      <c r="S391">
        <v>390</v>
      </c>
      <c r="T391">
        <v>11.515796438725644</v>
      </c>
      <c r="U391">
        <v>16.886688287493762</v>
      </c>
      <c r="V391">
        <v>7.8818139239555558</v>
      </c>
      <c r="W391">
        <v>195.69612065985351</v>
      </c>
      <c r="X391">
        <v>91.007287474581972</v>
      </c>
      <c r="Y391">
        <v>134.84151799600806</v>
      </c>
      <c r="Z391">
        <v>58.318324250119829</v>
      </c>
      <c r="AA391">
        <v>38.941847853860608</v>
      </c>
      <c r="AB391">
        <v>50.835101213792449</v>
      </c>
      <c r="AC391">
        <v>21.760185909564008</v>
      </c>
      <c r="AD391">
        <v>14.513391256732305</v>
      </c>
      <c r="AE391">
        <v>19.543163976956826</v>
      </c>
      <c r="AF391">
        <v>838.40554831280951</v>
      </c>
      <c r="AG391">
        <v>1532.7636747762936</v>
      </c>
      <c r="AH391">
        <v>21.921042151198709</v>
      </c>
    </row>
    <row r="392" spans="1:34" x14ac:dyDescent="0.25">
      <c r="A392">
        <v>391</v>
      </c>
      <c r="B392">
        <f t="shared" ca="1" si="105"/>
        <v>12.833044250516895</v>
      </c>
      <c r="C392">
        <f t="shared" ca="1" si="106"/>
        <v>6.4130448018065236</v>
      </c>
      <c r="D392">
        <f t="shared" ca="1" si="107"/>
        <v>6.7490175008238094</v>
      </c>
      <c r="E392">
        <f t="shared" ca="1" si="108"/>
        <v>84.084283556467113</v>
      </c>
      <c r="F392">
        <f t="shared" ca="1" si="109"/>
        <v>88.214467308016154</v>
      </c>
      <c r="G392">
        <f t="shared" ca="1" si="110"/>
        <v>45.069322763015322</v>
      </c>
      <c r="H392">
        <f t="shared" ca="1" si="111"/>
        <v>39.671638835810803</v>
      </c>
      <c r="I392">
        <f t="shared" ca="1" si="112"/>
        <v>40.393632221395514</v>
      </c>
      <c r="J392">
        <f t="shared" ca="1" si="113"/>
        <v>28.023784049815834</v>
      </c>
      <c r="K392">
        <f t="shared" ca="1" si="114"/>
        <v>16.001492038200826</v>
      </c>
      <c r="L392">
        <f t="shared" ca="1" si="115"/>
        <v>15.891829758038469</v>
      </c>
      <c r="M392">
        <f t="shared" ca="1" si="116"/>
        <v>11.138492673862833</v>
      </c>
      <c r="N392">
        <f t="shared" ca="1" si="117"/>
        <v>426.34674847362368</v>
      </c>
      <c r="O392">
        <f t="shared" ca="1" si="118"/>
        <v>555.48847496819269</v>
      </c>
      <c r="P392">
        <f t="shared" ca="1" si="119"/>
        <v>17.690354653145238</v>
      </c>
      <c r="S392">
        <v>391</v>
      </c>
      <c r="T392">
        <v>14.149944013956894</v>
      </c>
      <c r="U392">
        <v>9.1545319178519993</v>
      </c>
      <c r="V392">
        <v>7.7500402453030652</v>
      </c>
      <c r="W392">
        <v>130.61214972595297</v>
      </c>
      <c r="X392">
        <v>110.488053355411</v>
      </c>
      <c r="Y392">
        <v>72.002735503382624</v>
      </c>
      <c r="Z392">
        <v>47.225054457441466</v>
      </c>
      <c r="AA392">
        <v>44.997186574314128</v>
      </c>
      <c r="AB392">
        <v>34.230115414636515</v>
      </c>
      <c r="AC392">
        <v>18.337823547134107</v>
      </c>
      <c r="AD392">
        <v>17.646218153453464</v>
      </c>
      <c r="AE392">
        <v>13.122960742817668</v>
      </c>
      <c r="AF392">
        <v>621.63610707509304</v>
      </c>
      <c r="AG392">
        <v>1005.8588031415621</v>
      </c>
      <c r="AH392">
        <v>20.080978434247537</v>
      </c>
    </row>
    <row r="393" spans="1:34" x14ac:dyDescent="0.25">
      <c r="A393">
        <v>392</v>
      </c>
      <c r="B393">
        <f t="shared" ca="1" si="105"/>
        <v>15.875281876702463</v>
      </c>
      <c r="C393">
        <f t="shared" ca="1" si="106"/>
        <v>7.1667649610343798</v>
      </c>
      <c r="D393">
        <f t="shared" ca="1" si="107"/>
        <v>4.4795254703892438</v>
      </c>
      <c r="E393">
        <f t="shared" ca="1" si="108"/>
        <v>114.99340094201111</v>
      </c>
      <c r="F393">
        <f t="shared" ca="1" si="109"/>
        <v>71.476482746132604</v>
      </c>
      <c r="G393">
        <f t="shared" ca="1" si="110"/>
        <v>33.474087153306989</v>
      </c>
      <c r="H393">
        <f t="shared" ca="1" si="111"/>
        <v>47.57225284583896</v>
      </c>
      <c r="I393">
        <f t="shared" ca="1" si="112"/>
        <v>42.576835745450587</v>
      </c>
      <c r="J393">
        <f t="shared" ca="1" si="113"/>
        <v>23.401421995430354</v>
      </c>
      <c r="K393">
        <f t="shared" ca="1" si="114"/>
        <v>17.74999437580033</v>
      </c>
      <c r="L393">
        <f t="shared" ca="1" si="115"/>
        <v>16.837279821827401</v>
      </c>
      <c r="M393">
        <f t="shared" ca="1" si="116"/>
        <v>10.252107565491713</v>
      </c>
      <c r="N393">
        <f t="shared" ca="1" si="117"/>
        <v>435.30950815990519</v>
      </c>
      <c r="O393">
        <f t="shared" ca="1" si="118"/>
        <v>509.91934222383321</v>
      </c>
      <c r="P393">
        <f t="shared" ca="1" si="119"/>
        <v>19.8426801846134</v>
      </c>
      <c r="S393">
        <v>392</v>
      </c>
      <c r="T393">
        <v>13.595327149666531</v>
      </c>
      <c r="U393">
        <v>11.608835658307267</v>
      </c>
      <c r="V393">
        <v>6.1468963396619358</v>
      </c>
      <c r="W393">
        <v>158.60931815216966</v>
      </c>
      <c r="X393">
        <v>84.911040983940083</v>
      </c>
      <c r="Y393">
        <v>71.764498359396939</v>
      </c>
      <c r="Z393">
        <v>50.619426923821351</v>
      </c>
      <c r="AA393">
        <v>40.924760167883221</v>
      </c>
      <c r="AB393">
        <v>36.533900259528437</v>
      </c>
      <c r="AC393">
        <v>18.646545708796307</v>
      </c>
      <c r="AD393">
        <v>16.569787082216557</v>
      </c>
      <c r="AE393">
        <v>13.578115171443464</v>
      </c>
      <c r="AF393">
        <v>627.41449165400513</v>
      </c>
      <c r="AG393">
        <v>971.58785646923695</v>
      </c>
      <c r="AH393">
        <v>19.491748338034022</v>
      </c>
    </row>
    <row r="394" spans="1:34" x14ac:dyDescent="0.25">
      <c r="A394">
        <v>393</v>
      </c>
      <c r="B394">
        <f t="shared" ca="1" si="105"/>
        <v>12.85465657337922</v>
      </c>
      <c r="C394">
        <f t="shared" ca="1" si="106"/>
        <v>8.5485478737065552</v>
      </c>
      <c r="D394">
        <f t="shared" ca="1" si="107"/>
        <v>3.1474156751580837</v>
      </c>
      <c r="E394">
        <f t="shared" ca="1" si="108"/>
        <v>111.80428804934724</v>
      </c>
      <c r="F394">
        <f t="shared" ca="1" si="109"/>
        <v>41.016732245709626</v>
      </c>
      <c r="G394">
        <f t="shared" ca="1" si="110"/>
        <v>27.678175202049246</v>
      </c>
      <c r="H394">
        <f t="shared" ca="1" si="111"/>
        <v>43.664406011302312</v>
      </c>
      <c r="I394">
        <f t="shared" ca="1" si="112"/>
        <v>32.956611256117455</v>
      </c>
      <c r="J394">
        <f t="shared" ca="1" si="113"/>
        <v>24.343148466028261</v>
      </c>
      <c r="K394">
        <f t="shared" ca="1" si="114"/>
        <v>17.236351405893625</v>
      </c>
      <c r="L394">
        <f t="shared" ca="1" si="115"/>
        <v>13.842912919984423</v>
      </c>
      <c r="M394">
        <f t="shared" ca="1" si="116"/>
        <v>10.207220056291181</v>
      </c>
      <c r="N394">
        <f t="shared" ca="1" si="117"/>
        <v>355.99390538936893</v>
      </c>
      <c r="O394">
        <f t="shared" ca="1" si="118"/>
        <v>347.86463221705571</v>
      </c>
      <c r="P394">
        <f t="shared" ca="1" si="119"/>
        <v>17.199929155998319</v>
      </c>
      <c r="S394">
        <v>393</v>
      </c>
      <c r="T394">
        <v>12.227628158358039</v>
      </c>
      <c r="U394">
        <v>15.92026815363988</v>
      </c>
      <c r="V394">
        <v>5.8585816201148937</v>
      </c>
      <c r="W394">
        <v>195.08576673168307</v>
      </c>
      <c r="X394">
        <v>73.310507663571912</v>
      </c>
      <c r="Y394">
        <v>94.008529290178032</v>
      </c>
      <c r="Z394">
        <v>58.269659516587382</v>
      </c>
      <c r="AA394">
        <v>37.482587947748222</v>
      </c>
      <c r="AB394">
        <v>44.43605407208269</v>
      </c>
      <c r="AC394">
        <v>21.344026432881478</v>
      </c>
      <c r="AD394">
        <v>13.907218877298513</v>
      </c>
      <c r="AE394">
        <v>18.081429684492328</v>
      </c>
      <c r="AF394">
        <v>719.53204224527724</v>
      </c>
      <c r="AG394">
        <v>1141.8293997066471</v>
      </c>
      <c r="AH394">
        <v>21.79576743039398</v>
      </c>
    </row>
    <row r="395" spans="1:34" x14ac:dyDescent="0.25">
      <c r="A395">
        <v>394</v>
      </c>
      <c r="B395">
        <f t="shared" ca="1" si="105"/>
        <v>12.21339005032327</v>
      </c>
      <c r="C395">
        <f t="shared" ca="1" si="106"/>
        <v>16.690996632171622</v>
      </c>
      <c r="D395">
        <f t="shared" ca="1" si="107"/>
        <v>9.1601465832535212</v>
      </c>
      <c r="E395">
        <f t="shared" ca="1" si="108"/>
        <v>204.72225310238468</v>
      </c>
      <c r="F395">
        <f t="shared" ca="1" si="109"/>
        <v>112.99322007938672</v>
      </c>
      <c r="G395">
        <f t="shared" ca="1" si="110"/>
        <v>154.04663744224766</v>
      </c>
      <c r="H395">
        <f t="shared" ca="1" si="111"/>
        <v>59.595602020749482</v>
      </c>
      <c r="I395">
        <f t="shared" ca="1" si="112"/>
        <v>44.397035209579485</v>
      </c>
      <c r="J395">
        <f t="shared" ca="1" si="113"/>
        <v>52.345110646303368</v>
      </c>
      <c r="K395">
        <f t="shared" ca="1" si="114"/>
        <v>21.362748111579872</v>
      </c>
      <c r="L395">
        <f t="shared" ca="1" si="115"/>
        <v>16.102848170705229</v>
      </c>
      <c r="M395">
        <f t="shared" ca="1" si="116"/>
        <v>19.491449718108889</v>
      </c>
      <c r="N395">
        <f t="shared" ca="1" si="117"/>
        <v>938.25727836408612</v>
      </c>
      <c r="O395">
        <f t="shared" ca="1" si="118"/>
        <v>1869.073804217541</v>
      </c>
      <c r="P395">
        <f t="shared" ca="1" si="119"/>
        <v>22.828700750474919</v>
      </c>
      <c r="S395">
        <v>394</v>
      </c>
      <c r="T395">
        <v>16.42789899187752</v>
      </c>
      <c r="U395">
        <v>14.184424616203025</v>
      </c>
      <c r="V395">
        <v>3.7158303592929007</v>
      </c>
      <c r="W395">
        <v>233.89684462107002</v>
      </c>
      <c r="X395">
        <v>62.702426075175637</v>
      </c>
      <c r="Y395">
        <v>54.303279017406759</v>
      </c>
      <c r="Z395">
        <v>62.197731258362843</v>
      </c>
      <c r="AA395">
        <v>40.977409073633531</v>
      </c>
      <c r="AB395">
        <v>36.054751604316188</v>
      </c>
      <c r="AC395">
        <v>22.320640971561012</v>
      </c>
      <c r="AD395">
        <v>17.923984462030162</v>
      </c>
      <c r="AE395">
        <v>14.744013308993519</v>
      </c>
      <c r="AF395">
        <v>694.56925434668381</v>
      </c>
      <c r="AG395">
        <v>867.6283847666499</v>
      </c>
      <c r="AH395">
        <v>22.570965938353847</v>
      </c>
    </row>
    <row r="396" spans="1:34" x14ac:dyDescent="0.25">
      <c r="A396">
        <v>395</v>
      </c>
      <c r="B396">
        <f t="shared" ca="1" si="105"/>
        <v>19.769595787694151</v>
      </c>
      <c r="C396">
        <f t="shared" ca="1" si="106"/>
        <v>16.88577372916307</v>
      </c>
      <c r="D396">
        <f t="shared" ca="1" si="107"/>
        <v>9.0499543420752531</v>
      </c>
      <c r="E396">
        <f t="shared" ca="1" si="108"/>
        <v>335.44736618475162</v>
      </c>
      <c r="F396">
        <f t="shared" ca="1" si="109"/>
        <v>179.59916662548</v>
      </c>
      <c r="G396">
        <f t="shared" ca="1" si="110"/>
        <v>153.36444917728562</v>
      </c>
      <c r="H396">
        <f t="shared" ca="1" si="111"/>
        <v>73.666503213856018</v>
      </c>
      <c r="I396">
        <f t="shared" ca="1" si="112"/>
        <v>58.6147384539467</v>
      </c>
      <c r="J396">
        <f t="shared" ca="1" si="113"/>
        <v>53.731596391242839</v>
      </c>
      <c r="K396">
        <f t="shared" ca="1" si="114"/>
        <v>27.049591141051369</v>
      </c>
      <c r="L396">
        <f t="shared" ca="1" si="115"/>
        <v>22.027726736393841</v>
      </c>
      <c r="M396">
        <f t="shared" ca="1" si="116"/>
        <v>20.029362582636246</v>
      </c>
      <c r="N396">
        <f t="shared" ca="1" si="117"/>
        <v>1331.4041728346037</v>
      </c>
      <c r="O396">
        <f t="shared" ca="1" si="118"/>
        <v>3023.0882477861815</v>
      </c>
      <c r="P396">
        <f t="shared" ca="1" si="119"/>
        <v>28.022050366384086</v>
      </c>
      <c r="S396">
        <v>395</v>
      </c>
      <c r="T396">
        <v>18.915484067073546</v>
      </c>
      <c r="U396">
        <v>15.353021024923462</v>
      </c>
      <c r="V396">
        <v>9.0852654237072485</v>
      </c>
      <c r="W396">
        <v>291.35675995141327</v>
      </c>
      <c r="X396">
        <v>172.12599082545856</v>
      </c>
      <c r="Y396">
        <v>141.41726396709049</v>
      </c>
      <c r="Z396">
        <v>69.822705181534857</v>
      </c>
      <c r="AA396">
        <v>56.830016239955484</v>
      </c>
      <c r="AB396">
        <v>50.004891543575091</v>
      </c>
      <c r="AC396">
        <v>25.445868673700808</v>
      </c>
      <c r="AD396">
        <v>22.800566642098779</v>
      </c>
      <c r="AE396">
        <v>18.801932665368071</v>
      </c>
      <c r="AF396">
        <v>1205.4817222317631</v>
      </c>
      <c r="AG396">
        <v>2640.1249886286187</v>
      </c>
      <c r="AH396">
        <v>26.587508364679934</v>
      </c>
    </row>
    <row r="397" spans="1:34" x14ac:dyDescent="0.25">
      <c r="A397">
        <v>396</v>
      </c>
      <c r="B397">
        <f t="shared" ca="1" si="105"/>
        <v>12.187614098576987</v>
      </c>
      <c r="C397">
        <f t="shared" ca="1" si="106"/>
        <v>7.5578619801683997</v>
      </c>
      <c r="D397">
        <f t="shared" ca="1" si="107"/>
        <v>2.9789379735656771</v>
      </c>
      <c r="E397">
        <f t="shared" ca="1" si="108"/>
        <v>92.843075686727985</v>
      </c>
      <c r="F397">
        <f t="shared" ca="1" si="109"/>
        <v>37.033177959430347</v>
      </c>
      <c r="G397">
        <f t="shared" ca="1" si="110"/>
        <v>23.962851988518302</v>
      </c>
      <c r="H397">
        <f t="shared" ca="1" si="111"/>
        <v>40.467463606255102</v>
      </c>
      <c r="I397">
        <f t="shared" ca="1" si="112"/>
        <v>31.228230459214029</v>
      </c>
      <c r="J397">
        <f t="shared" ca="1" si="113"/>
        <v>21.512021036526853</v>
      </c>
      <c r="K397">
        <f t="shared" ca="1" si="114"/>
        <v>14.721176062099177</v>
      </c>
      <c r="L397">
        <f t="shared" ca="1" si="115"/>
        <v>13.060465891443648</v>
      </c>
      <c r="M397">
        <f t="shared" ca="1" si="116"/>
        <v>9.546887902868928</v>
      </c>
      <c r="N397">
        <f t="shared" ca="1" si="117"/>
        <v>303.0718280521782</v>
      </c>
      <c r="O397">
        <f t="shared" ca="1" si="118"/>
        <v>275.22888256093125</v>
      </c>
      <c r="P397">
        <f t="shared" ca="1" si="119"/>
        <v>15.45287219970408</v>
      </c>
      <c r="S397">
        <v>396</v>
      </c>
      <c r="T397">
        <v>11.618662461581462</v>
      </c>
      <c r="U397">
        <v>9.0554594928822638</v>
      </c>
      <c r="V397">
        <v>2.187813644725817</v>
      </c>
      <c r="W397">
        <v>105.44999506847</v>
      </c>
      <c r="X397">
        <v>25.443514189869259</v>
      </c>
      <c r="Y397">
        <v>20.42956836306853</v>
      </c>
      <c r="Z397">
        <v>42.49127238072883</v>
      </c>
      <c r="AA397">
        <v>27.663788470642075</v>
      </c>
      <c r="AB397">
        <v>22.986105103138001</v>
      </c>
      <c r="AC397">
        <v>15.974943307768731</v>
      </c>
      <c r="AD397">
        <v>13.060485592511762</v>
      </c>
      <c r="AE397">
        <v>10.80922721093361</v>
      </c>
      <c r="AF397">
        <v>302.61769117298007</v>
      </c>
      <c r="AG397">
        <v>230.58909768180845</v>
      </c>
      <c r="AH397">
        <v>15.779933946037776</v>
      </c>
    </row>
    <row r="398" spans="1:34" x14ac:dyDescent="0.25">
      <c r="A398">
        <v>397</v>
      </c>
      <c r="B398">
        <f t="shared" ca="1" si="105"/>
        <v>10.340044213354803</v>
      </c>
      <c r="C398">
        <f t="shared" ca="1" si="106"/>
        <v>15.424474771388013</v>
      </c>
      <c r="D398">
        <f t="shared" ca="1" si="107"/>
        <v>8.530657305440144</v>
      </c>
      <c r="E398">
        <f t="shared" ca="1" si="108"/>
        <v>160.44314891439438</v>
      </c>
      <c r="F398">
        <f t="shared" ca="1" si="109"/>
        <v>89.181624845514108</v>
      </c>
      <c r="G398">
        <f t="shared" ca="1" si="110"/>
        <v>132.54650168163346</v>
      </c>
      <c r="H398">
        <f t="shared" ca="1" si="111"/>
        <v>52.118722224550758</v>
      </c>
      <c r="I398">
        <f t="shared" ca="1" si="112"/>
        <v>39.5439222159685</v>
      </c>
      <c r="J398">
        <f t="shared" ca="1" si="113"/>
        <v>48.128351057584119</v>
      </c>
      <c r="K398">
        <f t="shared" ca="1" si="114"/>
        <v>18.621519649003275</v>
      </c>
      <c r="L398">
        <f t="shared" ca="1" si="115"/>
        <v>13.559080242558142</v>
      </c>
      <c r="M398">
        <f t="shared" ca="1" si="116"/>
        <v>18.132192886837935</v>
      </c>
      <c r="N398">
        <f t="shared" ca="1" si="117"/>
        <v>760.19849364119978</v>
      </c>
      <c r="O398">
        <f t="shared" ca="1" si="118"/>
        <v>1361.7907075660376</v>
      </c>
      <c r="P398">
        <f t="shared" ca="1" si="119"/>
        <v>20.749215512609268</v>
      </c>
      <c r="S398">
        <v>397</v>
      </c>
      <c r="T398">
        <v>14.931344594165303</v>
      </c>
      <c r="U398">
        <v>10.131728592350084</v>
      </c>
      <c r="V398">
        <v>5.4446653625103512</v>
      </c>
      <c r="W398">
        <v>152.31733604742706</v>
      </c>
      <c r="X398">
        <v>81.818326985171112</v>
      </c>
      <c r="Y398">
        <v>56.708622944614028</v>
      </c>
      <c r="Z398">
        <v>51.505940498670988</v>
      </c>
      <c r="AA398">
        <v>41.887320960590444</v>
      </c>
      <c r="AB398">
        <v>32.910497885011658</v>
      </c>
      <c r="AC398">
        <v>19.430429110952442</v>
      </c>
      <c r="AD398">
        <v>17.151263804909625</v>
      </c>
      <c r="AE398">
        <v>11.957341639538495</v>
      </c>
      <c r="AF398">
        <v>577.2744896901205</v>
      </c>
      <c r="AG398">
        <v>824.33584623700301</v>
      </c>
      <c r="AH398">
        <v>19.507122735827863</v>
      </c>
    </row>
    <row r="399" spans="1:34" x14ac:dyDescent="0.25">
      <c r="A399">
        <v>398</v>
      </c>
      <c r="B399">
        <f t="shared" ca="1" si="105"/>
        <v>19.789684977175238</v>
      </c>
      <c r="C399">
        <f t="shared" ca="1" si="106"/>
        <v>5.7117951069779993</v>
      </c>
      <c r="D399">
        <f t="shared" ca="1" si="107"/>
        <v>5.7146973174658946</v>
      </c>
      <c r="E399">
        <f t="shared" ca="1" si="108"/>
        <v>114.88198518441094</v>
      </c>
      <c r="F399">
        <f t="shared" ca="1" si="109"/>
        <v>113.92004839042913</v>
      </c>
      <c r="G399">
        <f t="shared" ca="1" si="110"/>
        <v>33.041250796334808</v>
      </c>
      <c r="H399">
        <f t="shared" ca="1" si="111"/>
        <v>52.257863360989603</v>
      </c>
      <c r="I399">
        <f t="shared" ca="1" si="112"/>
        <v>52.48807374724084</v>
      </c>
      <c r="J399">
        <f t="shared" ca="1" si="113"/>
        <v>24.579516780793178</v>
      </c>
      <c r="K399">
        <f t="shared" ca="1" si="114"/>
        <v>20.822407438269273</v>
      </c>
      <c r="L399">
        <f t="shared" ca="1" si="115"/>
        <v>22.113264787691133</v>
      </c>
      <c r="M399">
        <f t="shared" ca="1" si="116"/>
        <v>9.4680355795505662</v>
      </c>
      <c r="N399">
        <f t="shared" ca="1" si="117"/>
        <v>519.01279228121416</v>
      </c>
      <c r="O399">
        <f t="shared" ca="1" si="118"/>
        <v>646.29785027786954</v>
      </c>
      <c r="P399">
        <f t="shared" ca="1" si="119"/>
        <v>22.847130815692239</v>
      </c>
      <c r="S399">
        <v>398</v>
      </c>
      <c r="T399">
        <v>17.318837371503797</v>
      </c>
      <c r="U399">
        <v>15.984226203058642</v>
      </c>
      <c r="V399">
        <v>9.2968728993657841</v>
      </c>
      <c r="W399">
        <v>277.7179068445169</v>
      </c>
      <c r="X399">
        <v>161.37384692814169</v>
      </c>
      <c r="Y399">
        <v>150.49513229375833</v>
      </c>
      <c r="Z399">
        <v>67.350649054772646</v>
      </c>
      <c r="AA399">
        <v>53.721459525991776</v>
      </c>
      <c r="AB399">
        <v>52.203029547504642</v>
      </c>
      <c r="AC399">
        <v>23.99275718187733</v>
      </c>
      <c r="AD399">
        <v>20.354468801588428</v>
      </c>
      <c r="AE399">
        <v>20.022896282591937</v>
      </c>
      <c r="AF399">
        <v>1173.8525252980194</v>
      </c>
      <c r="AG399">
        <v>2574.7383783944447</v>
      </c>
      <c r="AH399">
        <v>25.83824467782301</v>
      </c>
    </row>
    <row r="400" spans="1:34" x14ac:dyDescent="0.25">
      <c r="A400">
        <v>399</v>
      </c>
      <c r="B400">
        <f t="shared" ca="1" si="105"/>
        <v>18.940928280277646</v>
      </c>
      <c r="C400">
        <f t="shared" ca="1" si="106"/>
        <v>14.082690191159136</v>
      </c>
      <c r="D400">
        <f t="shared" ca="1" si="107"/>
        <v>7.1095955999054148</v>
      </c>
      <c r="E400">
        <f t="shared" ca="1" si="108"/>
        <v>267.73093922866678</v>
      </c>
      <c r="F400">
        <f t="shared" ca="1" si="109"/>
        <v>136.55089026065608</v>
      </c>
      <c r="G400">
        <f t="shared" ca="1" si="110"/>
        <v>101.61975233189057</v>
      </c>
      <c r="H400">
        <f t="shared" ca="1" si="111"/>
        <v>67.269865481546915</v>
      </c>
      <c r="I400">
        <f t="shared" ca="1" si="112"/>
        <v>53.912012984417998</v>
      </c>
      <c r="J400">
        <f t="shared" ca="1" si="113"/>
        <v>42.63178006560279</v>
      </c>
      <c r="K400">
        <f t="shared" ca="1" si="114"/>
        <v>24.712246674644476</v>
      </c>
      <c r="L400">
        <f t="shared" ca="1" si="115"/>
        <v>20.901406790647908</v>
      </c>
      <c r="M400">
        <f t="shared" ca="1" si="116"/>
        <v>16.723321677746885</v>
      </c>
      <c r="N400">
        <f t="shared" ca="1" si="117"/>
        <v>1003.7693311950732</v>
      </c>
      <c r="O400">
        <f t="shared" ca="1" si="118"/>
        <v>1897.6227385481225</v>
      </c>
      <c r="P400">
        <f t="shared" ca="1" si="119"/>
        <v>24.931146964798614</v>
      </c>
      <c r="S400">
        <v>399</v>
      </c>
      <c r="T400">
        <v>19.041736682936552</v>
      </c>
      <c r="U400">
        <v>5.4086809315876172</v>
      </c>
      <c r="V400">
        <v>6.3829410564593525</v>
      </c>
      <c r="W400">
        <v>103.46459921383925</v>
      </c>
      <c r="X400">
        <v>122.78012806080683</v>
      </c>
      <c r="Y400">
        <v>36.123557325360736</v>
      </c>
      <c r="Z400">
        <v>48.973315017756889</v>
      </c>
      <c r="AA400">
        <v>51.43035982477975</v>
      </c>
      <c r="AB400">
        <v>23.702518461538279</v>
      </c>
      <c r="AC400">
        <v>21.022459363199371</v>
      </c>
      <c r="AD400">
        <v>20.875642171728973</v>
      </c>
      <c r="AE400">
        <v>9.0146930567992225</v>
      </c>
      <c r="AF400">
        <v>519.70306617764857</v>
      </c>
      <c r="AG400">
        <v>658.46068362319716</v>
      </c>
      <c r="AH400">
        <v>21.543450144862383</v>
      </c>
    </row>
    <row r="401" spans="1:34" x14ac:dyDescent="0.25">
      <c r="A401">
        <v>400</v>
      </c>
      <c r="B401">
        <f t="shared" ca="1" si="105"/>
        <v>11.968465660353555</v>
      </c>
      <c r="C401">
        <f t="shared" ca="1" si="106"/>
        <v>5.9951623676878096</v>
      </c>
      <c r="D401">
        <f t="shared" ca="1" si="107"/>
        <v>2.1986862013015136</v>
      </c>
      <c r="E401">
        <f t="shared" ca="1" si="108"/>
        <v>73.579870257333525</v>
      </c>
      <c r="F401">
        <f t="shared" ca="1" si="109"/>
        <v>26.409295382753047</v>
      </c>
      <c r="G401">
        <f t="shared" ca="1" si="110"/>
        <v>13.268565861098676</v>
      </c>
      <c r="H401">
        <f t="shared" ca="1" si="111"/>
        <v>36.779666219754283</v>
      </c>
      <c r="I401">
        <f t="shared" ca="1" si="112"/>
        <v>29.206239159879512</v>
      </c>
      <c r="J401">
        <f t="shared" ca="1" si="113"/>
        <v>16.981910156585563</v>
      </c>
      <c r="K401">
        <f t="shared" ca="1" si="114"/>
        <v>14.973260548367525</v>
      </c>
      <c r="L401">
        <f t="shared" ca="1" si="115"/>
        <v>13.096321712333607</v>
      </c>
      <c r="M401">
        <f t="shared" ca="1" si="116"/>
        <v>6.8761410956406293</v>
      </c>
      <c r="N401">
        <f t="shared" ca="1" si="117"/>
        <v>223.15275307723877</v>
      </c>
      <c r="O401">
        <f t="shared" ca="1" si="118"/>
        <v>159.26701858996253</v>
      </c>
      <c r="P401">
        <f t="shared" ca="1" si="119"/>
        <v>14.616319038356684</v>
      </c>
      <c r="S401">
        <v>400</v>
      </c>
      <c r="T401">
        <v>13.869012219925921</v>
      </c>
      <c r="U401">
        <v>7.0335464236544976</v>
      </c>
      <c r="V401">
        <v>7.3858704870328724</v>
      </c>
      <c r="W401">
        <v>97.79857384214084</v>
      </c>
      <c r="X401">
        <v>102.46595984974515</v>
      </c>
      <c r="Y401">
        <v>52.765945872296008</v>
      </c>
      <c r="Z401">
        <v>43.61129169975144</v>
      </c>
      <c r="AA401">
        <v>43.756366128665348</v>
      </c>
      <c r="AB401">
        <v>30.766866937580058</v>
      </c>
      <c r="AC401">
        <v>16.902433097768544</v>
      </c>
      <c r="AD401">
        <v>17.548517073112684</v>
      </c>
      <c r="AE401">
        <v>10.757646536751938</v>
      </c>
      <c r="AF401">
        <v>504.84640108947451</v>
      </c>
      <c r="AG401">
        <v>722.19297557748405</v>
      </c>
      <c r="AH401">
        <v>17.509908457066025</v>
      </c>
    </row>
  </sheetData>
  <conditionalFormatting sqref="AK2:AY1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B37:BD4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FAE76-068E-4DA2-B470-60BBFF75CC6B}">
  <dimension ref="A1:BQ401"/>
  <sheetViews>
    <sheetView tabSelected="1" topLeftCell="AZ23" zoomScale="130" zoomScaleNormal="130" workbookViewId="0">
      <selection activeCell="BB32" sqref="BB32"/>
    </sheetView>
  </sheetViews>
  <sheetFormatPr defaultRowHeight="15" x14ac:dyDescent="0.25"/>
  <cols>
    <col min="1" max="1" width="4" bestFit="1" customWidth="1"/>
    <col min="2" max="16" width="7.140625" customWidth="1"/>
    <col min="36" max="51" width="7.42578125" customWidth="1"/>
  </cols>
  <sheetData>
    <row r="1" spans="1:53" x14ac:dyDescent="0.25">
      <c r="A1" t="s">
        <v>0</v>
      </c>
      <c r="B1" t="s">
        <v>144</v>
      </c>
      <c r="C1" t="s">
        <v>145</v>
      </c>
      <c r="D1" t="s">
        <v>146</v>
      </c>
      <c r="E1" t="s">
        <v>147</v>
      </c>
      <c r="F1" t="s">
        <v>148</v>
      </c>
      <c r="G1" t="s">
        <v>149</v>
      </c>
      <c r="H1" t="s">
        <v>150</v>
      </c>
      <c r="I1" t="s">
        <v>151</v>
      </c>
      <c r="J1" t="s">
        <v>152</v>
      </c>
      <c r="K1" t="s">
        <v>153</v>
      </c>
      <c r="L1" t="s">
        <v>154</v>
      </c>
      <c r="M1" t="s">
        <v>155</v>
      </c>
      <c r="N1" t="s">
        <v>156</v>
      </c>
      <c r="O1" t="s">
        <v>157</v>
      </c>
      <c r="P1" t="s">
        <v>158</v>
      </c>
      <c r="R1" t="s">
        <v>159</v>
      </c>
      <c r="S1" t="s">
        <v>0</v>
      </c>
      <c r="T1" t="s">
        <v>144</v>
      </c>
      <c r="U1" t="s">
        <v>145</v>
      </c>
      <c r="V1" t="s">
        <v>146</v>
      </c>
      <c r="W1" t="s">
        <v>147</v>
      </c>
      <c r="X1" t="s">
        <v>148</v>
      </c>
      <c r="Y1" t="s">
        <v>149</v>
      </c>
      <c r="Z1" t="s">
        <v>150</v>
      </c>
      <c r="AA1" t="s">
        <v>151</v>
      </c>
      <c r="AB1" t="s">
        <v>152</v>
      </c>
      <c r="AC1" t="s">
        <v>153</v>
      </c>
      <c r="AD1" t="s">
        <v>154</v>
      </c>
      <c r="AE1" t="s">
        <v>155</v>
      </c>
      <c r="AF1" t="s">
        <v>156</v>
      </c>
      <c r="AG1" t="s">
        <v>157</v>
      </c>
      <c r="AH1" t="s">
        <v>158</v>
      </c>
      <c r="AJ1" s="9" t="s">
        <v>48</v>
      </c>
      <c r="AK1" t="s">
        <v>144</v>
      </c>
      <c r="AL1" t="s">
        <v>145</v>
      </c>
      <c r="AM1" t="s">
        <v>146</v>
      </c>
      <c r="AN1" t="s">
        <v>147</v>
      </c>
      <c r="AO1" t="s">
        <v>148</v>
      </c>
      <c r="AP1" t="s">
        <v>149</v>
      </c>
      <c r="AQ1" t="s">
        <v>150</v>
      </c>
      <c r="AR1" t="s">
        <v>151</v>
      </c>
      <c r="AS1" t="s">
        <v>152</v>
      </c>
      <c r="AT1" t="s">
        <v>153</v>
      </c>
      <c r="AU1" t="s">
        <v>154</v>
      </c>
      <c r="AV1" t="s">
        <v>155</v>
      </c>
      <c r="AW1" t="s">
        <v>156</v>
      </c>
      <c r="AX1" t="s">
        <v>157</v>
      </c>
      <c r="AY1" t="s">
        <v>158</v>
      </c>
    </row>
    <row r="2" spans="1:53" x14ac:dyDescent="0.25">
      <c r="A2">
        <v>1</v>
      </c>
      <c r="B2">
        <f ca="1">10*RAND()+10</f>
        <v>12.517949852645678</v>
      </c>
      <c r="C2">
        <f ca="1">12*RAND()+5</f>
        <v>16.661624184563337</v>
      </c>
      <c r="D2">
        <f ca="1">8*RAND()+2</f>
        <v>2.4250821383085066</v>
      </c>
      <c r="E2">
        <f ca="1">B2*C2+2*RAND()</f>
        <v>208.57122604868678</v>
      </c>
      <c r="F2">
        <f ca="1">B2*D2+2*RAND()</f>
        <v>31.528957035957973</v>
      </c>
      <c r="G2">
        <f ca="1">C2*D2+2*RAND()</f>
        <v>41.161851548333395</v>
      </c>
      <c r="H2">
        <f ca="1">2*B2+2*C2+2*RAND()</f>
        <v>58.650205948811049</v>
      </c>
      <c r="I2">
        <f ca="1">2*B2+2*D2+2*RAND()</f>
        <v>30.295614703396208</v>
      </c>
      <c r="J2">
        <f ca="1">2*C2+2*D2+2*RAND()</f>
        <v>39.940540472568252</v>
      </c>
      <c r="K2">
        <f ca="1">SQRT(B2^2+C2^2)+2*RAND()</f>
        <v>22.782276119551341</v>
      </c>
      <c r="L2">
        <f ca="1">SQRT(B2^2+D2^2)+2*RAND()</f>
        <v>14.714393249361574</v>
      </c>
      <c r="M2">
        <f ca="1">SQRT(C2^2+D2^2)+2*RAND()</f>
        <v>18.766415412343605</v>
      </c>
      <c r="N2">
        <f ca="1">2*(B2*C2+B2*D2+C2*D2)+2*RAND()</f>
        <v>559.92582647937866</v>
      </c>
      <c r="O2">
        <f ca="1">B2*C2*D2+2*RAND()</f>
        <v>506.22139133490265</v>
      </c>
      <c r="P2">
        <f ca="1">SQRT(B2^2+C2^2+D2^2)+2*RAND()</f>
        <v>21.595356945177265</v>
      </c>
      <c r="R2" t="s">
        <v>160</v>
      </c>
      <c r="S2">
        <v>1</v>
      </c>
      <c r="T2">
        <v>14.689540009339691</v>
      </c>
      <c r="U2">
        <v>5.1695022609342942</v>
      </c>
      <c r="V2">
        <v>9.7764253777137302</v>
      </c>
      <c r="W2">
        <v>77.167339581767237</v>
      </c>
      <c r="X2">
        <v>144.08762613144734</v>
      </c>
      <c r="Y2">
        <v>51.45157060221819</v>
      </c>
      <c r="Z2">
        <v>39.77912204492155</v>
      </c>
      <c r="AA2">
        <v>49.683453100573374</v>
      </c>
      <c r="AB2">
        <v>31.193769482039897</v>
      </c>
      <c r="AC2">
        <v>17.271249179337179</v>
      </c>
      <c r="AD2">
        <v>18.472015055201663</v>
      </c>
      <c r="AE2">
        <v>11.699791495932789</v>
      </c>
      <c r="AF2">
        <v>540.44291672962788</v>
      </c>
      <c r="AG2">
        <v>742.61899455642754</v>
      </c>
      <c r="AH2">
        <v>18.532491202387693</v>
      </c>
      <c r="AJ2" t="s">
        <v>144</v>
      </c>
      <c r="AK2" s="26">
        <f>PEARSON(T2:T401,T2:T401)</f>
        <v>1</v>
      </c>
      <c r="AL2" s="26">
        <f>PEARSON(T2:T401,U2:U401)</f>
        <v>2.8165693862658915E-2</v>
      </c>
      <c r="AM2" s="26">
        <f t="shared" ref="AM2:AY2" si="0">PEARSON($T$2:$T$401,V2:V401)</f>
        <v>-2.9481883054674045E-4</v>
      </c>
      <c r="AN2" s="26">
        <f t="shared" si="0"/>
        <v>0.51044249697748112</v>
      </c>
      <c r="AO2" s="26">
        <f t="shared" si="0"/>
        <v>0.42507990727697775</v>
      </c>
      <c r="AP2" s="26">
        <f t="shared" si="0"/>
        <v>1.2761873427364911E-2</v>
      </c>
      <c r="AQ2" s="26">
        <f t="shared" si="0"/>
        <v>0.62332067847747319</v>
      </c>
      <c r="AR2" s="26">
        <f t="shared" si="0"/>
        <v>0.76520957313102378</v>
      </c>
      <c r="AS2" s="26">
        <f t="shared" si="0"/>
        <v>2.2318731085229322E-2</v>
      </c>
      <c r="AT2" s="26">
        <f t="shared" si="0"/>
        <v>0.72003049932718155</v>
      </c>
      <c r="AU2" s="26">
        <f t="shared" si="0"/>
        <v>0.92989399737128042</v>
      </c>
      <c r="AV2" s="26">
        <f t="shared" si="0"/>
        <v>6.0043728629147379E-3</v>
      </c>
      <c r="AW2" s="26">
        <f t="shared" si="0"/>
        <v>0.43582176526207661</v>
      </c>
      <c r="AX2" s="26">
        <f t="shared" si="0"/>
        <v>0.32654154091973714</v>
      </c>
      <c r="AY2" s="26">
        <f t="shared" si="0"/>
        <v>0.69651362898862568</v>
      </c>
    </row>
    <row r="3" spans="1:53" x14ac:dyDescent="0.25">
      <c r="A3">
        <v>2</v>
      </c>
      <c r="B3">
        <f t="shared" ref="B3:B66" ca="1" si="1">10*RAND()+10</f>
        <v>11.391633826571162</v>
      </c>
      <c r="C3">
        <f t="shared" ref="C3:C66" ca="1" si="2">12*RAND()+5</f>
        <v>15.715317192564488</v>
      </c>
      <c r="D3">
        <f t="shared" ref="D3:D66" ca="1" si="3">8*RAND()+2</f>
        <v>9.5999588609998696</v>
      </c>
      <c r="E3">
        <f t="shared" ref="E3:E66" ca="1" si="4">B3*C3+2*RAND()</f>
        <v>180.37487797252211</v>
      </c>
      <c r="F3">
        <f t="shared" ref="F3:F66" ca="1" si="5">B3*D3+2*RAND()</f>
        <v>109.92717387919134</v>
      </c>
      <c r="G3">
        <f t="shared" ref="G3:G66" ca="1" si="6">C3*D3+2*RAND()</f>
        <v>151.91243935987424</v>
      </c>
      <c r="H3">
        <f t="shared" ref="H3:H66" ca="1" si="7">2*B3+2*C3+2*RAND()</f>
        <v>55.110476108825601</v>
      </c>
      <c r="I3">
        <f t="shared" ref="I3:I66" ca="1" si="8">2*B3+2*D3+2*RAND()</f>
        <v>43.94780504781474</v>
      </c>
      <c r="J3">
        <f t="shared" ref="J3:J66" ca="1" si="9">2*C3+2*D3+2*RAND()</f>
        <v>52.32991641407844</v>
      </c>
      <c r="K3">
        <f t="shared" ref="K3:K66" ca="1" si="10">SQRT(B3^2+C3^2)+2*RAND()</f>
        <v>20.535306540635915</v>
      </c>
      <c r="L3">
        <f t="shared" ref="L3:L66" ca="1" si="11">SQRT(B3^2+D3^2)+2*RAND()</f>
        <v>16.333787220034583</v>
      </c>
      <c r="M3">
        <f t="shared" ref="M3:M66" ca="1" si="12">SQRT(C3^2+D3^2)+2*RAND()</f>
        <v>19.825368482710665</v>
      </c>
      <c r="N3">
        <f t="shared" ref="N3:N66" ca="1" si="13">2*(B3*C3+B3*D3+C3*D3)+2*RAND()</f>
        <v>879.12639807535732</v>
      </c>
      <c r="O3">
        <f t="shared" ref="O3:O66" ca="1" si="14">B3*C3*D3+2*RAND()</f>
        <v>1720.0452882307486</v>
      </c>
      <c r="P3">
        <f t="shared" ref="P3:P66" ca="1" si="15">SQRT(B3^2+C3^2+D3^2)+2*RAND()</f>
        <v>22.500817810185197</v>
      </c>
      <c r="S3">
        <v>2</v>
      </c>
      <c r="T3">
        <v>14.820262555331635</v>
      </c>
      <c r="U3">
        <v>12.79146956787832</v>
      </c>
      <c r="V3">
        <v>9.52217309129394</v>
      </c>
      <c r="W3">
        <v>190.15765946779254</v>
      </c>
      <c r="X3">
        <v>142.91096495672551</v>
      </c>
      <c r="Y3">
        <v>122.49422754453778</v>
      </c>
      <c r="Z3">
        <v>55.968201475048211</v>
      </c>
      <c r="AA3">
        <v>48.905459217612403</v>
      </c>
      <c r="AB3">
        <v>44.69630339853218</v>
      </c>
      <c r="AC3">
        <v>19.982122793385461</v>
      </c>
      <c r="AD3">
        <v>17.800020364946082</v>
      </c>
      <c r="AE3">
        <v>16.872532871616592</v>
      </c>
      <c r="AF3">
        <v>905.36722830290796</v>
      </c>
      <c r="AG3">
        <v>1806.539808302512</v>
      </c>
      <c r="AH3">
        <v>21.887575711081336</v>
      </c>
      <c r="AJ3" t="s">
        <v>145</v>
      </c>
      <c r="AK3" s="26">
        <f>PEARSON($U$2:$U$401,T2:T401)</f>
        <v>2.8165693862658915E-2</v>
      </c>
      <c r="AL3" s="26">
        <f t="shared" ref="AL3:AX3" si="16">PEARSON($U$2:$U$401,U2:U401)</f>
        <v>1.0000000000000002</v>
      </c>
      <c r="AM3" s="26">
        <f t="shared" si="16"/>
        <v>9.6127760564678116E-2</v>
      </c>
      <c r="AN3" s="26">
        <f t="shared" si="16"/>
        <v>0.85863912840478362</v>
      </c>
      <c r="AO3" s="26">
        <f t="shared" si="16"/>
        <v>9.6424685759140594E-2</v>
      </c>
      <c r="AP3" s="26">
        <f t="shared" si="16"/>
        <v>0.67236892638109491</v>
      </c>
      <c r="AQ3" s="26">
        <f t="shared" si="16"/>
        <v>0.7968285233816379</v>
      </c>
      <c r="AR3" s="26">
        <f t="shared" si="16"/>
        <v>8.1040664281901265E-2</v>
      </c>
      <c r="AS3" s="26">
        <f t="shared" si="16"/>
        <v>0.8533545049772292</v>
      </c>
      <c r="AT3" s="26">
        <f t="shared" si="16"/>
        <v>0.68156719535695276</v>
      </c>
      <c r="AU3" s="26">
        <f t="shared" si="16"/>
        <v>5.67969215534221E-2</v>
      </c>
      <c r="AV3" s="26">
        <f t="shared" si="16"/>
        <v>0.93130492027953715</v>
      </c>
      <c r="AW3" s="26">
        <f t="shared" si="16"/>
        <v>0.73135700395443215</v>
      </c>
      <c r="AX3" s="26">
        <f t="shared" si="16"/>
        <v>0.63369645171126154</v>
      </c>
      <c r="AY3" s="26">
        <f>PEARSON($U$2:$U$401,AH2:AH401)</f>
        <v>0.67236700660682835</v>
      </c>
    </row>
    <row r="4" spans="1:53" x14ac:dyDescent="0.25">
      <c r="A4">
        <v>3</v>
      </c>
      <c r="B4">
        <f t="shared" ca="1" si="1"/>
        <v>19.581479588023289</v>
      </c>
      <c r="C4">
        <f t="shared" ca="1" si="2"/>
        <v>7.6493717114509963</v>
      </c>
      <c r="D4">
        <f t="shared" ca="1" si="3"/>
        <v>8.3375534085023837</v>
      </c>
      <c r="E4">
        <f t="shared" ca="1" si="4"/>
        <v>151.18972953901115</v>
      </c>
      <c r="F4">
        <f t="shared" ca="1" si="5"/>
        <v>164.91027695313755</v>
      </c>
      <c r="G4">
        <f t="shared" ca="1" si="6"/>
        <v>63.935211633341538</v>
      </c>
      <c r="H4">
        <f t="shared" ca="1" si="7"/>
        <v>55.13993135137806</v>
      </c>
      <c r="I4">
        <f t="shared" ca="1" si="8"/>
        <v>57.429041233975148</v>
      </c>
      <c r="J4">
        <f t="shared" ca="1" si="9"/>
        <v>33.561878424823185</v>
      </c>
      <c r="K4">
        <f t="shared" ca="1" si="10"/>
        <v>22.733587461128906</v>
      </c>
      <c r="L4">
        <f t="shared" ca="1" si="11"/>
        <v>21.936326152242547</v>
      </c>
      <c r="M4">
        <f t="shared" ca="1" si="12"/>
        <v>12.160613870541228</v>
      </c>
      <c r="N4">
        <f t="shared" ca="1" si="13"/>
        <v>753.99324027009186</v>
      </c>
      <c r="O4">
        <f t="shared" ca="1" si="14"/>
        <v>1250.7124804284292</v>
      </c>
      <c r="P4">
        <f t="shared" ca="1" si="15"/>
        <v>22.82048041788838</v>
      </c>
      <c r="S4">
        <v>3</v>
      </c>
      <c r="T4">
        <v>18.825076608121982</v>
      </c>
      <c r="U4">
        <v>15.518320572755135</v>
      </c>
      <c r="V4">
        <v>8.5849402206587087</v>
      </c>
      <c r="W4">
        <v>293.95587038937532</v>
      </c>
      <c r="X4">
        <v>162.53908809647993</v>
      </c>
      <c r="Y4">
        <v>134.84193813868387</v>
      </c>
      <c r="Z4">
        <v>69.047737414446573</v>
      </c>
      <c r="AA4">
        <v>56.050928530960107</v>
      </c>
      <c r="AB4">
        <v>48.638311010395171</v>
      </c>
      <c r="AC4">
        <v>26.075852375299046</v>
      </c>
      <c r="AD4">
        <v>22.281703907393744</v>
      </c>
      <c r="AE4">
        <v>18.960878593458439</v>
      </c>
      <c r="AF4">
        <v>1175.3547152949679</v>
      </c>
      <c r="AG4">
        <v>2508.7942372196594</v>
      </c>
      <c r="AH4">
        <v>27.031126984992149</v>
      </c>
      <c r="AJ4" t="s">
        <v>146</v>
      </c>
      <c r="AK4" s="26">
        <f t="shared" ref="AK4:AY4" si="17">PEARSON($V$2:$V$401,T2:T401)</f>
        <v>-2.9481883054674045E-4</v>
      </c>
      <c r="AL4" s="26">
        <f t="shared" si="17"/>
        <v>9.6127760564678116E-2</v>
      </c>
      <c r="AM4" s="26">
        <f t="shared" si="17"/>
        <v>1.0000000000000002</v>
      </c>
      <c r="AN4" s="26">
        <f t="shared" si="17"/>
        <v>7.9006091227848865E-2</v>
      </c>
      <c r="AO4" s="26">
        <f t="shared" si="17"/>
        <v>0.88929981831888438</v>
      </c>
      <c r="AP4" s="26">
        <f t="shared" si="17"/>
        <v>0.76517147859687895</v>
      </c>
      <c r="AQ4" s="26">
        <f t="shared" si="17"/>
        <v>7.265619402696942E-2</v>
      </c>
      <c r="AR4" s="26">
        <f t="shared" si="17"/>
        <v>0.63896003222078523</v>
      </c>
      <c r="AS4" s="26">
        <f t="shared" si="17"/>
        <v>0.59674944736577573</v>
      </c>
      <c r="AT4" s="26">
        <f t="shared" si="17"/>
        <v>6.5418947353930015E-2</v>
      </c>
      <c r="AU4" s="26">
        <f t="shared" si="17"/>
        <v>0.29868787977318645</v>
      </c>
      <c r="AV4" s="26">
        <f t="shared" si="17"/>
        <v>0.39892882105116823</v>
      </c>
      <c r="AW4" s="26">
        <f t="shared" si="17"/>
        <v>0.59149080396105258</v>
      </c>
      <c r="AX4" s="26">
        <f t="shared" si="17"/>
        <v>0.71148921128970921</v>
      </c>
      <c r="AY4" s="26">
        <f t="shared" si="17"/>
        <v>0.2751720285215401</v>
      </c>
    </row>
    <row r="5" spans="1:53" x14ac:dyDescent="0.25">
      <c r="A5">
        <v>4</v>
      </c>
      <c r="B5">
        <f t="shared" ca="1" si="1"/>
        <v>11.784021669351741</v>
      </c>
      <c r="C5">
        <f t="shared" ca="1" si="2"/>
        <v>9.4161263661294434</v>
      </c>
      <c r="D5">
        <f t="shared" ca="1" si="3"/>
        <v>2.7977993521144588</v>
      </c>
      <c r="E5">
        <f t="shared" ca="1" si="4"/>
        <v>112.26440393622245</v>
      </c>
      <c r="F5">
        <f t="shared" ca="1" si="5"/>
        <v>33.511873319087414</v>
      </c>
      <c r="G5">
        <f t="shared" ca="1" si="6"/>
        <v>27.791686956172317</v>
      </c>
      <c r="H5">
        <f t="shared" ca="1" si="7"/>
        <v>43.114431106479827</v>
      </c>
      <c r="I5">
        <f t="shared" ca="1" si="8"/>
        <v>29.400626349255262</v>
      </c>
      <c r="J5">
        <f t="shared" ca="1" si="9"/>
        <v>26.359567530852534</v>
      </c>
      <c r="K5">
        <f t="shared" ca="1" si="10"/>
        <v>15.762756853250165</v>
      </c>
      <c r="L5">
        <f t="shared" ca="1" si="11"/>
        <v>13.671084543414272</v>
      </c>
      <c r="M5">
        <f t="shared" ca="1" si="12"/>
        <v>11.222424604907651</v>
      </c>
      <c r="N5">
        <f t="shared" ca="1" si="13"/>
        <v>341.38062011779613</v>
      </c>
      <c r="O5">
        <f t="shared" ca="1" si="14"/>
        <v>310.60355470278012</v>
      </c>
      <c r="P5">
        <f t="shared" ca="1" si="15"/>
        <v>17.181919945819516</v>
      </c>
      <c r="S5">
        <v>4</v>
      </c>
      <c r="T5">
        <v>18.312214200075648</v>
      </c>
      <c r="U5">
        <v>15.197895110029304</v>
      </c>
      <c r="V5">
        <v>9.4189754943851796</v>
      </c>
      <c r="W5">
        <v>279.9660292191374</v>
      </c>
      <c r="X5">
        <v>174.33837590411136</v>
      </c>
      <c r="Y5">
        <v>144.56083457988422</v>
      </c>
      <c r="Z5">
        <v>68.04953935262678</v>
      </c>
      <c r="AA5">
        <v>55.603341072742445</v>
      </c>
      <c r="AB5">
        <v>50.781244936974218</v>
      </c>
      <c r="AC5">
        <v>24.138400802895912</v>
      </c>
      <c r="AD5">
        <v>21.972153125430435</v>
      </c>
      <c r="AE5">
        <v>18.700646341763594</v>
      </c>
      <c r="AF5">
        <v>1189.7805167952388</v>
      </c>
      <c r="AG5">
        <v>2622.5743850012868</v>
      </c>
      <c r="AH5">
        <v>26.139909854463696</v>
      </c>
      <c r="AJ5" t="s">
        <v>147</v>
      </c>
      <c r="AK5" s="26">
        <f t="shared" ref="AK5:AY5" si="18">PEARSON($W$2:$W$401,T2:T401)</f>
        <v>0.51044249697748112</v>
      </c>
      <c r="AL5" s="26">
        <f t="shared" si="18"/>
        <v>0.85863912840478362</v>
      </c>
      <c r="AM5" s="26">
        <f t="shared" si="18"/>
        <v>7.9006091227848865E-2</v>
      </c>
      <c r="AN5" s="26">
        <f t="shared" si="18"/>
        <v>1</v>
      </c>
      <c r="AO5" s="26">
        <f t="shared" si="18"/>
        <v>0.28772189401514586</v>
      </c>
      <c r="AP5" s="26">
        <f t="shared" si="18"/>
        <v>0.57052966166224828</v>
      </c>
      <c r="AQ5" s="26">
        <f t="shared" si="18"/>
        <v>0.97678939174747192</v>
      </c>
      <c r="AR5" s="26">
        <f t="shared" si="18"/>
        <v>0.43939913810064418</v>
      </c>
      <c r="AS5" s="26">
        <f t="shared" si="18"/>
        <v>0.73100820327173732</v>
      </c>
      <c r="AT5" s="26">
        <f t="shared" si="18"/>
        <v>0.91283680766398101</v>
      </c>
      <c r="AU5" s="26">
        <f t="shared" si="18"/>
        <v>0.50260483688039703</v>
      </c>
      <c r="AV5" s="26">
        <f t="shared" si="18"/>
        <v>0.79141352753523575</v>
      </c>
      <c r="AW5" s="26">
        <f t="shared" si="18"/>
        <v>0.84327241454344781</v>
      </c>
      <c r="AX5" s="26">
        <f t="shared" si="18"/>
        <v>0.70896259921259641</v>
      </c>
      <c r="AY5" s="26">
        <f t="shared" si="18"/>
        <v>0.89669254008422306</v>
      </c>
    </row>
    <row r="6" spans="1:53" x14ac:dyDescent="0.25">
      <c r="A6">
        <v>5</v>
      </c>
      <c r="B6">
        <f t="shared" ca="1" si="1"/>
        <v>17.215633066255513</v>
      </c>
      <c r="C6">
        <f t="shared" ca="1" si="2"/>
        <v>9.9647887108859585</v>
      </c>
      <c r="D6">
        <f t="shared" ca="1" si="3"/>
        <v>2.2164318258127071</v>
      </c>
      <c r="E6">
        <f t="shared" ca="1" si="4"/>
        <v>171.94364738345192</v>
      </c>
      <c r="F6">
        <f t="shared" ca="1" si="5"/>
        <v>38.904592249085667</v>
      </c>
      <c r="G6">
        <f t="shared" ca="1" si="6"/>
        <v>23.497312111919662</v>
      </c>
      <c r="H6">
        <f t="shared" ca="1" si="7"/>
        <v>54.598798586187883</v>
      </c>
      <c r="I6">
        <f t="shared" ca="1" si="8"/>
        <v>40.652460933449937</v>
      </c>
      <c r="J6">
        <f t="shared" ca="1" si="9"/>
        <v>24.609745537405573</v>
      </c>
      <c r="K6">
        <f t="shared" ca="1" si="10"/>
        <v>20.622687382181844</v>
      </c>
      <c r="L6">
        <f t="shared" ca="1" si="11"/>
        <v>18.772271074422967</v>
      </c>
      <c r="M6">
        <f t="shared" ca="1" si="12"/>
        <v>10.655828098363962</v>
      </c>
      <c r="N6">
        <f t="shared" ca="1" si="13"/>
        <v>463.7606875882297</v>
      </c>
      <c r="O6">
        <f t="shared" ca="1" si="14"/>
        <v>380.83628471627367</v>
      </c>
      <c r="P6">
        <f t="shared" ca="1" si="15"/>
        <v>21.447143147906679</v>
      </c>
      <c r="S6">
        <v>5</v>
      </c>
      <c r="T6">
        <v>19.621904789934703</v>
      </c>
      <c r="U6">
        <v>16.247298197638319</v>
      </c>
      <c r="V6">
        <v>6.9774200627540877</v>
      </c>
      <c r="W6">
        <v>319.97221916248174</v>
      </c>
      <c r="X6">
        <v>138.19066059187139</v>
      </c>
      <c r="Y6">
        <v>115.25130037988065</v>
      </c>
      <c r="Z6">
        <v>71.768391460467285</v>
      </c>
      <c r="AA6">
        <v>53.993534747314783</v>
      </c>
      <c r="AB6">
        <v>48.332824294153575</v>
      </c>
      <c r="AC6">
        <v>27.163560987420869</v>
      </c>
      <c r="AD6">
        <v>22.589994203992681</v>
      </c>
      <c r="AE6">
        <v>17.851088769173181</v>
      </c>
      <c r="AF6">
        <v>1138.8884730141847</v>
      </c>
      <c r="AG6">
        <v>2225.0759152493429</v>
      </c>
      <c r="AH6">
        <v>27.430105088566442</v>
      </c>
      <c r="AJ6" t="s">
        <v>148</v>
      </c>
      <c r="AK6" s="26">
        <f t="shared" ref="AK6:AY6" si="19">PEARSON($X$2:$X$401,T2:T401)</f>
        <v>0.42507990727697775</v>
      </c>
      <c r="AL6" s="26">
        <f t="shared" si="19"/>
        <v>9.6424685759140594E-2</v>
      </c>
      <c r="AM6" s="26">
        <f t="shared" si="19"/>
        <v>0.88929981831888438</v>
      </c>
      <c r="AN6" s="26">
        <f t="shared" si="19"/>
        <v>0.28772189401514586</v>
      </c>
      <c r="AO6" s="26">
        <f t="shared" si="19"/>
        <v>0.99999999999999989</v>
      </c>
      <c r="AP6" s="26">
        <f t="shared" si="19"/>
        <v>0.68746849230541329</v>
      </c>
      <c r="AQ6" s="26">
        <f t="shared" si="19"/>
        <v>0.32867552197314931</v>
      </c>
      <c r="AR6" s="26">
        <f t="shared" si="19"/>
        <v>0.89245511095568286</v>
      </c>
      <c r="AS6" s="26">
        <f t="shared" si="19"/>
        <v>0.53940402738484261</v>
      </c>
      <c r="AT6" s="26">
        <f t="shared" si="19"/>
        <v>0.36338324011313461</v>
      </c>
      <c r="AU6" s="26">
        <f t="shared" si="19"/>
        <v>0.65310655736475864</v>
      </c>
      <c r="AV6" s="26">
        <f t="shared" si="19"/>
        <v>0.35523630512525883</v>
      </c>
      <c r="AW6" s="26">
        <f t="shared" si="19"/>
        <v>0.72171767100912398</v>
      </c>
      <c r="AX6" s="26">
        <f t="shared" si="19"/>
        <v>0.79474221325370353</v>
      </c>
      <c r="AY6" s="26">
        <f t="shared" si="19"/>
        <v>0.53507010727903515</v>
      </c>
    </row>
    <row r="7" spans="1:53" x14ac:dyDescent="0.25">
      <c r="A7">
        <v>6</v>
      </c>
      <c r="B7">
        <f t="shared" ca="1" si="1"/>
        <v>10.505722983468948</v>
      </c>
      <c r="C7">
        <f t="shared" ca="1" si="2"/>
        <v>14.699304674514767</v>
      </c>
      <c r="D7">
        <f t="shared" ca="1" si="3"/>
        <v>8.2249851081084095</v>
      </c>
      <c r="E7">
        <f t="shared" ca="1" si="4"/>
        <v>156.37930429315924</v>
      </c>
      <c r="F7">
        <f t="shared" ca="1" si="5"/>
        <v>86.671583264619784</v>
      </c>
      <c r="G7">
        <f t="shared" ca="1" si="6"/>
        <v>121.57632170648525</v>
      </c>
      <c r="H7">
        <f t="shared" ca="1" si="7"/>
        <v>51.742968675116025</v>
      </c>
      <c r="I7">
        <f t="shared" ca="1" si="8"/>
        <v>39.118995179860946</v>
      </c>
      <c r="J7">
        <f t="shared" ca="1" si="9"/>
        <v>47.6212741745938</v>
      </c>
      <c r="K7">
        <f t="shared" ca="1" si="10"/>
        <v>18.080334440630228</v>
      </c>
      <c r="L7">
        <f t="shared" ca="1" si="11"/>
        <v>13.552852110877883</v>
      </c>
      <c r="M7">
        <f t="shared" ca="1" si="12"/>
        <v>18.138529228826833</v>
      </c>
      <c r="N7">
        <f t="shared" ca="1" si="13"/>
        <v>725.05338127868356</v>
      </c>
      <c r="O7">
        <f t="shared" ca="1" si="14"/>
        <v>1270.7209543420101</v>
      </c>
      <c r="P7">
        <f t="shared" ca="1" si="15"/>
        <v>20.943043000204341</v>
      </c>
      <c r="S7">
        <v>6</v>
      </c>
      <c r="T7">
        <v>16.774016204097684</v>
      </c>
      <c r="U7">
        <v>10.286731353383431</v>
      </c>
      <c r="V7">
        <v>2.4636156655121555</v>
      </c>
      <c r="W7">
        <v>173.80567002711228</v>
      </c>
      <c r="X7">
        <v>41.658525361315533</v>
      </c>
      <c r="Y7">
        <v>26.13189096592555</v>
      </c>
      <c r="Z7">
        <v>54.34190537663499</v>
      </c>
      <c r="AA7">
        <v>39.736088935035511</v>
      </c>
      <c r="AB7">
        <v>26.457384383213714</v>
      </c>
      <c r="AC7">
        <v>20.418992601591668</v>
      </c>
      <c r="AD7">
        <v>17.901972238245186</v>
      </c>
      <c r="AE7">
        <v>11.313393830814192</v>
      </c>
      <c r="AF7">
        <v>479.10849410841303</v>
      </c>
      <c r="AG7">
        <v>426.06628546385826</v>
      </c>
      <c r="AH7">
        <v>20.484490113846046</v>
      </c>
      <c r="AJ7" t="s">
        <v>149</v>
      </c>
      <c r="AK7" s="26">
        <f t="shared" ref="AK7:AY7" si="20">PEARSON($Y$2:$Y$401,T2:T401)</f>
        <v>1.2761873427364911E-2</v>
      </c>
      <c r="AL7" s="26">
        <f t="shared" si="20"/>
        <v>0.67236892638109491</v>
      </c>
      <c r="AM7" s="26">
        <f t="shared" si="20"/>
        <v>0.76517147859687895</v>
      </c>
      <c r="AN7" s="26">
        <f t="shared" si="20"/>
        <v>0.57052966166224828</v>
      </c>
      <c r="AO7" s="26">
        <f t="shared" si="20"/>
        <v>0.68746849230541329</v>
      </c>
      <c r="AP7" s="26">
        <f t="shared" si="20"/>
        <v>0.99999999999999978</v>
      </c>
      <c r="AQ7" s="26">
        <f t="shared" si="20"/>
        <v>0.53021538942833402</v>
      </c>
      <c r="AR7" s="26">
        <f t="shared" si="20"/>
        <v>0.49651569266720474</v>
      </c>
      <c r="AS7" s="26">
        <f t="shared" si="20"/>
        <v>0.9382288414814498</v>
      </c>
      <c r="AT7" s="26">
        <f t="shared" si="20"/>
        <v>0.45648944351282938</v>
      </c>
      <c r="AU7" s="26">
        <f t="shared" si="20"/>
        <v>0.23465792456999451</v>
      </c>
      <c r="AV7" s="26">
        <f t="shared" si="20"/>
        <v>0.82762208577999907</v>
      </c>
      <c r="AW7" s="26">
        <f t="shared" si="20"/>
        <v>0.87484804657574611</v>
      </c>
      <c r="AX7" s="26">
        <f t="shared" si="20"/>
        <v>0.93331142564122638</v>
      </c>
      <c r="AY7" s="26">
        <f t="shared" si="20"/>
        <v>0.59285719426994943</v>
      </c>
    </row>
    <row r="8" spans="1:53" x14ac:dyDescent="0.25">
      <c r="A8">
        <v>7</v>
      </c>
      <c r="B8">
        <f t="shared" ca="1" si="1"/>
        <v>11.995112712324097</v>
      </c>
      <c r="C8">
        <f t="shared" ca="1" si="2"/>
        <v>8.2463092691159758</v>
      </c>
      <c r="D8">
        <f t="shared" ca="1" si="3"/>
        <v>5.9604702654172153</v>
      </c>
      <c r="E8">
        <f t="shared" ca="1" si="4"/>
        <v>99.158177292051178</v>
      </c>
      <c r="F8">
        <f t="shared" ca="1" si="5"/>
        <v>72.600220812520163</v>
      </c>
      <c r="G8">
        <f t="shared" ca="1" si="6"/>
        <v>49.987096423804815</v>
      </c>
      <c r="H8">
        <f t="shared" ca="1" si="7"/>
        <v>40.932640494392082</v>
      </c>
      <c r="I8">
        <f t="shared" ca="1" si="8"/>
        <v>37.396447872459298</v>
      </c>
      <c r="J8">
        <f t="shared" ca="1" si="9"/>
        <v>28.756523537644913</v>
      </c>
      <c r="K8">
        <f t="shared" ca="1" si="10"/>
        <v>15.736508271618256</v>
      </c>
      <c r="L8">
        <f t="shared" ca="1" si="11"/>
        <v>14.223638962171087</v>
      </c>
      <c r="M8">
        <f t="shared" ca="1" si="12"/>
        <v>10.858158128363293</v>
      </c>
      <c r="N8">
        <f t="shared" ca="1" si="13"/>
        <v>440.06127261347746</v>
      </c>
      <c r="O8">
        <f t="shared" ca="1" si="14"/>
        <v>589.87890828570448</v>
      </c>
      <c r="P8">
        <f t="shared" ca="1" si="15"/>
        <v>16.238220474773161</v>
      </c>
      <c r="S8">
        <v>7</v>
      </c>
      <c r="T8">
        <v>18.061472210284904</v>
      </c>
      <c r="U8">
        <v>8.092868405474249</v>
      </c>
      <c r="V8">
        <v>7.937244704931647</v>
      </c>
      <c r="W8">
        <v>147.84316574962145</v>
      </c>
      <c r="X8">
        <v>145.25269194102236</v>
      </c>
      <c r="Y8">
        <v>65.781223983615419</v>
      </c>
      <c r="Z8">
        <v>52.411705890548916</v>
      </c>
      <c r="AA8">
        <v>53.672251442384621</v>
      </c>
      <c r="AB8">
        <v>33.852563325552801</v>
      </c>
      <c r="AC8">
        <v>21.288806920614213</v>
      </c>
      <c r="AD8">
        <v>21.104667449866746</v>
      </c>
      <c r="AE8">
        <v>12.550379079311771</v>
      </c>
      <c r="AF8">
        <v>708.0192130399721</v>
      </c>
      <c r="AG8">
        <v>1162.0665927877596</v>
      </c>
      <c r="AH8">
        <v>23.221280076644007</v>
      </c>
      <c r="AJ8" t="s">
        <v>150</v>
      </c>
      <c r="AK8" s="26">
        <f t="shared" ref="AK8:AY8" si="21">PEARSON($Z$2:$Z$401,T2:T401)</f>
        <v>0.62332067847747319</v>
      </c>
      <c r="AL8" s="26">
        <f t="shared" si="21"/>
        <v>0.7968285233816379</v>
      </c>
      <c r="AM8" s="26">
        <f t="shared" si="21"/>
        <v>7.265619402696942E-2</v>
      </c>
      <c r="AN8" s="26">
        <f t="shared" si="21"/>
        <v>0.97678939174747192</v>
      </c>
      <c r="AO8" s="26">
        <f t="shared" si="21"/>
        <v>0.32867552197314931</v>
      </c>
      <c r="AP8" s="26">
        <f t="shared" si="21"/>
        <v>0.53021538942833402</v>
      </c>
      <c r="AQ8" s="26">
        <f t="shared" si="21"/>
        <v>1</v>
      </c>
      <c r="AR8" s="26">
        <f t="shared" si="21"/>
        <v>0.52206708928572632</v>
      </c>
      <c r="AS8" s="26">
        <f t="shared" si="21"/>
        <v>0.67781281258611359</v>
      </c>
      <c r="AT8" s="26">
        <f t="shared" si="21"/>
        <v>0.96436864059441485</v>
      </c>
      <c r="AU8" s="26">
        <f t="shared" si="21"/>
        <v>0.60200389309843017</v>
      </c>
      <c r="AV8" s="26">
        <f t="shared" si="21"/>
        <v>0.72908481892380628</v>
      </c>
      <c r="AW8" s="26">
        <f t="shared" si="21"/>
        <v>0.83124072025549167</v>
      </c>
      <c r="AX8" s="26">
        <f t="shared" si="21"/>
        <v>0.68897789518062702</v>
      </c>
      <c r="AY8" s="26">
        <f t="shared" si="21"/>
        <v>0.94283882434929367</v>
      </c>
    </row>
    <row r="9" spans="1:53" x14ac:dyDescent="0.25">
      <c r="A9">
        <v>8</v>
      </c>
      <c r="B9">
        <f t="shared" ca="1" si="1"/>
        <v>14.768987113911075</v>
      </c>
      <c r="C9">
        <f t="shared" ca="1" si="2"/>
        <v>7.777416897889343</v>
      </c>
      <c r="D9">
        <f t="shared" ca="1" si="3"/>
        <v>7.6029515533533631</v>
      </c>
      <c r="E9">
        <f t="shared" ca="1" si="4"/>
        <v>116.54565938150405</v>
      </c>
      <c r="F9">
        <f t="shared" ca="1" si="5"/>
        <v>114.03184872902722</v>
      </c>
      <c r="G9">
        <f t="shared" ca="1" si="6"/>
        <v>60.123007012621002</v>
      </c>
      <c r="H9">
        <f t="shared" ca="1" si="7"/>
        <v>46.370031055449161</v>
      </c>
      <c r="I9">
        <f t="shared" ca="1" si="8"/>
        <v>45.224724767276406</v>
      </c>
      <c r="J9">
        <f t="shared" ca="1" si="9"/>
        <v>32.357435452243323</v>
      </c>
      <c r="K9">
        <f t="shared" ca="1" si="10"/>
        <v>18.459465512124584</v>
      </c>
      <c r="L9">
        <f t="shared" ca="1" si="11"/>
        <v>17.185628418398263</v>
      </c>
      <c r="M9">
        <f t="shared" ca="1" si="12"/>
        <v>10.998636263561727</v>
      </c>
      <c r="N9">
        <f t="shared" ca="1" si="13"/>
        <v>573.72824793505015</v>
      </c>
      <c r="O9">
        <f t="shared" ca="1" si="14"/>
        <v>874.94459924314913</v>
      </c>
      <c r="P9">
        <f t="shared" ca="1" si="15"/>
        <v>18.554685360296865</v>
      </c>
      <c r="S9">
        <v>8</v>
      </c>
      <c r="T9">
        <v>16.05570759457359</v>
      </c>
      <c r="U9">
        <v>10.559244284759</v>
      </c>
      <c r="V9">
        <v>5.4620165743315896</v>
      </c>
      <c r="W9">
        <v>170.80078029085567</v>
      </c>
      <c r="X9">
        <v>89.320667592419142</v>
      </c>
      <c r="Y9">
        <v>57.74176994112311</v>
      </c>
      <c r="Z9">
        <v>54.114306327525014</v>
      </c>
      <c r="AA9">
        <v>44.661813957045226</v>
      </c>
      <c r="AB9">
        <v>32.867056826983472</v>
      </c>
      <c r="AC9">
        <v>20.192492991004126</v>
      </c>
      <c r="AD9">
        <v>18.844289974426719</v>
      </c>
      <c r="AE9">
        <v>13.534010195103956</v>
      </c>
      <c r="AF9">
        <v>631.58936998815238</v>
      </c>
      <c r="AG9">
        <v>927.78767225368995</v>
      </c>
      <c r="AH9">
        <v>21.372747322980771</v>
      </c>
      <c r="AJ9" t="s">
        <v>151</v>
      </c>
      <c r="AK9" s="26">
        <f t="shared" ref="AK9:AY9" si="22">PEARSON($AA$2:$AA$401,T2:T401)</f>
        <v>0.76520957313102378</v>
      </c>
      <c r="AL9" s="26">
        <f t="shared" si="22"/>
        <v>8.1040664281901265E-2</v>
      </c>
      <c r="AM9" s="26">
        <f t="shared" si="22"/>
        <v>0.63896003222078523</v>
      </c>
      <c r="AN9" s="26">
        <f t="shared" si="22"/>
        <v>0.43939913810064418</v>
      </c>
      <c r="AO9" s="26">
        <f t="shared" si="22"/>
        <v>0.89245511095568286</v>
      </c>
      <c r="AP9" s="26">
        <f t="shared" si="22"/>
        <v>0.49651569266720474</v>
      </c>
      <c r="AQ9" s="26">
        <f t="shared" si="22"/>
        <v>0.52206708928572632</v>
      </c>
      <c r="AR9" s="26">
        <f t="shared" si="22"/>
        <v>1</v>
      </c>
      <c r="AS9" s="26">
        <f t="shared" si="22"/>
        <v>0.39733458633277691</v>
      </c>
      <c r="AT9" s="26">
        <f t="shared" si="22"/>
        <v>0.59189843568720257</v>
      </c>
      <c r="AU9" s="26">
        <f t="shared" si="22"/>
        <v>0.90367974226655734</v>
      </c>
      <c r="AV9" s="26">
        <f t="shared" si="22"/>
        <v>0.2580051970261083</v>
      </c>
      <c r="AW9" s="26">
        <f t="shared" si="22"/>
        <v>0.70944361971092884</v>
      </c>
      <c r="AX9" s="26">
        <f t="shared" si="22"/>
        <v>0.70153467306152706</v>
      </c>
      <c r="AY9" s="26">
        <f t="shared" si="22"/>
        <v>0.70909103877090263</v>
      </c>
    </row>
    <row r="10" spans="1:53" x14ac:dyDescent="0.25">
      <c r="A10">
        <v>9</v>
      </c>
      <c r="B10">
        <f t="shared" ca="1" si="1"/>
        <v>17.354933709206186</v>
      </c>
      <c r="C10">
        <f t="shared" ca="1" si="2"/>
        <v>14.565352645496949</v>
      </c>
      <c r="D10">
        <f t="shared" ca="1" si="3"/>
        <v>8.7612739073677517</v>
      </c>
      <c r="E10">
        <f t="shared" ca="1" si="4"/>
        <v>252.92317980178606</v>
      </c>
      <c r="F10">
        <f t="shared" ca="1" si="5"/>
        <v>153.82990885957926</v>
      </c>
      <c r="G10">
        <f t="shared" ca="1" si="6"/>
        <v>129.08809277134617</v>
      </c>
      <c r="H10">
        <f t="shared" ca="1" si="7"/>
        <v>64.413119932799248</v>
      </c>
      <c r="I10">
        <f t="shared" ca="1" si="8"/>
        <v>53.242541499068849</v>
      </c>
      <c r="J10">
        <f t="shared" ca="1" si="9"/>
        <v>47.385318947109845</v>
      </c>
      <c r="K10">
        <f t="shared" ca="1" si="10"/>
        <v>22.696833240069978</v>
      </c>
      <c r="L10">
        <f t="shared" ca="1" si="11"/>
        <v>20.720415354185921</v>
      </c>
      <c r="M10">
        <f t="shared" ca="1" si="12"/>
        <v>18.96404961031504</v>
      </c>
      <c r="N10">
        <f t="shared" ca="1" si="13"/>
        <v>1066.0439053975149</v>
      </c>
      <c r="O10">
        <f t="shared" ca="1" si="14"/>
        <v>2216.0476397202592</v>
      </c>
      <c r="P10">
        <f t="shared" ca="1" si="15"/>
        <v>25.757296466771823</v>
      </c>
      <c r="S10">
        <v>9</v>
      </c>
      <c r="T10">
        <v>14.997696777843238</v>
      </c>
      <c r="U10">
        <v>5.9668104318188409</v>
      </c>
      <c r="V10">
        <v>2.7206288148109152</v>
      </c>
      <c r="W10">
        <v>89.743441824858209</v>
      </c>
      <c r="X10">
        <v>42.193498104621639</v>
      </c>
      <c r="Y10">
        <v>17.650695872706418</v>
      </c>
      <c r="Z10">
        <v>42.742688023041794</v>
      </c>
      <c r="AA10">
        <v>35.549774980245353</v>
      </c>
      <c r="AB10">
        <v>18.408485651781547</v>
      </c>
      <c r="AC10">
        <v>16.490822772431688</v>
      </c>
      <c r="AD10">
        <v>16.348281861647759</v>
      </c>
      <c r="AE10">
        <v>7.3570585125181447</v>
      </c>
      <c r="AF10">
        <v>294.59201861007989</v>
      </c>
      <c r="AG10">
        <v>245.29325166912773</v>
      </c>
      <c r="AH10">
        <v>17.753224673284077</v>
      </c>
      <c r="AJ10" t="s">
        <v>152</v>
      </c>
      <c r="AK10" s="26">
        <f t="shared" ref="AK10:AY10" si="23">PEARSON($AB$2:$AB$401,T2:T401)</f>
        <v>2.2318731085229322E-2</v>
      </c>
      <c r="AL10" s="26">
        <f t="shared" si="23"/>
        <v>0.8533545049772292</v>
      </c>
      <c r="AM10" s="26">
        <f t="shared" si="23"/>
        <v>0.59674944736577573</v>
      </c>
      <c r="AN10" s="26">
        <f t="shared" si="23"/>
        <v>0.73100820327173732</v>
      </c>
      <c r="AO10" s="26">
        <f t="shared" si="23"/>
        <v>0.53940402738484261</v>
      </c>
      <c r="AP10" s="26">
        <f t="shared" si="23"/>
        <v>0.9382288414814498</v>
      </c>
      <c r="AQ10" s="26">
        <f t="shared" si="23"/>
        <v>0.67781281258611359</v>
      </c>
      <c r="AR10" s="26">
        <f t="shared" si="23"/>
        <v>0.39733458633277691</v>
      </c>
      <c r="AS10" s="26">
        <f t="shared" si="23"/>
        <v>0.99999999999999978</v>
      </c>
      <c r="AT10" s="26">
        <f t="shared" si="23"/>
        <v>0.581917395573049</v>
      </c>
      <c r="AU10" s="26">
        <f t="shared" si="23"/>
        <v>0.20029775102818573</v>
      </c>
      <c r="AV10" s="26">
        <f t="shared" si="23"/>
        <v>0.95513002202442521</v>
      </c>
      <c r="AW10" s="26">
        <f t="shared" si="23"/>
        <v>0.89509077000823745</v>
      </c>
      <c r="AX10" s="26">
        <f t="shared" si="23"/>
        <v>0.87927192855594105</v>
      </c>
      <c r="AY10" s="26">
        <f t="shared" si="23"/>
        <v>0.68327298949257464</v>
      </c>
    </row>
    <row r="11" spans="1:53" x14ac:dyDescent="0.25">
      <c r="A11">
        <v>10</v>
      </c>
      <c r="B11">
        <f t="shared" ca="1" si="1"/>
        <v>17.176920984715622</v>
      </c>
      <c r="C11">
        <f t="shared" ca="1" si="2"/>
        <v>6.7255753631195541</v>
      </c>
      <c r="D11">
        <f t="shared" ca="1" si="3"/>
        <v>8.199461239687853</v>
      </c>
      <c r="E11">
        <f t="shared" ca="1" si="4"/>
        <v>116.10906672706081</v>
      </c>
      <c r="F11">
        <f t="shared" ca="1" si="5"/>
        <v>142.33217645089385</v>
      </c>
      <c r="G11">
        <f t="shared" ca="1" si="6"/>
        <v>57.094458720201175</v>
      </c>
      <c r="H11">
        <f t="shared" ca="1" si="7"/>
        <v>48.632509997131692</v>
      </c>
      <c r="I11">
        <f t="shared" ca="1" si="8"/>
        <v>52.587336026871085</v>
      </c>
      <c r="J11">
        <f t="shared" ca="1" si="9"/>
        <v>31.766604082695224</v>
      </c>
      <c r="K11">
        <f t="shared" ca="1" si="10"/>
        <v>18.552068857534319</v>
      </c>
      <c r="L11">
        <f t="shared" ca="1" si="11"/>
        <v>20.132268674877523</v>
      </c>
      <c r="M11">
        <f t="shared" ca="1" si="12"/>
        <v>11.515581371227409</v>
      </c>
      <c r="N11">
        <f t="shared" ca="1" si="13"/>
        <v>624.59899044412271</v>
      </c>
      <c r="O11">
        <f t="shared" ca="1" si="14"/>
        <v>948.78577427650509</v>
      </c>
      <c r="P11">
        <f t="shared" ca="1" si="15"/>
        <v>22.182710069623496</v>
      </c>
      <c r="S11">
        <v>10</v>
      </c>
      <c r="T11">
        <v>17.5680458399302</v>
      </c>
      <c r="U11">
        <v>14.918888091410121</v>
      </c>
      <c r="V11">
        <v>9.0111763428351583</v>
      </c>
      <c r="W11">
        <v>263.56418767607511</v>
      </c>
      <c r="X11">
        <v>159.57641733622197</v>
      </c>
      <c r="Y11">
        <v>136.02098598696682</v>
      </c>
      <c r="Z11">
        <v>65.798713676228488</v>
      </c>
      <c r="AA11">
        <v>53.555144846944295</v>
      </c>
      <c r="AB11">
        <v>48.688645830903333</v>
      </c>
      <c r="AC11">
        <v>23.649154172967513</v>
      </c>
      <c r="AD11">
        <v>20.551933086942032</v>
      </c>
      <c r="AE11">
        <v>18.226224418025442</v>
      </c>
      <c r="AF11">
        <v>1111.5355401137149</v>
      </c>
      <c r="AG11">
        <v>2362.6234189618149</v>
      </c>
      <c r="AH11">
        <v>24.875332318272022</v>
      </c>
      <c r="AJ11" t="s">
        <v>153</v>
      </c>
      <c r="AK11" s="26">
        <f t="shared" ref="AK11:AY11" si="24">PEARSON($AC$2:$AC$401,T2:T401)</f>
        <v>0.72003049932718155</v>
      </c>
      <c r="AL11" s="26">
        <f t="shared" si="24"/>
        <v>0.68156719535695276</v>
      </c>
      <c r="AM11" s="26">
        <f t="shared" si="24"/>
        <v>6.5418947353930015E-2</v>
      </c>
      <c r="AN11" s="26">
        <f t="shared" si="24"/>
        <v>0.91283680766398101</v>
      </c>
      <c r="AO11" s="26">
        <f t="shared" si="24"/>
        <v>0.36338324011313461</v>
      </c>
      <c r="AP11" s="26">
        <f t="shared" si="24"/>
        <v>0.45648944351282938</v>
      </c>
      <c r="AQ11" s="26">
        <f t="shared" si="24"/>
        <v>0.96436864059441485</v>
      </c>
      <c r="AR11" s="26">
        <f t="shared" si="24"/>
        <v>0.59189843568720257</v>
      </c>
      <c r="AS11" s="26">
        <f t="shared" si="24"/>
        <v>0.581917395573049</v>
      </c>
      <c r="AT11" s="26">
        <f t="shared" si="24"/>
        <v>1.0000000000000002</v>
      </c>
      <c r="AU11" s="26">
        <f t="shared" si="24"/>
        <v>0.68965837685202258</v>
      </c>
      <c r="AV11" s="26">
        <f t="shared" si="24"/>
        <v>0.62242196858853338</v>
      </c>
      <c r="AW11" s="26">
        <f t="shared" si="24"/>
        <v>0.78340571320829067</v>
      </c>
      <c r="AX11" s="26">
        <f t="shared" si="24"/>
        <v>0.64098133337240049</v>
      </c>
      <c r="AY11" s="26">
        <f t="shared" si="24"/>
        <v>0.94149311101314481</v>
      </c>
    </row>
    <row r="12" spans="1:53" x14ac:dyDescent="0.25">
      <c r="A12">
        <v>11</v>
      </c>
      <c r="B12">
        <f t="shared" ca="1" si="1"/>
        <v>16.65935250012275</v>
      </c>
      <c r="C12">
        <f t="shared" ca="1" si="2"/>
        <v>9.2539892064632951</v>
      </c>
      <c r="D12">
        <f t="shared" ca="1" si="3"/>
        <v>5.8847368661411998</v>
      </c>
      <c r="E12">
        <f t="shared" ca="1" si="4"/>
        <v>155.1727414206772</v>
      </c>
      <c r="F12">
        <f t="shared" ca="1" si="5"/>
        <v>99.552793378438949</v>
      </c>
      <c r="G12">
        <f t="shared" ca="1" si="6"/>
        <v>54.677239932974913</v>
      </c>
      <c r="H12">
        <f t="shared" ca="1" si="7"/>
        <v>52.811406713949943</v>
      </c>
      <c r="I12">
        <f t="shared" ca="1" si="8"/>
        <v>46.883601942603683</v>
      </c>
      <c r="J12">
        <f t="shared" ca="1" si="9"/>
        <v>30.823371678927803</v>
      </c>
      <c r="K12">
        <f t="shared" ca="1" si="10"/>
        <v>19.882042169128695</v>
      </c>
      <c r="L12">
        <f t="shared" ca="1" si="11"/>
        <v>17.947679433181246</v>
      </c>
      <c r="M12">
        <f t="shared" ca="1" si="12"/>
        <v>12.805763417884771</v>
      </c>
      <c r="N12">
        <f t="shared" ca="1" si="13"/>
        <v>614.38944584102319</v>
      </c>
      <c r="O12">
        <f t="shared" ca="1" si="14"/>
        <v>908.56515655359681</v>
      </c>
      <c r="P12">
        <f t="shared" ca="1" si="15"/>
        <v>21.642919489377427</v>
      </c>
      <c r="S12">
        <v>11</v>
      </c>
      <c r="T12">
        <v>13.887606578669727</v>
      </c>
      <c r="U12">
        <v>9.4850999595727696</v>
      </c>
      <c r="V12">
        <v>7.0205846541172789</v>
      </c>
      <c r="W12">
        <v>132.94070245799921</v>
      </c>
      <c r="X12">
        <v>97.915008789729384</v>
      </c>
      <c r="Y12">
        <v>68.50122268790625</v>
      </c>
      <c r="Z12">
        <v>47.809687751501528</v>
      </c>
      <c r="AA12">
        <v>43.547951405031171</v>
      </c>
      <c r="AB12">
        <v>33.593839683221304</v>
      </c>
      <c r="AC12">
        <v>17.062617657188678</v>
      </c>
      <c r="AD12">
        <v>15.683332004204775</v>
      </c>
      <c r="AE12">
        <v>12.535890516587022</v>
      </c>
      <c r="AF12">
        <v>591.7139040473495</v>
      </c>
      <c r="AG12">
        <v>926.03370499868674</v>
      </c>
      <c r="AH12">
        <v>20.208166442733923</v>
      </c>
      <c r="AJ12" t="s">
        <v>154</v>
      </c>
      <c r="AK12" s="26">
        <f t="shared" ref="AK12:AY12" si="25">PEARSON($AD$2:$AD$401,T2:T401)</f>
        <v>0.92989399737128042</v>
      </c>
      <c r="AL12" s="26">
        <f t="shared" si="25"/>
        <v>5.67969215534221E-2</v>
      </c>
      <c r="AM12" s="26">
        <f t="shared" si="25"/>
        <v>0.29868787977318645</v>
      </c>
      <c r="AN12" s="26">
        <f t="shared" si="25"/>
        <v>0.50260483688039703</v>
      </c>
      <c r="AO12" s="26">
        <f t="shared" si="25"/>
        <v>0.65310655736475864</v>
      </c>
      <c r="AP12" s="26">
        <f t="shared" si="25"/>
        <v>0.23465792456999451</v>
      </c>
      <c r="AQ12" s="26">
        <f t="shared" si="25"/>
        <v>0.60200389309843017</v>
      </c>
      <c r="AR12" s="26">
        <f t="shared" si="25"/>
        <v>0.90367974226655734</v>
      </c>
      <c r="AS12" s="26">
        <f t="shared" si="25"/>
        <v>0.20029775102818573</v>
      </c>
      <c r="AT12" s="26">
        <f t="shared" si="25"/>
        <v>0.68965837685202258</v>
      </c>
      <c r="AU12" s="26">
        <f t="shared" si="25"/>
        <v>0.99999999999999989</v>
      </c>
      <c r="AV12" s="26">
        <f t="shared" si="25"/>
        <v>0.13152159652421869</v>
      </c>
      <c r="AW12" s="26">
        <f t="shared" si="25"/>
        <v>0.57990789999625936</v>
      </c>
      <c r="AX12" s="26">
        <f t="shared" si="25"/>
        <v>0.50652936690659134</v>
      </c>
      <c r="AY12" s="26">
        <f t="shared" si="25"/>
        <v>0.73441107082613843</v>
      </c>
    </row>
    <row r="13" spans="1:53" x14ac:dyDescent="0.25">
      <c r="A13">
        <v>12</v>
      </c>
      <c r="B13">
        <f t="shared" ca="1" si="1"/>
        <v>17.990769653713016</v>
      </c>
      <c r="C13">
        <f t="shared" ca="1" si="2"/>
        <v>8.5890385237890516</v>
      </c>
      <c r="D13">
        <f t="shared" ca="1" si="3"/>
        <v>6.4665072613635797</v>
      </c>
      <c r="E13">
        <f t="shared" ca="1" si="4"/>
        <v>155.02264135104809</v>
      </c>
      <c r="F13">
        <f t="shared" ca="1" si="5"/>
        <v>117.33500301434941</v>
      </c>
      <c r="G13">
        <f t="shared" ca="1" si="6"/>
        <v>56.666601052665129</v>
      </c>
      <c r="H13">
        <f t="shared" ca="1" si="7"/>
        <v>54.715106616627345</v>
      </c>
      <c r="I13">
        <f t="shared" ca="1" si="8"/>
        <v>50.693630950910403</v>
      </c>
      <c r="J13">
        <f t="shared" ca="1" si="9"/>
        <v>31.811812968419751</v>
      </c>
      <c r="K13">
        <f t="shared" ca="1" si="10"/>
        <v>20.473234838697561</v>
      </c>
      <c r="L13">
        <f t="shared" ca="1" si="11"/>
        <v>20.36807299144558</v>
      </c>
      <c r="M13">
        <f t="shared" ca="1" si="12"/>
        <v>12.457885383859344</v>
      </c>
      <c r="N13">
        <f t="shared" ca="1" si="13"/>
        <v>653.71695644411773</v>
      </c>
      <c r="O13">
        <f t="shared" ca="1" si="14"/>
        <v>999.49971988648861</v>
      </c>
      <c r="P13">
        <f t="shared" ca="1" si="15"/>
        <v>22.008474409548796</v>
      </c>
      <c r="S13">
        <v>12</v>
      </c>
      <c r="T13">
        <v>17.082783064178127</v>
      </c>
      <c r="U13">
        <v>15.365665665291983</v>
      </c>
      <c r="V13">
        <v>2.1878226200984594</v>
      </c>
      <c r="W13">
        <v>262.84509264422115</v>
      </c>
      <c r="X13">
        <v>38.917843464180024</v>
      </c>
      <c r="Y13">
        <v>33.882779894415165</v>
      </c>
      <c r="Z13">
        <v>65.270885369777375</v>
      </c>
      <c r="AA13">
        <v>38.875216803815988</v>
      </c>
      <c r="AB13">
        <v>35.189278992621539</v>
      </c>
      <c r="AC13">
        <v>24.697203439976182</v>
      </c>
      <c r="AD13">
        <v>18.806521534518026</v>
      </c>
      <c r="AE13">
        <v>16.914009813043922</v>
      </c>
      <c r="AF13">
        <v>668.17781800983903</v>
      </c>
      <c r="AG13">
        <v>575.84172929023669</v>
      </c>
      <c r="AH13">
        <v>24.638508967925866</v>
      </c>
      <c r="AJ13" t="s">
        <v>155</v>
      </c>
      <c r="AK13" s="26">
        <f t="shared" ref="AK13:AY13" si="26">PEARSON($AE$2:$AE$401,T2:T401)</f>
        <v>6.0043728629147379E-3</v>
      </c>
      <c r="AL13" s="26">
        <f t="shared" si="26"/>
        <v>0.93130492027953715</v>
      </c>
      <c r="AM13" s="26">
        <f t="shared" si="26"/>
        <v>0.39892882105116823</v>
      </c>
      <c r="AN13" s="26">
        <f t="shared" si="26"/>
        <v>0.79141352753523575</v>
      </c>
      <c r="AO13" s="26">
        <f t="shared" si="26"/>
        <v>0.35523630512525883</v>
      </c>
      <c r="AP13" s="26">
        <f t="shared" si="26"/>
        <v>0.82762208577999907</v>
      </c>
      <c r="AQ13" s="26">
        <f t="shared" si="26"/>
        <v>0.72908481892380628</v>
      </c>
      <c r="AR13" s="26">
        <f t="shared" si="26"/>
        <v>0.2580051970261083</v>
      </c>
      <c r="AS13" s="26">
        <f t="shared" si="26"/>
        <v>0.95513002202442521</v>
      </c>
      <c r="AT13" s="26">
        <f t="shared" si="26"/>
        <v>0.62242196858853338</v>
      </c>
      <c r="AU13" s="26">
        <f t="shared" si="26"/>
        <v>0.13152159652421869</v>
      </c>
      <c r="AV13" s="26">
        <f t="shared" si="26"/>
        <v>1.0000000000000002</v>
      </c>
      <c r="AW13" s="26">
        <f t="shared" si="26"/>
        <v>0.8311769524973539</v>
      </c>
      <c r="AX13" s="26">
        <f t="shared" si="26"/>
        <v>0.77177186622444682</v>
      </c>
      <c r="AY13" s="26">
        <f t="shared" si="26"/>
        <v>0.68689433202529981</v>
      </c>
    </row>
    <row r="14" spans="1:53" x14ac:dyDescent="0.25">
      <c r="A14">
        <v>13</v>
      </c>
      <c r="B14">
        <f t="shared" ca="1" si="1"/>
        <v>11.997881195329864</v>
      </c>
      <c r="C14">
        <f t="shared" ca="1" si="2"/>
        <v>9.5531040617270264</v>
      </c>
      <c r="D14">
        <f t="shared" ca="1" si="3"/>
        <v>6.8933704657411843</v>
      </c>
      <c r="E14">
        <f t="shared" ca="1" si="4"/>
        <v>114.9331743083614</v>
      </c>
      <c r="F14">
        <f t="shared" ca="1" si="5"/>
        <v>84.425641227743583</v>
      </c>
      <c r="G14">
        <f t="shared" ca="1" si="6"/>
        <v>66.767849195169291</v>
      </c>
      <c r="H14">
        <f t="shared" ca="1" si="7"/>
        <v>43.175986510836722</v>
      </c>
      <c r="I14">
        <f t="shared" ca="1" si="8"/>
        <v>39.283968598971249</v>
      </c>
      <c r="J14">
        <f t="shared" ca="1" si="9"/>
        <v>33.233842164092884</v>
      </c>
      <c r="K14">
        <f t="shared" ca="1" si="10"/>
        <v>15.668995370261223</v>
      </c>
      <c r="L14">
        <f t="shared" ca="1" si="11"/>
        <v>15.441426385189894</v>
      </c>
      <c r="M14">
        <f t="shared" ca="1" si="12"/>
        <v>13.557727124352219</v>
      </c>
      <c r="N14">
        <f t="shared" ca="1" si="13"/>
        <v>527.7448023816163</v>
      </c>
      <c r="O14">
        <f t="shared" ca="1" si="14"/>
        <v>790.8502161747756</v>
      </c>
      <c r="P14">
        <f t="shared" ca="1" si="15"/>
        <v>18.424626171375579</v>
      </c>
      <c r="S14">
        <v>13</v>
      </c>
      <c r="T14">
        <v>11.042476806471599</v>
      </c>
      <c r="U14">
        <v>15.973134507906622</v>
      </c>
      <c r="V14">
        <v>6.3176911155128108</v>
      </c>
      <c r="W14">
        <v>177.10401580556677</v>
      </c>
      <c r="X14">
        <v>71.685088049431457</v>
      </c>
      <c r="Y14">
        <v>102.29384072022776</v>
      </c>
      <c r="Z14">
        <v>54.738313591247071</v>
      </c>
      <c r="AA14">
        <v>35.911726614324266</v>
      </c>
      <c r="AB14">
        <v>44.877745275457642</v>
      </c>
      <c r="AC14">
        <v>19.730571094772184</v>
      </c>
      <c r="AD14">
        <v>13.635114827549698</v>
      </c>
      <c r="AE14">
        <v>17.31676344217184</v>
      </c>
      <c r="AF14">
        <v>694.36401272107707</v>
      </c>
      <c r="AG14">
        <v>1114.3696364586731</v>
      </c>
      <c r="AH14">
        <v>22.013856344154036</v>
      </c>
      <c r="AJ14" t="s">
        <v>156</v>
      </c>
      <c r="AK14" s="26">
        <f t="shared" ref="AK14:AY14" si="27">PEARSON($AF$2:$AF$401,T2:T401)</f>
        <v>0.43582176526207661</v>
      </c>
      <c r="AL14" s="26">
        <f t="shared" si="27"/>
        <v>0.73135700395443215</v>
      </c>
      <c r="AM14" s="26">
        <f t="shared" si="27"/>
        <v>0.59149080396105258</v>
      </c>
      <c r="AN14" s="26">
        <f t="shared" si="27"/>
        <v>0.84327241454344781</v>
      </c>
      <c r="AO14" s="26">
        <f t="shared" si="27"/>
        <v>0.72171767100912398</v>
      </c>
      <c r="AP14" s="26">
        <f t="shared" si="27"/>
        <v>0.87484804657574611</v>
      </c>
      <c r="AQ14" s="26">
        <f t="shared" si="27"/>
        <v>0.83124072025549167</v>
      </c>
      <c r="AR14" s="26">
        <f t="shared" si="27"/>
        <v>0.70944361971092884</v>
      </c>
      <c r="AS14" s="26">
        <f t="shared" si="27"/>
        <v>0.89509077000823745</v>
      </c>
      <c r="AT14" s="26">
        <f t="shared" si="27"/>
        <v>0.78340571320829067</v>
      </c>
      <c r="AU14" s="26">
        <f t="shared" si="27"/>
        <v>0.57990789999625936</v>
      </c>
      <c r="AV14" s="26">
        <f t="shared" si="27"/>
        <v>0.8311769524973539</v>
      </c>
      <c r="AW14" s="26">
        <f t="shared" si="27"/>
        <v>0.99999999999999989</v>
      </c>
      <c r="AX14" s="26">
        <f t="shared" si="27"/>
        <v>0.96800510490981495</v>
      </c>
      <c r="AY14" s="26">
        <f t="shared" si="27"/>
        <v>0.87623658962960116</v>
      </c>
    </row>
    <row r="15" spans="1:53" x14ac:dyDescent="0.25">
      <c r="A15">
        <v>14</v>
      </c>
      <c r="B15">
        <f t="shared" ca="1" si="1"/>
        <v>10.60234545551479</v>
      </c>
      <c r="C15">
        <f t="shared" ca="1" si="2"/>
        <v>9.8630606301292296</v>
      </c>
      <c r="D15">
        <f t="shared" ca="1" si="3"/>
        <v>3.4556205030089675</v>
      </c>
      <c r="E15">
        <f t="shared" ca="1" si="4"/>
        <v>105.12315629831376</v>
      </c>
      <c r="F15">
        <f t="shared" ca="1" si="5"/>
        <v>37.147715563233241</v>
      </c>
      <c r="G15">
        <f t="shared" ca="1" si="6"/>
        <v>35.022707651557099</v>
      </c>
      <c r="H15">
        <f t="shared" ca="1" si="7"/>
        <v>42.597209118072136</v>
      </c>
      <c r="I15">
        <f t="shared" ca="1" si="8"/>
        <v>28.193678475893979</v>
      </c>
      <c r="J15">
        <f t="shared" ca="1" si="9"/>
        <v>28.504344557333766</v>
      </c>
      <c r="K15">
        <f t="shared" ca="1" si="10"/>
        <v>15.689187181484426</v>
      </c>
      <c r="L15">
        <f t="shared" ca="1" si="11"/>
        <v>11.375330662294818</v>
      </c>
      <c r="M15">
        <f t="shared" ca="1" si="12"/>
        <v>10.677198034127105</v>
      </c>
      <c r="N15">
        <f t="shared" ca="1" si="13"/>
        <v>351.69476022642209</v>
      </c>
      <c r="O15">
        <f t="shared" ca="1" si="14"/>
        <v>361.47797092728666</v>
      </c>
      <c r="P15">
        <f t="shared" ca="1" si="15"/>
        <v>16.719169580492565</v>
      </c>
      <c r="S15">
        <v>14</v>
      </c>
      <c r="T15">
        <v>10.410999880984269</v>
      </c>
      <c r="U15">
        <v>5.664429982188909</v>
      </c>
      <c r="V15">
        <v>5.4721062449422417</v>
      </c>
      <c r="W15">
        <v>60.559941591697516</v>
      </c>
      <c r="X15">
        <v>57.436011599342038</v>
      </c>
      <c r="Y15">
        <v>31.175824265431761</v>
      </c>
      <c r="Z15">
        <v>32.85498131263212</v>
      </c>
      <c r="AA15">
        <v>33.282915977929925</v>
      </c>
      <c r="AB15">
        <v>23.367410890948864</v>
      </c>
      <c r="AC15">
        <v>12.820954506700245</v>
      </c>
      <c r="AD15">
        <v>11.868357171463776</v>
      </c>
      <c r="AE15">
        <v>7.9800933954618873</v>
      </c>
      <c r="AF15">
        <v>294.09403885654416</v>
      </c>
      <c r="AG15">
        <v>323.7118375137963</v>
      </c>
      <c r="AH15">
        <v>14.32467502199157</v>
      </c>
      <c r="AJ15" t="s">
        <v>157</v>
      </c>
      <c r="AK15" s="26">
        <f t="shared" ref="AK15:AY15" si="28">PEARSON($AG$2:$AG$401,T2:T401)</f>
        <v>0.32654154091973714</v>
      </c>
      <c r="AL15" s="26">
        <f t="shared" si="28"/>
        <v>0.63369645171126154</v>
      </c>
      <c r="AM15" s="26">
        <f t="shared" si="28"/>
        <v>0.71148921128970921</v>
      </c>
      <c r="AN15" s="26">
        <f t="shared" si="28"/>
        <v>0.70896259921259641</v>
      </c>
      <c r="AO15" s="26">
        <f t="shared" si="28"/>
        <v>0.79474221325370353</v>
      </c>
      <c r="AP15" s="26">
        <f t="shared" si="28"/>
        <v>0.93331142564122638</v>
      </c>
      <c r="AQ15" s="26">
        <f t="shared" si="28"/>
        <v>0.68897789518062702</v>
      </c>
      <c r="AR15" s="26">
        <f t="shared" si="28"/>
        <v>0.70153467306152706</v>
      </c>
      <c r="AS15" s="26">
        <f t="shared" si="28"/>
        <v>0.87927192855594105</v>
      </c>
      <c r="AT15" s="26">
        <f t="shared" si="28"/>
        <v>0.64098133337240049</v>
      </c>
      <c r="AU15" s="26">
        <f t="shared" si="28"/>
        <v>0.50652936690659134</v>
      </c>
      <c r="AV15" s="26">
        <f t="shared" si="28"/>
        <v>0.77177186622444682</v>
      </c>
      <c r="AW15" s="26">
        <f t="shared" si="28"/>
        <v>0.96800510490981495</v>
      </c>
      <c r="AX15" s="26">
        <f t="shared" si="28"/>
        <v>1</v>
      </c>
      <c r="AY15" s="26">
        <f t="shared" si="28"/>
        <v>0.75999346727750916</v>
      </c>
    </row>
    <row r="16" spans="1:53" x14ac:dyDescent="0.25">
      <c r="A16">
        <v>15</v>
      </c>
      <c r="B16">
        <f t="shared" ca="1" si="1"/>
        <v>19.305379906787149</v>
      </c>
      <c r="C16">
        <f t="shared" ca="1" si="2"/>
        <v>6.9056351018730036</v>
      </c>
      <c r="D16">
        <f t="shared" ca="1" si="3"/>
        <v>3.4640326419036249</v>
      </c>
      <c r="E16">
        <f t="shared" ca="1" si="4"/>
        <v>134.18219260298582</v>
      </c>
      <c r="F16">
        <f t="shared" ca="1" si="5"/>
        <v>68.187737365370225</v>
      </c>
      <c r="G16">
        <f t="shared" ca="1" si="6"/>
        <v>24.121958418613644</v>
      </c>
      <c r="H16">
        <f t="shared" ca="1" si="7"/>
        <v>53.812035013956134</v>
      </c>
      <c r="I16">
        <f t="shared" ca="1" si="8"/>
        <v>45.83130222757076</v>
      </c>
      <c r="J16">
        <f t="shared" ca="1" si="9"/>
        <v>22.055911357859205</v>
      </c>
      <c r="K16">
        <f t="shared" ca="1" si="10"/>
        <v>21.496442995141923</v>
      </c>
      <c r="L16">
        <f t="shared" ca="1" si="11"/>
        <v>20.251731896454935</v>
      </c>
      <c r="M16">
        <f t="shared" ca="1" si="12"/>
        <v>9.5573479812132049</v>
      </c>
      <c r="N16">
        <f t="shared" ca="1" si="13"/>
        <v>449.84995107717458</v>
      </c>
      <c r="O16">
        <f t="shared" ca="1" si="14"/>
        <v>462.14961166790079</v>
      </c>
      <c r="P16">
        <f t="shared" ca="1" si="15"/>
        <v>21.177372912921189</v>
      </c>
      <c r="S16">
        <v>15</v>
      </c>
      <c r="T16">
        <v>12.360803997549235</v>
      </c>
      <c r="U16">
        <v>7.0240797354293978</v>
      </c>
      <c r="V16">
        <v>8.0588432637645511</v>
      </c>
      <c r="W16">
        <v>88.645618964343612</v>
      </c>
      <c r="X16">
        <v>100.87571264283116</v>
      </c>
      <c r="Y16">
        <v>58.347183904527832</v>
      </c>
      <c r="Z16">
        <v>38.885844216888785</v>
      </c>
      <c r="AA16">
        <v>41.294029864140221</v>
      </c>
      <c r="AB16">
        <v>30.852324776507352</v>
      </c>
      <c r="AC16">
        <v>14.352922300250032</v>
      </c>
      <c r="AD16">
        <v>16.650997905255519</v>
      </c>
      <c r="AE16">
        <v>11.337418673431484</v>
      </c>
      <c r="AF16">
        <v>487.95809057139166</v>
      </c>
      <c r="AG16">
        <v>700.17698071864913</v>
      </c>
      <c r="AH16">
        <v>17.30030940467179</v>
      </c>
      <c r="AJ16" t="s">
        <v>158</v>
      </c>
      <c r="AK16" s="26">
        <f t="shared" ref="AK16:AY16" si="29">PEARSON($AH$2:$AH$401,T2:T401)</f>
        <v>0.69651362898862568</v>
      </c>
      <c r="AL16" s="26">
        <f t="shared" si="29"/>
        <v>0.67236700660682835</v>
      </c>
      <c r="AM16" s="26">
        <f t="shared" si="29"/>
        <v>0.2751720285215401</v>
      </c>
      <c r="AN16" s="26">
        <f t="shared" si="29"/>
        <v>0.89669254008422306</v>
      </c>
      <c r="AO16" s="26">
        <f t="shared" si="29"/>
        <v>0.53507010727903515</v>
      </c>
      <c r="AP16" s="26">
        <f t="shared" si="29"/>
        <v>0.59285719426994943</v>
      </c>
      <c r="AQ16" s="26">
        <f t="shared" si="29"/>
        <v>0.94283882434929367</v>
      </c>
      <c r="AR16" s="26">
        <f t="shared" si="29"/>
        <v>0.70909103877090263</v>
      </c>
      <c r="AS16" s="26">
        <f t="shared" si="29"/>
        <v>0.68327298949257464</v>
      </c>
      <c r="AT16" s="26">
        <f t="shared" si="29"/>
        <v>0.94149311101314481</v>
      </c>
      <c r="AU16" s="26">
        <f t="shared" si="29"/>
        <v>0.73441107082613843</v>
      </c>
      <c r="AV16" s="26">
        <f t="shared" si="29"/>
        <v>0.68689433202529981</v>
      </c>
      <c r="AW16" s="26">
        <f t="shared" si="29"/>
        <v>0.87623658962960116</v>
      </c>
      <c r="AX16" s="26">
        <f t="shared" si="29"/>
        <v>0.75999346727750916</v>
      </c>
      <c r="AY16" s="26">
        <f t="shared" si="29"/>
        <v>1</v>
      </c>
      <c r="BA16" s="9" t="s">
        <v>165</v>
      </c>
    </row>
    <row r="17" spans="1:67" x14ac:dyDescent="0.25">
      <c r="A17">
        <v>16</v>
      </c>
      <c r="B17">
        <f t="shared" ca="1" si="1"/>
        <v>10.399233830587276</v>
      </c>
      <c r="C17">
        <f t="shared" ca="1" si="2"/>
        <v>11.34908557609393</v>
      </c>
      <c r="D17">
        <f t="shared" ca="1" si="3"/>
        <v>9.2366363216769756</v>
      </c>
      <c r="E17">
        <f t="shared" ca="1" si="4"/>
        <v>119.94731203322675</v>
      </c>
      <c r="F17">
        <f t="shared" ca="1" si="5"/>
        <v>96.597021485969805</v>
      </c>
      <c r="G17">
        <f t="shared" ca="1" si="6"/>
        <v>106.38442979257167</v>
      </c>
      <c r="H17">
        <f t="shared" ca="1" si="7"/>
        <v>44.187437851822914</v>
      </c>
      <c r="I17">
        <f t="shared" ca="1" si="8"/>
        <v>40.393554222469206</v>
      </c>
      <c r="J17">
        <f t="shared" ca="1" si="9"/>
        <v>41.713783213730274</v>
      </c>
      <c r="K17">
        <f t="shared" ca="1" si="10"/>
        <v>16.446584396444578</v>
      </c>
      <c r="L17">
        <f t="shared" ca="1" si="11"/>
        <v>15.14155185610962</v>
      </c>
      <c r="M17">
        <f t="shared" ca="1" si="12"/>
        <v>15.077828257508921</v>
      </c>
      <c r="N17">
        <f t="shared" ca="1" si="13"/>
        <v>638.24126539763961</v>
      </c>
      <c r="O17">
        <f t="shared" ca="1" si="14"/>
        <v>1091.3614805917052</v>
      </c>
      <c r="P17">
        <f t="shared" ca="1" si="15"/>
        <v>19.466150734802632</v>
      </c>
      <c r="S17">
        <v>16</v>
      </c>
      <c r="T17">
        <v>14.000944352231183</v>
      </c>
      <c r="U17">
        <v>15.380401347752489</v>
      </c>
      <c r="V17">
        <v>4.4317277127495389</v>
      </c>
      <c r="W17">
        <v>217.03766674383081</v>
      </c>
      <c r="X17">
        <v>63.38500673162968</v>
      </c>
      <c r="Y17">
        <v>68.463790919245895</v>
      </c>
      <c r="Z17">
        <v>59.553760819983012</v>
      </c>
      <c r="AA17">
        <v>38.864862689103383</v>
      </c>
      <c r="AB17">
        <v>41.569344626713089</v>
      </c>
      <c r="AC17">
        <v>22.311240606684638</v>
      </c>
      <c r="AD17">
        <v>15.519676132835436</v>
      </c>
      <c r="AE17">
        <v>16.255919288819328</v>
      </c>
      <c r="AF17">
        <v>691.4992933129912</v>
      </c>
      <c r="AG17">
        <v>955.62616272585126</v>
      </c>
      <c r="AH17">
        <v>23.033080341317749</v>
      </c>
    </row>
    <row r="18" spans="1:67" ht="18" thickBot="1" x14ac:dyDescent="0.3">
      <c r="A18">
        <v>17</v>
      </c>
      <c r="B18">
        <f t="shared" ca="1" si="1"/>
        <v>18.437459582434236</v>
      </c>
      <c r="C18">
        <f t="shared" ca="1" si="2"/>
        <v>9.6573315793499876</v>
      </c>
      <c r="D18">
        <f t="shared" ca="1" si="3"/>
        <v>4.8199997896488247</v>
      </c>
      <c r="E18">
        <f t="shared" ca="1" si="4"/>
        <v>179.27305727666842</v>
      </c>
      <c r="F18">
        <f t="shared" ca="1" si="5"/>
        <v>90.390101679597905</v>
      </c>
      <c r="G18">
        <f t="shared" ca="1" si="6"/>
        <v>47.039834726873593</v>
      </c>
      <c r="H18">
        <f t="shared" ca="1" si="7"/>
        <v>56.433071451014648</v>
      </c>
      <c r="I18">
        <f t="shared" ca="1" si="8"/>
        <v>46.702003676335238</v>
      </c>
      <c r="J18">
        <f t="shared" ca="1" si="9"/>
        <v>29.583739604113543</v>
      </c>
      <c r="K18">
        <f t="shared" ca="1" si="10"/>
        <v>21.040647558587636</v>
      </c>
      <c r="L18">
        <f t="shared" ca="1" si="11"/>
        <v>20.439484684350798</v>
      </c>
      <c r="M18">
        <f t="shared" ca="1" si="12"/>
        <v>11.657679209682001</v>
      </c>
      <c r="N18">
        <f t="shared" ca="1" si="13"/>
        <v>628.15418806674086</v>
      </c>
      <c r="O18">
        <f t="shared" ca="1" si="14"/>
        <v>859.65336169734189</v>
      </c>
      <c r="P18">
        <f t="shared" ca="1" si="15"/>
        <v>22.275200687776611</v>
      </c>
      <c r="S18">
        <v>17</v>
      </c>
      <c r="T18">
        <v>15.196727642718109</v>
      </c>
      <c r="U18">
        <v>13.964328252445386</v>
      </c>
      <c r="V18">
        <v>3.477741463100708</v>
      </c>
      <c r="W18">
        <v>212.71140557797062</v>
      </c>
      <c r="X18">
        <v>53.53119996504914</v>
      </c>
      <c r="Y18">
        <v>49.433692281714215</v>
      </c>
      <c r="Z18">
        <v>60.28131451222378</v>
      </c>
      <c r="AA18">
        <v>39.194290962732083</v>
      </c>
      <c r="AB18">
        <v>35.841125315903184</v>
      </c>
      <c r="AC18">
        <v>21.529254895080534</v>
      </c>
      <c r="AD18">
        <v>16.025933066281016</v>
      </c>
      <c r="AE18">
        <v>14.722713419024366</v>
      </c>
      <c r="AF18">
        <v>627.62258884019991</v>
      </c>
      <c r="AG18">
        <v>738.65185034865806</v>
      </c>
      <c r="AH18">
        <v>21.951604645690921</v>
      </c>
      <c r="BA18" s="9" t="s">
        <v>118</v>
      </c>
      <c r="BD18" s="9" t="s">
        <v>162</v>
      </c>
    </row>
    <row r="19" spans="1:67" ht="15.75" thickBot="1" x14ac:dyDescent="0.3">
      <c r="A19">
        <v>18</v>
      </c>
      <c r="B19">
        <f t="shared" ca="1" si="1"/>
        <v>10.131945977296878</v>
      </c>
      <c r="C19">
        <f t="shared" ca="1" si="2"/>
        <v>5.4468909953600617</v>
      </c>
      <c r="D19">
        <f t="shared" ca="1" si="3"/>
        <v>2.5313102605946414</v>
      </c>
      <c r="E19">
        <f t="shared" ca="1" si="4"/>
        <v>55.225821687240625</v>
      </c>
      <c r="F19">
        <f t="shared" ca="1" si="5"/>
        <v>26.705760565789873</v>
      </c>
      <c r="G19">
        <f t="shared" ca="1" si="6"/>
        <v>14.35906535440636</v>
      </c>
      <c r="H19">
        <f t="shared" ca="1" si="7"/>
        <v>32.409678401618827</v>
      </c>
      <c r="I19">
        <f t="shared" ca="1" si="8"/>
        <v>26.96498134654184</v>
      </c>
      <c r="J19">
        <f t="shared" ca="1" si="9"/>
        <v>17.288945786726273</v>
      </c>
      <c r="K19">
        <f t="shared" ca="1" si="10"/>
        <v>11.649162523636601</v>
      </c>
      <c r="L19">
        <f t="shared" ca="1" si="11"/>
        <v>12.078089831127009</v>
      </c>
      <c r="M19">
        <f t="shared" ca="1" si="12"/>
        <v>7.0795685389278304</v>
      </c>
      <c r="N19">
        <f t="shared" ca="1" si="13"/>
        <v>189.44943232772059</v>
      </c>
      <c r="O19">
        <f t="shared" ca="1" si="14"/>
        <v>140.87236923557728</v>
      </c>
      <c r="P19">
        <f t="shared" ca="1" si="15"/>
        <v>13.200669781736138</v>
      </c>
      <c r="S19">
        <v>18</v>
      </c>
      <c r="T19">
        <v>18.232569662426251</v>
      </c>
      <c r="U19">
        <v>5.5433332962453443</v>
      </c>
      <c r="V19">
        <v>5.6173808745764884</v>
      </c>
      <c r="W19">
        <v>102.51029710034516</v>
      </c>
      <c r="X19">
        <v>104.20785471451023</v>
      </c>
      <c r="Y19">
        <v>31.98463487308139</v>
      </c>
      <c r="Z19">
        <v>49.021727829048359</v>
      </c>
      <c r="AA19">
        <v>49.691345265065522</v>
      </c>
      <c r="AB19">
        <v>23.781820466680024</v>
      </c>
      <c r="AC19">
        <v>19.771182472265547</v>
      </c>
      <c r="AD19">
        <v>20.902116965168013</v>
      </c>
      <c r="AE19">
        <v>8.7524626910622487</v>
      </c>
      <c r="AF19">
        <v>469.27827913792817</v>
      </c>
      <c r="AG19">
        <v>568.64802501128679</v>
      </c>
      <c r="AH19">
        <v>21.543609043534158</v>
      </c>
      <c r="AL19" s="9" t="s">
        <v>48</v>
      </c>
      <c r="AM19" t="s">
        <v>147</v>
      </c>
      <c r="AN19" s="10">
        <f t="array" ref="AN19:AY30">AN5:AY16</f>
        <v>1</v>
      </c>
      <c r="AO19" s="22">
        <v>0.28772189401514586</v>
      </c>
      <c r="AP19" s="22">
        <v>0.57052966166224828</v>
      </c>
      <c r="AQ19" s="22">
        <v>0.97678939174747192</v>
      </c>
      <c r="AR19" s="22">
        <v>0.43939913810064418</v>
      </c>
      <c r="AS19" s="22">
        <v>0.73100820327173732</v>
      </c>
      <c r="AT19" s="22">
        <v>0.91283680766398101</v>
      </c>
      <c r="AU19" s="22">
        <v>0.50260483688039703</v>
      </c>
      <c r="AV19" s="22">
        <v>0.79141352753523575</v>
      </c>
      <c r="AW19" s="22">
        <v>0.84327241454344781</v>
      </c>
      <c r="AX19" s="22">
        <v>0.70896259921259641</v>
      </c>
      <c r="AY19" s="11">
        <v>0.89669254008422306</v>
      </c>
      <c r="BA19" t="s">
        <v>147</v>
      </c>
      <c r="BB19" s="16">
        <v>0.8747795313686989</v>
      </c>
    </row>
    <row r="20" spans="1:67" ht="15.75" thickBot="1" x14ac:dyDescent="0.3">
      <c r="A20">
        <v>19</v>
      </c>
      <c r="B20">
        <f t="shared" ca="1" si="1"/>
        <v>15.342808277398696</v>
      </c>
      <c r="C20">
        <f t="shared" ca="1" si="2"/>
        <v>12.428088054946192</v>
      </c>
      <c r="D20">
        <f t="shared" ca="1" si="3"/>
        <v>9.5684349052552982</v>
      </c>
      <c r="E20">
        <f t="shared" ca="1" si="4"/>
        <v>192.60177350530986</v>
      </c>
      <c r="F20">
        <f t="shared" ca="1" si="5"/>
        <v>147.18494605160427</v>
      </c>
      <c r="G20">
        <f t="shared" ca="1" si="6"/>
        <v>119.41715618600159</v>
      </c>
      <c r="H20">
        <f t="shared" ca="1" si="7"/>
        <v>56.56179625728096</v>
      </c>
      <c r="I20">
        <f t="shared" ca="1" si="8"/>
        <v>50.043962136074342</v>
      </c>
      <c r="J20">
        <f t="shared" ca="1" si="9"/>
        <v>44.956934305550206</v>
      </c>
      <c r="K20">
        <f t="shared" ca="1" si="10"/>
        <v>20.196973368528305</v>
      </c>
      <c r="L20">
        <f t="shared" ca="1" si="11"/>
        <v>18.397815564110942</v>
      </c>
      <c r="M20">
        <f t="shared" ca="1" si="12"/>
        <v>16.325453714018071</v>
      </c>
      <c r="N20">
        <f t="shared" ca="1" si="13"/>
        <v>913.57511643115151</v>
      </c>
      <c r="O20">
        <f t="shared" ca="1" si="14"/>
        <v>1824.8168920999881</v>
      </c>
      <c r="P20">
        <f t="shared" ca="1" si="15"/>
        <v>22.092825175884354</v>
      </c>
      <c r="S20">
        <v>19</v>
      </c>
      <c r="T20">
        <v>18.037431754552991</v>
      </c>
      <c r="U20">
        <v>7.0097954179923967</v>
      </c>
      <c r="V20">
        <v>5.1758842767834468</v>
      </c>
      <c r="W20">
        <v>126.68176309826278</v>
      </c>
      <c r="X20">
        <v>93.491116643625489</v>
      </c>
      <c r="Y20">
        <v>37.842082181793181</v>
      </c>
      <c r="Z20">
        <v>51.437953481037368</v>
      </c>
      <c r="AA20">
        <v>48.351347651179374</v>
      </c>
      <c r="AB20">
        <v>25.130868316260255</v>
      </c>
      <c r="AC20">
        <v>19.629004557352861</v>
      </c>
      <c r="AD20">
        <v>19.082907171978611</v>
      </c>
      <c r="AE20">
        <v>9.6292786640852395</v>
      </c>
      <c r="AF20">
        <v>513.03557228357124</v>
      </c>
      <c r="AG20">
        <v>654.96888008232929</v>
      </c>
      <c r="AH20">
        <v>21.277711216326704</v>
      </c>
      <c r="AM20" t="s">
        <v>148</v>
      </c>
      <c r="AN20" s="12">
        <v>0.28772189401514586</v>
      </c>
      <c r="AO20" s="23">
        <v>0.99999999999999989</v>
      </c>
      <c r="AP20" s="23">
        <v>0.68746849230541329</v>
      </c>
      <c r="AQ20" s="23">
        <v>0.32867552197314931</v>
      </c>
      <c r="AR20" s="23">
        <v>0.89245511095568286</v>
      </c>
      <c r="AS20" s="23">
        <v>0.53940402738484261</v>
      </c>
      <c r="AT20" s="23">
        <v>0.36338324011313461</v>
      </c>
      <c r="AU20" s="23">
        <v>0.65310655736475864</v>
      </c>
      <c r="AV20" s="23">
        <v>0.35523630512525883</v>
      </c>
      <c r="AW20" s="23">
        <v>0.72171767100912398</v>
      </c>
      <c r="AX20" s="23">
        <v>0.79474221325370353</v>
      </c>
      <c r="AY20" s="13">
        <v>0.53507010727903515</v>
      </c>
      <c r="BA20" t="s">
        <v>148</v>
      </c>
      <c r="BB20" s="17">
        <v>0.69360147349795132</v>
      </c>
      <c r="BD20" s="19">
        <f t="array" ref="BD20:BO20">TRANSPOSE(BB19:BB30)</f>
        <v>0.8747795313686989</v>
      </c>
      <c r="BE20" s="20">
        <v>0.69360147349795132</v>
      </c>
      <c r="BF20" s="20">
        <v>0.81562526414920977</v>
      </c>
      <c r="BG20" s="20">
        <v>0.88444249683269371</v>
      </c>
      <c r="BH20" s="20">
        <v>0.73768449958212678</v>
      </c>
      <c r="BI20" s="20">
        <v>0.85560947938332166</v>
      </c>
      <c r="BJ20" s="20">
        <v>0.85547476132949685</v>
      </c>
      <c r="BK20" s="20">
        <v>0.65113688897726252</v>
      </c>
      <c r="BL20" s="20">
        <v>0.80914351859546807</v>
      </c>
      <c r="BM20" s="20">
        <v>0.98916312966645092</v>
      </c>
      <c r="BN20" s="20">
        <v>0.93121873561982704</v>
      </c>
      <c r="BO20" s="21">
        <v>0.93301398617199238</v>
      </c>
    </row>
    <row r="21" spans="1:67" x14ac:dyDescent="0.25">
      <c r="A21">
        <v>20</v>
      </c>
      <c r="B21">
        <f t="shared" ca="1" si="1"/>
        <v>11.640521145318299</v>
      </c>
      <c r="C21">
        <f t="shared" ca="1" si="2"/>
        <v>15.12201016002377</v>
      </c>
      <c r="D21">
        <f t="shared" ca="1" si="3"/>
        <v>2.8581966138507555</v>
      </c>
      <c r="E21">
        <f t="shared" ca="1" si="4"/>
        <v>177.50518294218466</v>
      </c>
      <c r="F21">
        <f t="shared" ca="1" si="5"/>
        <v>34.632877049457818</v>
      </c>
      <c r="G21">
        <f t="shared" ca="1" si="6"/>
        <v>44.543512131698385</v>
      </c>
      <c r="H21">
        <f t="shared" ca="1" si="7"/>
        <v>54.993349455077642</v>
      </c>
      <c r="I21">
        <f t="shared" ca="1" si="8"/>
        <v>29.164975151981963</v>
      </c>
      <c r="J21">
        <f t="shared" ca="1" si="9"/>
        <v>37.159169150814627</v>
      </c>
      <c r="K21">
        <f t="shared" ca="1" si="10"/>
        <v>20.468160522740032</v>
      </c>
      <c r="L21">
        <f t="shared" ca="1" si="11"/>
        <v>12.637102499783236</v>
      </c>
      <c r="M21">
        <f t="shared" ca="1" si="12"/>
        <v>16.558504294013709</v>
      </c>
      <c r="N21">
        <f t="shared" ca="1" si="13"/>
        <v>506.58812501302805</v>
      </c>
      <c r="O21">
        <f t="shared" ca="1" si="14"/>
        <v>503.38433505575688</v>
      </c>
      <c r="P21">
        <f t="shared" ca="1" si="15"/>
        <v>21.097789163968539</v>
      </c>
      <c r="S21">
        <v>20</v>
      </c>
      <c r="T21">
        <v>14.5443987525189</v>
      </c>
      <c r="U21">
        <v>10.735621449314493</v>
      </c>
      <c r="V21">
        <v>3.757656150501921</v>
      </c>
      <c r="W21">
        <v>158.10892264339228</v>
      </c>
      <c r="X21">
        <v>54.921588512495774</v>
      </c>
      <c r="Y21">
        <v>42.142484719946793</v>
      </c>
      <c r="Z21">
        <v>51.601999150755454</v>
      </c>
      <c r="AA21">
        <v>37.333135810196438</v>
      </c>
      <c r="AB21">
        <v>29.00203814919545</v>
      </c>
      <c r="AC21">
        <v>18.263226068447096</v>
      </c>
      <c r="AD21">
        <v>15.852839855103499</v>
      </c>
      <c r="AE21">
        <v>11.795441793462187</v>
      </c>
      <c r="AF21">
        <v>502.44785789140064</v>
      </c>
      <c r="AG21">
        <v>588.48230079964503</v>
      </c>
      <c r="AH21">
        <v>20.321151613882105</v>
      </c>
      <c r="AM21" t="s">
        <v>149</v>
      </c>
      <c r="AN21" s="12">
        <v>0.57052966166224828</v>
      </c>
      <c r="AO21" s="23">
        <v>0.68746849230541329</v>
      </c>
      <c r="AP21" s="23">
        <v>0.99999999999999978</v>
      </c>
      <c r="AQ21" s="23">
        <v>0.53021538942833402</v>
      </c>
      <c r="AR21" s="23">
        <v>0.49651569266720474</v>
      </c>
      <c r="AS21" s="23">
        <v>0.9382288414814498</v>
      </c>
      <c r="AT21" s="23">
        <v>0.45648944351282938</v>
      </c>
      <c r="AU21" s="23">
        <v>0.23465792456999451</v>
      </c>
      <c r="AV21" s="23">
        <v>0.82762208577999907</v>
      </c>
      <c r="AW21" s="23">
        <v>0.87484804657574611</v>
      </c>
      <c r="AX21" s="23">
        <v>0.93331142564122638</v>
      </c>
      <c r="AY21" s="13">
        <v>0.59285719426994943</v>
      </c>
      <c r="BA21" t="s">
        <v>149</v>
      </c>
      <c r="BB21" s="17">
        <v>0.81562526414920977</v>
      </c>
    </row>
    <row r="22" spans="1:67" x14ac:dyDescent="0.25">
      <c r="A22">
        <v>21</v>
      </c>
      <c r="B22">
        <f t="shared" ca="1" si="1"/>
        <v>13.24750226512765</v>
      </c>
      <c r="C22">
        <f t="shared" ca="1" si="2"/>
        <v>14.756327792124239</v>
      </c>
      <c r="D22">
        <f t="shared" ca="1" si="3"/>
        <v>2.8071101722740321</v>
      </c>
      <c r="E22">
        <f t="shared" ca="1" si="4"/>
        <v>197.00519562489723</v>
      </c>
      <c r="F22">
        <f t="shared" ca="1" si="5"/>
        <v>38.576877891304939</v>
      </c>
      <c r="G22">
        <f t="shared" ca="1" si="6"/>
        <v>43.316597898028448</v>
      </c>
      <c r="H22">
        <f t="shared" ca="1" si="7"/>
        <v>56.369800781298345</v>
      </c>
      <c r="I22">
        <f t="shared" ca="1" si="8"/>
        <v>32.658915348207628</v>
      </c>
      <c r="J22">
        <f t="shared" ca="1" si="9"/>
        <v>35.188509904031704</v>
      </c>
      <c r="K22">
        <f t="shared" ca="1" si="10"/>
        <v>20.234852490462508</v>
      </c>
      <c r="L22">
        <f t="shared" ca="1" si="11"/>
        <v>14.730509989299039</v>
      </c>
      <c r="M22">
        <f t="shared" ca="1" si="12"/>
        <v>15.576523059217021</v>
      </c>
      <c r="N22">
        <f t="shared" ca="1" si="13"/>
        <v>549.75181164576782</v>
      </c>
      <c r="O22">
        <f t="shared" ca="1" si="14"/>
        <v>550.42782763846242</v>
      </c>
      <c r="P22">
        <f t="shared" ca="1" si="15"/>
        <v>21.620202440603332</v>
      </c>
      <c r="S22">
        <v>21</v>
      </c>
      <c r="T22">
        <v>15.266037955105826</v>
      </c>
      <c r="U22">
        <v>10.549360448086279</v>
      </c>
      <c r="V22">
        <v>7.9314552342913585</v>
      </c>
      <c r="W22">
        <v>162.06721141275611</v>
      </c>
      <c r="X22">
        <v>122.37367293675659</v>
      </c>
      <c r="Y22">
        <v>84.286307698669091</v>
      </c>
      <c r="Z22">
        <v>52.878748978456038</v>
      </c>
      <c r="AA22">
        <v>46.686342957759827</v>
      </c>
      <c r="AB22">
        <v>38.671817467317766</v>
      </c>
      <c r="AC22">
        <v>20.015699724821211</v>
      </c>
      <c r="AD22">
        <v>18.344543570459933</v>
      </c>
      <c r="AE22">
        <v>13.471465553983585</v>
      </c>
      <c r="AF22">
        <v>732.00987086430234</v>
      </c>
      <c r="AG22">
        <v>1278.6621142708602</v>
      </c>
      <c r="AH22">
        <v>21.509107472387868</v>
      </c>
      <c r="AM22" t="s">
        <v>150</v>
      </c>
      <c r="AN22" s="12">
        <v>0.97678939174747192</v>
      </c>
      <c r="AO22" s="23">
        <v>0.32867552197314931</v>
      </c>
      <c r="AP22" s="23">
        <v>0.53021538942833402</v>
      </c>
      <c r="AQ22" s="23">
        <v>1</v>
      </c>
      <c r="AR22" s="23">
        <v>0.52206708928572632</v>
      </c>
      <c r="AS22" s="23">
        <v>0.67781281258611359</v>
      </c>
      <c r="AT22" s="23">
        <v>0.96436864059441485</v>
      </c>
      <c r="AU22" s="23">
        <v>0.60200389309843017</v>
      </c>
      <c r="AV22" s="23">
        <v>0.72908481892380628</v>
      </c>
      <c r="AW22" s="23">
        <v>0.83124072025549167</v>
      </c>
      <c r="AX22" s="23">
        <v>0.68897789518062702</v>
      </c>
      <c r="AY22" s="13">
        <v>0.94283882434929367</v>
      </c>
      <c r="BA22" t="s">
        <v>150</v>
      </c>
      <c r="BB22" s="17">
        <v>0.88444249683269371</v>
      </c>
    </row>
    <row r="23" spans="1:67" x14ac:dyDescent="0.25">
      <c r="A23">
        <v>22</v>
      </c>
      <c r="B23">
        <f t="shared" ca="1" si="1"/>
        <v>17.763291717303257</v>
      </c>
      <c r="C23">
        <f t="shared" ca="1" si="2"/>
        <v>6.2633163289553826</v>
      </c>
      <c r="D23">
        <f t="shared" ca="1" si="3"/>
        <v>3.9595714101707893</v>
      </c>
      <c r="E23">
        <f t="shared" ca="1" si="4"/>
        <v>112.68413530591081</v>
      </c>
      <c r="F23">
        <f t="shared" ca="1" si="5"/>
        <v>71.635705539259476</v>
      </c>
      <c r="G23">
        <f t="shared" ca="1" si="6"/>
        <v>25.889030216977492</v>
      </c>
      <c r="H23">
        <f t="shared" ca="1" si="7"/>
        <v>48.966417505265206</v>
      </c>
      <c r="I23">
        <f t="shared" ca="1" si="8"/>
        <v>44.986530616646853</v>
      </c>
      <c r="J23">
        <f t="shared" ca="1" si="9"/>
        <v>21.471829744685756</v>
      </c>
      <c r="K23">
        <f t="shared" ca="1" si="10"/>
        <v>19.701409331224497</v>
      </c>
      <c r="L23">
        <f t="shared" ca="1" si="11"/>
        <v>19.584942477338526</v>
      </c>
      <c r="M23">
        <f t="shared" ca="1" si="12"/>
        <v>8.9728902073641112</v>
      </c>
      <c r="N23">
        <f t="shared" ca="1" si="13"/>
        <v>412.97457903915796</v>
      </c>
      <c r="O23">
        <f t="shared" ca="1" si="14"/>
        <v>442.51168111365547</v>
      </c>
      <c r="P23">
        <f t="shared" ca="1" si="15"/>
        <v>20.667958181821596</v>
      </c>
      <c r="S23">
        <v>22</v>
      </c>
      <c r="T23">
        <v>13.125669356086398</v>
      </c>
      <c r="U23">
        <v>14.42758837968239</v>
      </c>
      <c r="V23">
        <v>4.545720152096294</v>
      </c>
      <c r="W23">
        <v>189.46319744228703</v>
      </c>
      <c r="X23">
        <v>60.227345801017961</v>
      </c>
      <c r="Y23">
        <v>66.234722426120783</v>
      </c>
      <c r="Z23">
        <v>55.836187925353315</v>
      </c>
      <c r="AA23">
        <v>36.519866076306236</v>
      </c>
      <c r="AB23">
        <v>39.215457872139979</v>
      </c>
      <c r="AC23">
        <v>19.636084168753019</v>
      </c>
      <c r="AD23">
        <v>15.511510727977729</v>
      </c>
      <c r="AE23">
        <v>16.999047042217338</v>
      </c>
      <c r="AF23">
        <v>631.14655249366297</v>
      </c>
      <c r="AG23">
        <v>862.57632316886418</v>
      </c>
      <c r="AH23">
        <v>21.110195218900532</v>
      </c>
      <c r="AM23" t="s">
        <v>151</v>
      </c>
      <c r="AN23" s="12">
        <v>0.43939913810064418</v>
      </c>
      <c r="AO23" s="23">
        <v>0.89245511095568286</v>
      </c>
      <c r="AP23" s="23">
        <v>0.49651569266720474</v>
      </c>
      <c r="AQ23" s="23">
        <v>0.52206708928572632</v>
      </c>
      <c r="AR23" s="23">
        <v>1</v>
      </c>
      <c r="AS23" s="23">
        <v>0.39733458633277691</v>
      </c>
      <c r="AT23" s="23">
        <v>0.59189843568720257</v>
      </c>
      <c r="AU23" s="23">
        <v>0.90367974226655734</v>
      </c>
      <c r="AV23" s="23">
        <v>0.2580051970261083</v>
      </c>
      <c r="AW23" s="23">
        <v>0.70944361971092884</v>
      </c>
      <c r="AX23" s="23">
        <v>0.70153467306152706</v>
      </c>
      <c r="AY23" s="13">
        <v>0.70909103877090263</v>
      </c>
      <c r="BA23" t="s">
        <v>151</v>
      </c>
      <c r="BB23" s="17">
        <v>0.73768449958212678</v>
      </c>
    </row>
    <row r="24" spans="1:67" ht="15.75" thickBot="1" x14ac:dyDescent="0.3">
      <c r="A24">
        <v>23</v>
      </c>
      <c r="B24">
        <f t="shared" ca="1" si="1"/>
        <v>10.443709871572688</v>
      </c>
      <c r="C24">
        <f t="shared" ca="1" si="2"/>
        <v>8.3365067163818107</v>
      </c>
      <c r="D24">
        <f t="shared" ca="1" si="3"/>
        <v>6.4150979579343241</v>
      </c>
      <c r="E24">
        <f t="shared" ca="1" si="4"/>
        <v>87.541742565833033</v>
      </c>
      <c r="F24">
        <f t="shared" ca="1" si="5"/>
        <v>67.690898582962433</v>
      </c>
      <c r="G24">
        <f t="shared" ca="1" si="6"/>
        <v>54.868184788021068</v>
      </c>
      <c r="H24">
        <f t="shared" ca="1" si="7"/>
        <v>38.421834154789565</v>
      </c>
      <c r="I24">
        <f t="shared" ca="1" si="8"/>
        <v>33.718603855416454</v>
      </c>
      <c r="J24">
        <f t="shared" ca="1" si="9"/>
        <v>30.790617364502854</v>
      </c>
      <c r="K24">
        <f t="shared" ca="1" si="10"/>
        <v>14.032395555834096</v>
      </c>
      <c r="L24">
        <f t="shared" ca="1" si="11"/>
        <v>13.471978156472252</v>
      </c>
      <c r="M24">
        <f t="shared" ca="1" si="12"/>
        <v>10.78112306323418</v>
      </c>
      <c r="N24">
        <f t="shared" ca="1" si="13"/>
        <v>416.22611809543145</v>
      </c>
      <c r="O24">
        <f t="shared" ca="1" si="14"/>
        <v>559.22018430892194</v>
      </c>
      <c r="P24">
        <f t="shared" ca="1" si="15"/>
        <v>15.539421648542278</v>
      </c>
      <c r="S24">
        <v>23</v>
      </c>
      <c r="T24">
        <v>14.574568477088743</v>
      </c>
      <c r="U24">
        <v>11.593708551142672</v>
      </c>
      <c r="V24">
        <v>8.4053367725437411</v>
      </c>
      <c r="W24">
        <v>170.15957030796017</v>
      </c>
      <c r="X24">
        <v>123.00538728650267</v>
      </c>
      <c r="Y24">
        <v>98.318055138412547</v>
      </c>
      <c r="Z24">
        <v>53.531678128611603</v>
      </c>
      <c r="AA24">
        <v>46.280032929388632</v>
      </c>
      <c r="AB24">
        <v>41.609129715993049</v>
      </c>
      <c r="AC24">
        <v>19.605538897515672</v>
      </c>
      <c r="AD24">
        <v>18.226300355231388</v>
      </c>
      <c r="AE24">
        <v>14.884048295773969</v>
      </c>
      <c r="AF24">
        <v>779.07323667017386</v>
      </c>
      <c r="AG24">
        <v>1421.3989960696538</v>
      </c>
      <c r="AH24">
        <v>21.433578765052328</v>
      </c>
      <c r="AM24" t="s">
        <v>152</v>
      </c>
      <c r="AN24" s="12">
        <v>0.73100820327173732</v>
      </c>
      <c r="AO24" s="23">
        <v>0.53940402738484261</v>
      </c>
      <c r="AP24" s="23">
        <v>0.9382288414814498</v>
      </c>
      <c r="AQ24" s="23">
        <v>0.67781281258611359</v>
      </c>
      <c r="AR24" s="23">
        <v>0.39733458633277691</v>
      </c>
      <c r="AS24" s="23">
        <v>0.99999999999999978</v>
      </c>
      <c r="AT24" s="23">
        <v>0.581917395573049</v>
      </c>
      <c r="AU24" s="23">
        <v>0.20029775102818573</v>
      </c>
      <c r="AV24" s="23">
        <v>0.95513002202442521</v>
      </c>
      <c r="AW24" s="23">
        <v>0.89509077000823745</v>
      </c>
      <c r="AX24" s="23">
        <v>0.87927192855594105</v>
      </c>
      <c r="AY24" s="13">
        <v>0.68327298949257464</v>
      </c>
      <c r="BA24" t="s">
        <v>152</v>
      </c>
      <c r="BB24" s="17">
        <v>0.85560947938332166</v>
      </c>
    </row>
    <row r="25" spans="1:67" x14ac:dyDescent="0.25">
      <c r="A25">
        <v>24</v>
      </c>
      <c r="B25">
        <f t="shared" ca="1" si="1"/>
        <v>13.335255902675671</v>
      </c>
      <c r="C25">
        <f t="shared" ca="1" si="2"/>
        <v>8.4924843037052593</v>
      </c>
      <c r="D25">
        <f t="shared" ca="1" si="3"/>
        <v>2.8390661850642998</v>
      </c>
      <c r="E25">
        <f t="shared" ca="1" si="4"/>
        <v>114.95671877607489</v>
      </c>
      <c r="F25">
        <f t="shared" ca="1" si="5"/>
        <v>39.285271906260789</v>
      </c>
      <c r="G25">
        <f t="shared" ca="1" si="6"/>
        <v>24.761193198572279</v>
      </c>
      <c r="H25">
        <f t="shared" ca="1" si="7"/>
        <v>44.696876146524389</v>
      </c>
      <c r="I25">
        <f t="shared" ca="1" si="8"/>
        <v>33.190992008473764</v>
      </c>
      <c r="J25">
        <f t="shared" ca="1" si="9"/>
        <v>23.296997406460218</v>
      </c>
      <c r="K25">
        <f t="shared" ca="1" si="10"/>
        <v>16.708405654900101</v>
      </c>
      <c r="L25">
        <f t="shared" ca="1" si="11"/>
        <v>14.550422672092889</v>
      </c>
      <c r="M25">
        <f t="shared" ca="1" si="12"/>
        <v>9.1282509194899024</v>
      </c>
      <c r="N25">
        <f t="shared" ca="1" si="13"/>
        <v>352.30133002798868</v>
      </c>
      <c r="O25">
        <f t="shared" ca="1" si="14"/>
        <v>321.71933752054042</v>
      </c>
      <c r="P25">
        <f t="shared" ca="1" si="15"/>
        <v>16.686037506115593</v>
      </c>
      <c r="S25">
        <v>24</v>
      </c>
      <c r="T25">
        <v>17.782946935944107</v>
      </c>
      <c r="U25">
        <v>8.8640260933148554</v>
      </c>
      <c r="V25">
        <v>3.7143781934020028</v>
      </c>
      <c r="W25">
        <v>158.28654474115592</v>
      </c>
      <c r="X25">
        <v>67.514119299079638</v>
      </c>
      <c r="Y25">
        <v>33.99550712874295</v>
      </c>
      <c r="Z25">
        <v>53.793962726750642</v>
      </c>
      <c r="AA25">
        <v>43.980346910828622</v>
      </c>
      <c r="AB25">
        <v>26.457378456085628</v>
      </c>
      <c r="AC25">
        <v>20.619558904124379</v>
      </c>
      <c r="AD25">
        <v>19.625348633523178</v>
      </c>
      <c r="AE25">
        <v>10.061596289165806</v>
      </c>
      <c r="AF25">
        <v>514.58719555473681</v>
      </c>
      <c r="AG25">
        <v>585.94470214101841</v>
      </c>
      <c r="AH25">
        <v>21.695853174914454</v>
      </c>
      <c r="AM25" t="s">
        <v>153</v>
      </c>
      <c r="AN25" s="12">
        <v>0.91283680766398101</v>
      </c>
      <c r="AO25" s="23">
        <v>0.36338324011313461</v>
      </c>
      <c r="AP25" s="23">
        <v>0.45648944351282938</v>
      </c>
      <c r="AQ25" s="23">
        <v>0.96436864059441485</v>
      </c>
      <c r="AR25" s="23">
        <v>0.59189843568720257</v>
      </c>
      <c r="AS25" s="23">
        <v>0.581917395573049</v>
      </c>
      <c r="AT25" s="23">
        <v>1.0000000000000002</v>
      </c>
      <c r="AU25" s="23">
        <v>0.68965837685202258</v>
      </c>
      <c r="AV25" s="23">
        <v>0.62242196858853338</v>
      </c>
      <c r="AW25" s="23">
        <v>0.78340571320829067</v>
      </c>
      <c r="AX25" s="23">
        <v>0.64098133337240049</v>
      </c>
      <c r="AY25" s="13">
        <v>0.94149311101314481</v>
      </c>
      <c r="BA25" t="s">
        <v>153</v>
      </c>
      <c r="BB25" s="17">
        <v>0.85547476132949685</v>
      </c>
      <c r="BK25" s="9" t="s">
        <v>170</v>
      </c>
      <c r="BL25" s="10">
        <f t="array" ref="BL25:BN36">MMULT(BB37:BD48,BG32:BI34)</f>
        <v>0.85038024321866845</v>
      </c>
      <c r="BM25" s="22">
        <v>0.47113206082422587</v>
      </c>
      <c r="BN25" s="11">
        <v>0.29631301698130197</v>
      </c>
    </row>
    <row r="26" spans="1:67" x14ac:dyDescent="0.25">
      <c r="A26">
        <v>25</v>
      </c>
      <c r="B26">
        <f t="shared" ca="1" si="1"/>
        <v>15.741558972294701</v>
      </c>
      <c r="C26">
        <f t="shared" ca="1" si="2"/>
        <v>9.0354397482461142</v>
      </c>
      <c r="D26">
        <f t="shared" ca="1" si="3"/>
        <v>2.9416461276524553</v>
      </c>
      <c r="E26">
        <f t="shared" ca="1" si="4"/>
        <v>142.31886534441114</v>
      </c>
      <c r="F26">
        <f t="shared" ca="1" si="5"/>
        <v>47.598126964861024</v>
      </c>
      <c r="G26">
        <f t="shared" ca="1" si="6"/>
        <v>27.494545369741445</v>
      </c>
      <c r="H26">
        <f t="shared" ca="1" si="7"/>
        <v>50.941404189929663</v>
      </c>
      <c r="I26">
        <f t="shared" ca="1" si="8"/>
        <v>37.846321672201285</v>
      </c>
      <c r="J26">
        <f t="shared" ca="1" si="9"/>
        <v>24.121337370260147</v>
      </c>
      <c r="K26">
        <f t="shared" ca="1" si="10"/>
        <v>19.634873034019986</v>
      </c>
      <c r="L26">
        <f t="shared" ca="1" si="11"/>
        <v>17.869377008841294</v>
      </c>
      <c r="M26">
        <f t="shared" ca="1" si="12"/>
        <v>9.8206189776179524</v>
      </c>
      <c r="N26">
        <f t="shared" ca="1" si="13"/>
        <v>431.01988199889468</v>
      </c>
      <c r="O26">
        <f t="shared" ca="1" si="14"/>
        <v>420.38193235427229</v>
      </c>
      <c r="P26">
        <f t="shared" ca="1" si="15"/>
        <v>18.996557446188316</v>
      </c>
      <c r="S26">
        <v>25</v>
      </c>
      <c r="T26">
        <v>19.172998078752947</v>
      </c>
      <c r="U26">
        <v>14.147448128883351</v>
      </c>
      <c r="V26">
        <v>6.5578990985063506</v>
      </c>
      <c r="W26">
        <v>272.41116947716932</v>
      </c>
      <c r="X26">
        <v>127.713412386416</v>
      </c>
      <c r="Y26">
        <v>93.283382397414712</v>
      </c>
      <c r="Z26">
        <v>66.645321315520903</v>
      </c>
      <c r="AA26">
        <v>51.919348826365848</v>
      </c>
      <c r="AB26">
        <v>42.986236424597351</v>
      </c>
      <c r="AC26">
        <v>24.906006570987326</v>
      </c>
      <c r="AD26">
        <v>20.869360561073197</v>
      </c>
      <c r="AE26">
        <v>16.734532715239364</v>
      </c>
      <c r="AF26">
        <v>980.57452016034199</v>
      </c>
      <c r="AG26">
        <v>1780.4145631514477</v>
      </c>
      <c r="AH26">
        <v>26.032609658697069</v>
      </c>
      <c r="AM26" t="s">
        <v>154</v>
      </c>
      <c r="AN26" s="12">
        <v>0.50260483688039703</v>
      </c>
      <c r="AO26" s="23">
        <v>0.65310655736475864</v>
      </c>
      <c r="AP26" s="23">
        <v>0.23465792456999451</v>
      </c>
      <c r="AQ26" s="23">
        <v>0.60200389309843017</v>
      </c>
      <c r="AR26" s="23">
        <v>0.90367974226655734</v>
      </c>
      <c r="AS26" s="23">
        <v>0.20029775102818573</v>
      </c>
      <c r="AT26" s="23">
        <v>0.68965837685202258</v>
      </c>
      <c r="AU26" s="23">
        <v>0.99999999999999989</v>
      </c>
      <c r="AV26" s="23">
        <v>0.13152159652421869</v>
      </c>
      <c r="AW26" s="23">
        <v>0.57990789999625936</v>
      </c>
      <c r="AX26" s="23">
        <v>0.50652936690659134</v>
      </c>
      <c r="AY26" s="13">
        <v>0.73441107082613843</v>
      </c>
      <c r="BA26" t="s">
        <v>154</v>
      </c>
      <c r="BB26" s="17">
        <v>0.65113688897726252</v>
      </c>
      <c r="BL26" s="12">
        <v>-0.16147480666742092</v>
      </c>
      <c r="BM26" s="23">
        <v>0.57466418032355349</v>
      </c>
      <c r="BN26" s="13">
        <v>0.79900935006693419</v>
      </c>
    </row>
    <row r="27" spans="1:67" x14ac:dyDescent="0.25">
      <c r="A27">
        <v>26</v>
      </c>
      <c r="B27">
        <f t="shared" ca="1" si="1"/>
        <v>12.672258023124616</v>
      </c>
      <c r="C27">
        <f t="shared" ca="1" si="2"/>
        <v>16.891079964867775</v>
      </c>
      <c r="D27">
        <f t="shared" ca="1" si="3"/>
        <v>6.5429149478193747</v>
      </c>
      <c r="E27">
        <f t="shared" ca="1" si="4"/>
        <v>215.0055882780635</v>
      </c>
      <c r="F27">
        <f t="shared" ca="1" si="5"/>
        <v>83.236052256703502</v>
      </c>
      <c r="G27">
        <f t="shared" ca="1" si="6"/>
        <v>112.34819918522723</v>
      </c>
      <c r="H27">
        <f t="shared" ca="1" si="7"/>
        <v>59.466324645284651</v>
      </c>
      <c r="I27">
        <f t="shared" ca="1" si="8"/>
        <v>39.510810145721749</v>
      </c>
      <c r="J27">
        <f t="shared" ca="1" si="9"/>
        <v>48.815895233220658</v>
      </c>
      <c r="K27">
        <f t="shared" ca="1" si="10"/>
        <v>21.438370435551324</v>
      </c>
      <c r="L27">
        <f t="shared" ca="1" si="11"/>
        <v>14.817183725624373</v>
      </c>
      <c r="M27">
        <f t="shared" ca="1" si="12"/>
        <v>19.930779099923789</v>
      </c>
      <c r="N27">
        <f t="shared" ca="1" si="13"/>
        <v>815.41715586969167</v>
      </c>
      <c r="O27">
        <f t="shared" ca="1" si="14"/>
        <v>1401.1535975832903</v>
      </c>
      <c r="P27">
        <f t="shared" ca="1" si="15"/>
        <v>23.87784763146275</v>
      </c>
      <c r="S27">
        <v>26</v>
      </c>
      <c r="T27">
        <v>18.790398788066852</v>
      </c>
      <c r="U27">
        <v>5.0162743665132599</v>
      </c>
      <c r="V27">
        <v>3.7616189402709903</v>
      </c>
      <c r="W27">
        <v>95.471111557715588</v>
      </c>
      <c r="X27">
        <v>71.0754375024448</v>
      </c>
      <c r="Y27">
        <v>19.122333801688463</v>
      </c>
      <c r="Z27">
        <v>47.828770822383213</v>
      </c>
      <c r="AA27">
        <v>46.044410782206008</v>
      </c>
      <c r="AB27">
        <v>17.598355667079357</v>
      </c>
      <c r="AC27">
        <v>20.223302192565189</v>
      </c>
      <c r="AD27">
        <v>20.164792236798739</v>
      </c>
      <c r="AE27">
        <v>6.564827024235921</v>
      </c>
      <c r="AF27">
        <v>369.39550013301101</v>
      </c>
      <c r="AG27">
        <v>354.9549483079536</v>
      </c>
      <c r="AH27">
        <v>20.587656107665282</v>
      </c>
      <c r="AM27" t="s">
        <v>155</v>
      </c>
      <c r="AN27" s="12">
        <v>0.79141352753523575</v>
      </c>
      <c r="AO27" s="23">
        <v>0.35523630512525883</v>
      </c>
      <c r="AP27" s="23">
        <v>0.82762208577999907</v>
      </c>
      <c r="AQ27" s="23">
        <v>0.72908481892380628</v>
      </c>
      <c r="AR27" s="23">
        <v>0.2580051970261083</v>
      </c>
      <c r="AS27" s="23">
        <v>0.95513002202442521</v>
      </c>
      <c r="AT27" s="23">
        <v>0.62242196858853338</v>
      </c>
      <c r="AU27" s="23">
        <v>0.13152159652421869</v>
      </c>
      <c r="AV27" s="23">
        <v>1.0000000000000002</v>
      </c>
      <c r="AW27" s="23">
        <v>0.8311769524973539</v>
      </c>
      <c r="AX27" s="23">
        <v>0.77177186622444682</v>
      </c>
      <c r="AY27" s="13">
        <v>0.68689433202529981</v>
      </c>
      <c r="BA27" t="s">
        <v>155</v>
      </c>
      <c r="BB27" s="17">
        <v>0.80914351859546807</v>
      </c>
      <c r="BL27" s="12">
        <v>0.40678635650831707</v>
      </c>
      <c r="BM27" s="23">
        <v>0.11434045024949771</v>
      </c>
      <c r="BN27" s="13">
        <v>0.92898237255208049</v>
      </c>
    </row>
    <row r="28" spans="1:67" x14ac:dyDescent="0.25">
      <c r="A28">
        <v>27</v>
      </c>
      <c r="B28">
        <f t="shared" ca="1" si="1"/>
        <v>17.297075902292733</v>
      </c>
      <c r="C28">
        <f t="shared" ca="1" si="2"/>
        <v>6.4736047679802589</v>
      </c>
      <c r="D28">
        <f t="shared" ca="1" si="3"/>
        <v>8.0233195461792519</v>
      </c>
      <c r="E28">
        <f t="shared" ca="1" si="4"/>
        <v>112.92915407159184</v>
      </c>
      <c r="F28">
        <f t="shared" ca="1" si="5"/>
        <v>140.10248741235992</v>
      </c>
      <c r="G28">
        <f t="shared" ca="1" si="6"/>
        <v>51.981729885282952</v>
      </c>
      <c r="H28">
        <f t="shared" ca="1" si="7"/>
        <v>48.719799333123987</v>
      </c>
      <c r="I28">
        <f t="shared" ca="1" si="8"/>
        <v>51.651869475638911</v>
      </c>
      <c r="J28">
        <f t="shared" ca="1" si="9"/>
        <v>29.232362867459752</v>
      </c>
      <c r="K28">
        <f t="shared" ca="1" si="10"/>
        <v>19.478702330181648</v>
      </c>
      <c r="L28">
        <f t="shared" ca="1" si="11"/>
        <v>20.141215122504832</v>
      </c>
      <c r="M28">
        <f t="shared" ca="1" si="12"/>
        <v>11.589297914693143</v>
      </c>
      <c r="N28">
        <f t="shared" ca="1" si="13"/>
        <v>605.72333366401335</v>
      </c>
      <c r="O28">
        <f t="shared" ca="1" si="14"/>
        <v>899.66963499070084</v>
      </c>
      <c r="P28">
        <f t="shared" ca="1" si="15"/>
        <v>21.214204737809936</v>
      </c>
      <c r="S28">
        <v>27</v>
      </c>
      <c r="T28">
        <v>15.746134430816168</v>
      </c>
      <c r="U28">
        <v>15.366704567205922</v>
      </c>
      <c r="V28">
        <v>4.5386366840682735</v>
      </c>
      <c r="W28">
        <v>242.80507988238404</v>
      </c>
      <c r="X28">
        <v>73.152862587734333</v>
      </c>
      <c r="Y28">
        <v>71.740462529234193</v>
      </c>
      <c r="Z28">
        <v>62.483972454854971</v>
      </c>
      <c r="AA28">
        <v>41.448567310705769</v>
      </c>
      <c r="AB28">
        <v>39.927212809891905</v>
      </c>
      <c r="AC28">
        <v>22.265514609323063</v>
      </c>
      <c r="AD28">
        <v>17.083521584984471</v>
      </c>
      <c r="AE28">
        <v>16.032344527597907</v>
      </c>
      <c r="AF28">
        <v>767.01553357856676</v>
      </c>
      <c r="AG28">
        <v>1099.5138555969381</v>
      </c>
      <c r="AH28">
        <v>23.196538634377141</v>
      </c>
      <c r="AM28" t="s">
        <v>156</v>
      </c>
      <c r="AN28" s="12">
        <v>0.84327241454344781</v>
      </c>
      <c r="AO28" s="23">
        <v>0.72171767100912398</v>
      </c>
      <c r="AP28" s="23">
        <v>0.87484804657574611</v>
      </c>
      <c r="AQ28" s="23">
        <v>0.83124072025549167</v>
      </c>
      <c r="AR28" s="23">
        <v>0.70944361971092884</v>
      </c>
      <c r="AS28" s="23">
        <v>0.89509077000823745</v>
      </c>
      <c r="AT28" s="23">
        <v>0.78340571320829067</v>
      </c>
      <c r="AU28" s="23">
        <v>0.57990789999625936</v>
      </c>
      <c r="AV28" s="23">
        <v>0.8311769524973539</v>
      </c>
      <c r="AW28" s="23">
        <v>0.99999999999999989</v>
      </c>
      <c r="AX28" s="23">
        <v>0.96800510490981495</v>
      </c>
      <c r="AY28" s="13">
        <v>0.87623658962960116</v>
      </c>
      <c r="BA28" t="s">
        <v>156</v>
      </c>
      <c r="BB28" s="17">
        <v>0.98916312966645092</v>
      </c>
      <c r="BL28" s="12">
        <v>0.79839329685195148</v>
      </c>
      <c r="BM28" s="23">
        <v>0.58479591592883717</v>
      </c>
      <c r="BN28" s="13">
        <v>0.25332362991251556</v>
      </c>
    </row>
    <row r="29" spans="1:67" x14ac:dyDescent="0.25">
      <c r="A29">
        <v>28</v>
      </c>
      <c r="B29">
        <f t="shared" ca="1" si="1"/>
        <v>19.918172120042247</v>
      </c>
      <c r="C29">
        <f t="shared" ca="1" si="2"/>
        <v>13.505864148130136</v>
      </c>
      <c r="D29">
        <f t="shared" ca="1" si="3"/>
        <v>7.4706694481341067</v>
      </c>
      <c r="E29">
        <f t="shared" ca="1" si="4"/>
        <v>269.38645366418706</v>
      </c>
      <c r="F29">
        <f t="shared" ca="1" si="5"/>
        <v>150.28580701295752</v>
      </c>
      <c r="G29">
        <f t="shared" ca="1" si="6"/>
        <v>102.06754849095712</v>
      </c>
      <c r="H29">
        <f t="shared" ca="1" si="7"/>
        <v>67.670419260515899</v>
      </c>
      <c r="I29">
        <f t="shared" ca="1" si="8"/>
        <v>56.484702605178782</v>
      </c>
      <c r="J29">
        <f t="shared" ca="1" si="9"/>
        <v>43.27251578235137</v>
      </c>
      <c r="K29">
        <f t="shared" ca="1" si="10"/>
        <v>24.083123986524054</v>
      </c>
      <c r="L29">
        <f t="shared" ca="1" si="11"/>
        <v>21.910529730050065</v>
      </c>
      <c r="M29">
        <f t="shared" ca="1" si="12"/>
        <v>16.074365832773665</v>
      </c>
      <c r="N29">
        <f t="shared" ca="1" si="13"/>
        <v>1038.7180634070896</v>
      </c>
      <c r="O29">
        <f t="shared" ca="1" si="14"/>
        <v>2011.1445191273242</v>
      </c>
      <c r="P29">
        <f t="shared" ca="1" si="15"/>
        <v>25.669359803967883</v>
      </c>
      <c r="S29">
        <v>28</v>
      </c>
      <c r="T29">
        <v>10.134874444392029</v>
      </c>
      <c r="U29">
        <v>7.8136699504777027</v>
      </c>
      <c r="V29">
        <v>9.1612239715489032</v>
      </c>
      <c r="W29">
        <v>80.566345729177968</v>
      </c>
      <c r="X29">
        <v>93.191137413777241</v>
      </c>
      <c r="Y29">
        <v>73.176439791366946</v>
      </c>
      <c r="Z29">
        <v>36.804105777030543</v>
      </c>
      <c r="AA29">
        <v>40.059475915844558</v>
      </c>
      <c r="AB29">
        <v>35.899909038924648</v>
      </c>
      <c r="AC29">
        <v>14.649869834405818</v>
      </c>
      <c r="AD29">
        <v>14.533099812026025</v>
      </c>
      <c r="AE29">
        <v>13.769729056422284</v>
      </c>
      <c r="AF29">
        <v>487.92777786182108</v>
      </c>
      <c r="AG29">
        <v>726.2497071198967</v>
      </c>
      <c r="AH29">
        <v>17.049649037462689</v>
      </c>
      <c r="AM29" t="s">
        <v>157</v>
      </c>
      <c r="AN29" s="12">
        <v>0.70896259921259641</v>
      </c>
      <c r="AO29" s="23">
        <v>0.79474221325370353</v>
      </c>
      <c r="AP29" s="23">
        <v>0.93331142564122638</v>
      </c>
      <c r="AQ29" s="23">
        <v>0.68897789518062702</v>
      </c>
      <c r="AR29" s="23">
        <v>0.70153467306152706</v>
      </c>
      <c r="AS29" s="23">
        <v>0.87927192855594105</v>
      </c>
      <c r="AT29" s="23">
        <v>0.64098133337240049</v>
      </c>
      <c r="AU29" s="23">
        <v>0.50652936690659134</v>
      </c>
      <c r="AV29" s="23">
        <v>0.77177186622444682</v>
      </c>
      <c r="AW29" s="23">
        <v>0.96800510490981495</v>
      </c>
      <c r="AX29" s="23">
        <v>1</v>
      </c>
      <c r="AY29" s="13">
        <v>0.75999346727750916</v>
      </c>
      <c r="BA29" t="s">
        <v>157</v>
      </c>
      <c r="BB29" s="17">
        <v>0.93121873561982704</v>
      </c>
      <c r="BL29" s="12">
        <v>-6.4117003911461828E-2</v>
      </c>
      <c r="BM29" s="23">
        <v>0.86457375758873289</v>
      </c>
      <c r="BN29" s="13">
        <v>0.51545966755498041</v>
      </c>
    </row>
    <row r="30" spans="1:67" ht="15.75" thickBot="1" x14ac:dyDescent="0.3">
      <c r="A30">
        <v>29</v>
      </c>
      <c r="B30">
        <f t="shared" ca="1" si="1"/>
        <v>10.726861731197463</v>
      </c>
      <c r="C30">
        <f t="shared" ca="1" si="2"/>
        <v>11.687242164108351</v>
      </c>
      <c r="D30">
        <f t="shared" ca="1" si="3"/>
        <v>7.3615208165117441</v>
      </c>
      <c r="E30">
        <f t="shared" ca="1" si="4"/>
        <v>125.9237197362694</v>
      </c>
      <c r="F30">
        <f t="shared" ca="1" si="5"/>
        <v>79.524640799799755</v>
      </c>
      <c r="G30">
        <f t="shared" ca="1" si="6"/>
        <v>87.632723340009747</v>
      </c>
      <c r="H30">
        <f t="shared" ca="1" si="7"/>
        <v>45.120154223701284</v>
      </c>
      <c r="I30">
        <f t="shared" ca="1" si="8"/>
        <v>36.201740081252517</v>
      </c>
      <c r="J30">
        <f t="shared" ca="1" si="9"/>
        <v>38.408248909137605</v>
      </c>
      <c r="K30">
        <f t="shared" ca="1" si="10"/>
        <v>17.860534657200304</v>
      </c>
      <c r="L30">
        <f t="shared" ca="1" si="11"/>
        <v>13.118733296719434</v>
      </c>
      <c r="M30">
        <f t="shared" ca="1" si="12"/>
        <v>14.279367990206506</v>
      </c>
      <c r="N30">
        <f t="shared" ca="1" si="13"/>
        <v>582.62218820145438</v>
      </c>
      <c r="O30">
        <f t="shared" ca="1" si="14"/>
        <v>924.8651190273381</v>
      </c>
      <c r="P30">
        <f t="shared" ca="1" si="15"/>
        <v>18.994438167489996</v>
      </c>
      <c r="S30">
        <v>29</v>
      </c>
      <c r="T30">
        <v>13.486417774115029</v>
      </c>
      <c r="U30">
        <v>14.003598815989585</v>
      </c>
      <c r="V30">
        <v>6.6987804734449519</v>
      </c>
      <c r="W30">
        <v>190.55816417189084</v>
      </c>
      <c r="X30">
        <v>90.73489601886412</v>
      </c>
      <c r="Y30">
        <v>95.551801443398134</v>
      </c>
      <c r="Z30">
        <v>55.984728013183705</v>
      </c>
      <c r="AA30">
        <v>41.023194109642176</v>
      </c>
      <c r="AB30">
        <v>41.491644058823887</v>
      </c>
      <c r="AC30">
        <v>19.520563484594064</v>
      </c>
      <c r="AD30">
        <v>15.588286670317508</v>
      </c>
      <c r="AE30">
        <v>15.547965080793043</v>
      </c>
      <c r="AF30">
        <v>747.64206847574314</v>
      </c>
      <c r="AG30">
        <v>1265.7031242281307</v>
      </c>
      <c r="AH30">
        <v>22.213066083881401</v>
      </c>
      <c r="AM30" t="s">
        <v>158</v>
      </c>
      <c r="AN30" s="14">
        <v>0.89669254008422306</v>
      </c>
      <c r="AO30" s="24">
        <v>0.53507010727903515</v>
      </c>
      <c r="AP30" s="24">
        <v>0.59285719426994943</v>
      </c>
      <c r="AQ30" s="24">
        <v>0.94283882434929367</v>
      </c>
      <c r="AR30" s="24">
        <v>0.70909103877090263</v>
      </c>
      <c r="AS30" s="24">
        <v>0.68327298949257464</v>
      </c>
      <c r="AT30" s="24">
        <v>0.94149311101314481</v>
      </c>
      <c r="AU30" s="24">
        <v>0.73441107082613843</v>
      </c>
      <c r="AV30" s="24">
        <v>0.68689433202529981</v>
      </c>
      <c r="AW30" s="24">
        <v>0.87623658962960116</v>
      </c>
      <c r="AX30" s="24">
        <v>0.75999346727750916</v>
      </c>
      <c r="AY30" s="15">
        <v>1</v>
      </c>
      <c r="BA30" t="s">
        <v>158</v>
      </c>
      <c r="BB30" s="18">
        <v>0.93301398617199238</v>
      </c>
      <c r="BL30" s="12">
        <v>0.64427085587686372</v>
      </c>
      <c r="BM30" s="23">
        <v>8.5844116922245917E-2</v>
      </c>
      <c r="BN30" s="13">
        <v>0.80890237164491996</v>
      </c>
    </row>
    <row r="31" spans="1:67" ht="15.75" thickBot="1" x14ac:dyDescent="0.3">
      <c r="A31">
        <v>30</v>
      </c>
      <c r="B31">
        <f t="shared" ca="1" si="1"/>
        <v>13.804241902771064</v>
      </c>
      <c r="C31">
        <f t="shared" ca="1" si="2"/>
        <v>14.329582473403519</v>
      </c>
      <c r="D31">
        <f t="shared" ca="1" si="3"/>
        <v>8.6879001976629695</v>
      </c>
      <c r="E31">
        <f t="shared" ca="1" si="4"/>
        <v>198.04973064973998</v>
      </c>
      <c r="F31">
        <f t="shared" ca="1" si="5"/>
        <v>121.34488222234141</v>
      </c>
      <c r="G31">
        <f t="shared" ca="1" si="6"/>
        <v>125.5692718088674</v>
      </c>
      <c r="H31">
        <f t="shared" ca="1" si="7"/>
        <v>56.950035153052127</v>
      </c>
      <c r="I31">
        <f t="shared" ca="1" si="8"/>
        <v>45.541151541132741</v>
      </c>
      <c r="J31">
        <f t="shared" ca="1" si="9"/>
        <v>47.396059650931214</v>
      </c>
      <c r="K31">
        <f t="shared" ca="1" si="10"/>
        <v>20.244417682956556</v>
      </c>
      <c r="L31">
        <f t="shared" ca="1" si="11"/>
        <v>17.33432689372453</v>
      </c>
      <c r="M31">
        <f t="shared" ca="1" si="12"/>
        <v>17.035984883245675</v>
      </c>
      <c r="N31">
        <f t="shared" ca="1" si="13"/>
        <v>886.0372792732735</v>
      </c>
      <c r="O31">
        <f t="shared" ca="1" si="14"/>
        <v>1718.5572379176958</v>
      </c>
      <c r="P31">
        <f t="shared" ca="1" si="15"/>
        <v>23.036654015898755</v>
      </c>
      <c r="S31">
        <v>30</v>
      </c>
      <c r="T31">
        <v>18.835189974466765</v>
      </c>
      <c r="U31">
        <v>14.14021164462385</v>
      </c>
      <c r="V31">
        <v>5.7778944663068383</v>
      </c>
      <c r="W31">
        <v>267.76026102801086</v>
      </c>
      <c r="X31">
        <v>109.65981098114202</v>
      </c>
      <c r="Y31">
        <v>82.938854259041094</v>
      </c>
      <c r="Z31">
        <v>67.87350674903972</v>
      </c>
      <c r="AA31">
        <v>50.479286073753784</v>
      </c>
      <c r="AB31">
        <v>40.95659510775014</v>
      </c>
      <c r="AC31">
        <v>25.106079784983127</v>
      </c>
      <c r="AD31">
        <v>21.630986269131647</v>
      </c>
      <c r="AE31">
        <v>15.554470736695245</v>
      </c>
      <c r="AF31">
        <v>914.42222049424458</v>
      </c>
      <c r="AG31">
        <v>1540.1596616045899</v>
      </c>
      <c r="AH31">
        <v>25.807732886442068</v>
      </c>
      <c r="BL31" s="12">
        <v>0.70155715858707035</v>
      </c>
      <c r="BM31" s="23">
        <v>0.69157024657798594</v>
      </c>
      <c r="BN31" s="13">
        <v>0.19056245790062071</v>
      </c>
    </row>
    <row r="32" spans="1:67" x14ac:dyDescent="0.25">
      <c r="A32">
        <v>31</v>
      </c>
      <c r="B32">
        <f t="shared" ca="1" si="1"/>
        <v>10.935544717565472</v>
      </c>
      <c r="C32">
        <f t="shared" ca="1" si="2"/>
        <v>16.801616794887131</v>
      </c>
      <c r="D32">
        <f t="shared" ca="1" si="3"/>
        <v>4.1915515944561372</v>
      </c>
      <c r="E32">
        <f t="shared" ca="1" si="4"/>
        <v>185.63481149472864</v>
      </c>
      <c r="F32">
        <f t="shared" ca="1" si="5"/>
        <v>46.770573294302849</v>
      </c>
      <c r="G32">
        <f t="shared" ca="1" si="6"/>
        <v>71.015569688872517</v>
      </c>
      <c r="H32">
        <f t="shared" ca="1" si="7"/>
        <v>55.995107744794417</v>
      </c>
      <c r="I32">
        <f t="shared" ca="1" si="8"/>
        <v>31.486127584531964</v>
      </c>
      <c r="J32">
        <f t="shared" ca="1" si="9"/>
        <v>43.026724984187133</v>
      </c>
      <c r="K32">
        <f t="shared" ca="1" si="10"/>
        <v>21.321662889582765</v>
      </c>
      <c r="L32">
        <f t="shared" ca="1" si="11"/>
        <v>12.833180572732907</v>
      </c>
      <c r="M32">
        <f t="shared" ca="1" si="12"/>
        <v>18.177657591732871</v>
      </c>
      <c r="N32">
        <f t="shared" ca="1" si="13"/>
        <v>601.54396407801096</v>
      </c>
      <c r="O32">
        <f t="shared" ca="1" si="14"/>
        <v>770.18647477091645</v>
      </c>
      <c r="P32">
        <f t="shared" ca="1" si="15"/>
        <v>21.79406840081089</v>
      </c>
      <c r="S32">
        <v>31</v>
      </c>
      <c r="T32">
        <v>16.938653295960467</v>
      </c>
      <c r="U32">
        <v>12.164753857248648</v>
      </c>
      <c r="V32">
        <v>6.574889925646298</v>
      </c>
      <c r="W32">
        <v>207.0828072094472</v>
      </c>
      <c r="X32">
        <v>111.73058810617509</v>
      </c>
      <c r="Y32">
        <v>81.241608004297376</v>
      </c>
      <c r="Z32">
        <v>58.454495270818718</v>
      </c>
      <c r="AA32">
        <v>48.396679895425464</v>
      </c>
      <c r="AB32">
        <v>39.274858633842399</v>
      </c>
      <c r="AC32">
        <v>21.169491257959294</v>
      </c>
      <c r="AD32">
        <v>18.22546565005187</v>
      </c>
      <c r="AE32">
        <v>15.607221064989091</v>
      </c>
      <c r="AF32">
        <v>796.02185900609504</v>
      </c>
      <c r="AG32">
        <v>1355.6939261954467</v>
      </c>
      <c r="AH32">
        <v>22.699697955536003</v>
      </c>
      <c r="AL32" s="9" t="s">
        <v>161</v>
      </c>
      <c r="AM32" t="s">
        <v>147</v>
      </c>
      <c r="AN32" s="10">
        <f t="array" ref="AN32:AY43">MMULT(BL25:BN36,BF38:BQ40)</f>
        <v>0.97514807851946961</v>
      </c>
      <c r="AO32" s="22">
        <v>0.28860884560666289</v>
      </c>
      <c r="AP32" s="22">
        <v>0.57781631109658349</v>
      </c>
      <c r="AQ32" s="22">
        <v>0.97448760099633081</v>
      </c>
      <c r="AR32" s="22">
        <v>0.44130499416607677</v>
      </c>
      <c r="AS32" s="22">
        <v>0.7366321916648193</v>
      </c>
      <c r="AT32" s="22">
        <v>0.9296222728260074</v>
      </c>
      <c r="AU32" s="22">
        <v>0.50051132676254173</v>
      </c>
      <c r="AV32" s="22">
        <v>0.80109096031303106</v>
      </c>
      <c r="AW32" s="22">
        <v>0.83174953763732606</v>
      </c>
      <c r="AX32" s="22">
        <v>0.69443828568864152</v>
      </c>
      <c r="AY32" s="11">
        <v>0.91268271392003986</v>
      </c>
      <c r="BA32" t="s">
        <v>164</v>
      </c>
      <c r="BB32">
        <f>SUMSQ(AN45:AY56)</f>
        <v>1.5352818613008509E-2</v>
      </c>
      <c r="BF32" s="9" t="s">
        <v>72</v>
      </c>
      <c r="BG32" s="10">
        <v>1</v>
      </c>
      <c r="BH32" s="22">
        <f>BG33</f>
        <v>1.4643932907531056E-2</v>
      </c>
      <c r="BI32" s="11">
        <f>BG34</f>
        <v>8.5585707611374989E-2</v>
      </c>
      <c r="BL32" s="12">
        <v>2.9462924072997623E-2</v>
      </c>
      <c r="BM32" s="23">
        <v>0.97970961017580449</v>
      </c>
      <c r="BN32" s="13">
        <v>0.17433512958669081</v>
      </c>
    </row>
    <row r="33" spans="1:69" x14ac:dyDescent="0.25">
      <c r="A33">
        <v>32</v>
      </c>
      <c r="B33">
        <f t="shared" ca="1" si="1"/>
        <v>12.113615747820864</v>
      </c>
      <c r="C33">
        <f t="shared" ca="1" si="2"/>
        <v>11.449438405285971</v>
      </c>
      <c r="D33">
        <f t="shared" ca="1" si="3"/>
        <v>7.9704232563850193</v>
      </c>
      <c r="E33">
        <f t="shared" ca="1" si="4"/>
        <v>139.90875486438563</v>
      </c>
      <c r="F33">
        <f t="shared" ca="1" si="5"/>
        <v>96.607111411886663</v>
      </c>
      <c r="G33">
        <f t="shared" ca="1" si="6"/>
        <v>93.056558121976778</v>
      </c>
      <c r="H33">
        <f t="shared" ca="1" si="7"/>
        <v>48.725519365672966</v>
      </c>
      <c r="I33">
        <f t="shared" ca="1" si="8"/>
        <v>40.207651348952396</v>
      </c>
      <c r="J33">
        <f t="shared" ca="1" si="9"/>
        <v>38.931295889855519</v>
      </c>
      <c r="K33">
        <f t="shared" ca="1" si="10"/>
        <v>16.686495273389859</v>
      </c>
      <c r="L33">
        <f t="shared" ca="1" si="11"/>
        <v>15.201193390388438</v>
      </c>
      <c r="M33">
        <f t="shared" ca="1" si="12"/>
        <v>14.968592892206175</v>
      </c>
      <c r="N33">
        <f t="shared" ca="1" si="13"/>
        <v>654.46926599253868</v>
      </c>
      <c r="O33">
        <f t="shared" ca="1" si="14"/>
        <v>1105.8051209674775</v>
      </c>
      <c r="P33">
        <f t="shared" ca="1" si="15"/>
        <v>20.016488339445409</v>
      </c>
      <c r="S33">
        <v>32</v>
      </c>
      <c r="T33">
        <v>16.029690247820195</v>
      </c>
      <c r="U33">
        <v>14.525906689231466</v>
      </c>
      <c r="V33">
        <v>3.4448748706526091</v>
      </c>
      <c r="W33">
        <v>234.0870850539726</v>
      </c>
      <c r="X33">
        <v>55.992910979628974</v>
      </c>
      <c r="Y33">
        <v>51.720900560759929</v>
      </c>
      <c r="Z33">
        <v>62.716687856346248</v>
      </c>
      <c r="AA33">
        <v>40.249576372249287</v>
      </c>
      <c r="AB33">
        <v>36.344146024663665</v>
      </c>
      <c r="AC33">
        <v>23.109994175585005</v>
      </c>
      <c r="AD33">
        <v>17.862605175215943</v>
      </c>
      <c r="AE33">
        <v>16.50958068943806</v>
      </c>
      <c r="AF33">
        <v>676.54701346826994</v>
      </c>
      <c r="AG33">
        <v>803.71186957698262</v>
      </c>
      <c r="AH33">
        <v>22.139187703779442</v>
      </c>
      <c r="AM33" t="s">
        <v>148</v>
      </c>
      <c r="AN33" s="12">
        <v>0.28860884560666278</v>
      </c>
      <c r="AO33" s="23">
        <v>0.98417990749400541</v>
      </c>
      <c r="AP33" s="23">
        <v>0.70326883352751146</v>
      </c>
      <c r="AQ33" s="23">
        <v>0.32834836653103339</v>
      </c>
      <c r="AR33" s="23">
        <v>0.89281464175945069</v>
      </c>
      <c r="AS33" s="23">
        <v>0.53607918133652921</v>
      </c>
      <c r="AT33" s="23">
        <v>0.35929861855139766</v>
      </c>
      <c r="AU33" s="23">
        <v>0.66197655511785025</v>
      </c>
      <c r="AV33" s="23">
        <v>0.34666437593153854</v>
      </c>
      <c r="AW33" s="23">
        <v>0.72211384297675663</v>
      </c>
      <c r="AX33" s="23">
        <v>0.80097002067414369</v>
      </c>
      <c r="AY33" s="13">
        <v>0.53387273533587198</v>
      </c>
      <c r="BG33" s="27">
        <v>1.4643932907531056E-2</v>
      </c>
      <c r="BH33" s="23">
        <v>1</v>
      </c>
      <c r="BI33" s="13">
        <f>BH34</f>
        <v>4.6156030959524974E-2</v>
      </c>
      <c r="BL33" s="12">
        <v>0.78841086353973866</v>
      </c>
      <c r="BM33" s="23">
        <v>3.8686280583291419E-2</v>
      </c>
      <c r="BN33" s="13">
        <v>0.64566770049860422</v>
      </c>
    </row>
    <row r="34" spans="1:69" ht="15.75" thickBot="1" x14ac:dyDescent="0.3">
      <c r="A34">
        <v>33</v>
      </c>
      <c r="B34">
        <f t="shared" ca="1" si="1"/>
        <v>16.802014457140587</v>
      </c>
      <c r="C34">
        <f t="shared" ca="1" si="2"/>
        <v>11.509551924771502</v>
      </c>
      <c r="D34">
        <f t="shared" ca="1" si="3"/>
        <v>7.4444992103830749</v>
      </c>
      <c r="E34">
        <f t="shared" ca="1" si="4"/>
        <v>194.61063958814273</v>
      </c>
      <c r="F34">
        <f t="shared" ca="1" si="5"/>
        <v>125.92865678235255</v>
      </c>
      <c r="G34">
        <f t="shared" ca="1" si="6"/>
        <v>87.520644705860292</v>
      </c>
      <c r="H34">
        <f t="shared" ca="1" si="7"/>
        <v>58.329624135567123</v>
      </c>
      <c r="I34">
        <f t="shared" ca="1" si="8"/>
        <v>49.200538620184936</v>
      </c>
      <c r="J34">
        <f t="shared" ca="1" si="9"/>
        <v>38.031599038148137</v>
      </c>
      <c r="K34">
        <f t="shared" ca="1" si="10"/>
        <v>21.782305044032892</v>
      </c>
      <c r="L34">
        <f t="shared" ca="1" si="11"/>
        <v>19.915048323727593</v>
      </c>
      <c r="M34">
        <f t="shared" ca="1" si="12"/>
        <v>15.503311763753759</v>
      </c>
      <c r="N34">
        <f t="shared" ca="1" si="13"/>
        <v>809.67682345422759</v>
      </c>
      <c r="O34">
        <f t="shared" ca="1" si="14"/>
        <v>1441.216405496574</v>
      </c>
      <c r="P34">
        <f t="shared" ca="1" si="15"/>
        <v>22.903252171269354</v>
      </c>
      <c r="S34">
        <v>33</v>
      </c>
      <c r="T34">
        <v>13.062804132147827</v>
      </c>
      <c r="U34">
        <v>11.300647587735092</v>
      </c>
      <c r="V34">
        <v>6.005407805502565</v>
      </c>
      <c r="W34">
        <v>149.4465949519755</v>
      </c>
      <c r="X34">
        <v>79.479701120376703</v>
      </c>
      <c r="Y34">
        <v>69.010328982686758</v>
      </c>
      <c r="Z34">
        <v>48.842734907885436</v>
      </c>
      <c r="AA34">
        <v>38.208723662340155</v>
      </c>
      <c r="AB34">
        <v>34.777238712442582</v>
      </c>
      <c r="AC34">
        <v>17.485978696746596</v>
      </c>
      <c r="AD34">
        <v>14.424439621488837</v>
      </c>
      <c r="AE34">
        <v>14.208823187328781</v>
      </c>
      <c r="AF34">
        <v>588.78009658910548</v>
      </c>
      <c r="AG34">
        <v>887.69530184681446</v>
      </c>
      <c r="AH34">
        <v>19.207283673799445</v>
      </c>
      <c r="AM34" t="s">
        <v>149</v>
      </c>
      <c r="AN34" s="12">
        <v>0.57781631109658338</v>
      </c>
      <c r="AO34" s="23">
        <v>0.70326883352751146</v>
      </c>
      <c r="AP34" s="23">
        <v>0.97553577583919249</v>
      </c>
      <c r="AQ34" s="23">
        <v>0.52986305627645713</v>
      </c>
      <c r="AR34" s="23">
        <v>0.50049710984401719</v>
      </c>
      <c r="AS34" s="23">
        <v>0.94392437033849053</v>
      </c>
      <c r="AT34" s="23">
        <v>0.44893825505978141</v>
      </c>
      <c r="AU34" s="23">
        <v>0.23289824159349787</v>
      </c>
      <c r="AV34" s="23">
        <v>0.84159637146640542</v>
      </c>
      <c r="AW34" s="23">
        <v>0.87679013590358257</v>
      </c>
      <c r="AX34" s="23">
        <v>0.92495306778286634</v>
      </c>
      <c r="AY34" s="13">
        <v>0.59207308742475506</v>
      </c>
      <c r="BA34" s="9" t="s">
        <v>166</v>
      </c>
      <c r="BG34" s="28">
        <v>8.5585707611374989E-2</v>
      </c>
      <c r="BH34" s="29">
        <v>4.6156030959524974E-2</v>
      </c>
      <c r="BI34" s="15">
        <v>1</v>
      </c>
      <c r="BL34" s="12">
        <v>0.55392126753784521</v>
      </c>
      <c r="BM34" s="23">
        <v>0.49665292549085166</v>
      </c>
      <c r="BN34" s="13">
        <v>0.73606547293664026</v>
      </c>
    </row>
    <row r="35" spans="1:69" x14ac:dyDescent="0.25">
      <c r="A35">
        <v>34</v>
      </c>
      <c r="B35">
        <f t="shared" ca="1" si="1"/>
        <v>19.471326538546968</v>
      </c>
      <c r="C35">
        <f t="shared" ca="1" si="2"/>
        <v>13.736069306932059</v>
      </c>
      <c r="D35">
        <f t="shared" ca="1" si="3"/>
        <v>5.285358494536367</v>
      </c>
      <c r="E35">
        <f t="shared" ca="1" si="4"/>
        <v>269.11420060880153</v>
      </c>
      <c r="F35">
        <f t="shared" ca="1" si="5"/>
        <v>103.4641402075557</v>
      </c>
      <c r="G35">
        <f t="shared" ca="1" si="6"/>
        <v>72.769717871350636</v>
      </c>
      <c r="H35">
        <f t="shared" ca="1" si="7"/>
        <v>67.381221902640362</v>
      </c>
      <c r="I35">
        <f t="shared" ca="1" si="8"/>
        <v>49.612407916586591</v>
      </c>
      <c r="J35">
        <f t="shared" ca="1" si="9"/>
        <v>38.371735529581734</v>
      </c>
      <c r="K35">
        <f t="shared" ca="1" si="10"/>
        <v>24.092385527149528</v>
      </c>
      <c r="L35">
        <f t="shared" ca="1" si="11"/>
        <v>21.271154124218818</v>
      </c>
      <c r="M35">
        <f t="shared" ca="1" si="12"/>
        <v>15.419849209578508</v>
      </c>
      <c r="N35">
        <f t="shared" ca="1" si="13"/>
        <v>887.58223114956024</v>
      </c>
      <c r="O35">
        <f t="shared" ca="1" si="14"/>
        <v>1413.9593401852817</v>
      </c>
      <c r="P35">
        <f t="shared" ca="1" si="15"/>
        <v>25.266588106128751</v>
      </c>
      <c r="S35">
        <v>34</v>
      </c>
      <c r="T35">
        <v>17.247849078085757</v>
      </c>
      <c r="U35">
        <v>6.3591547017618915</v>
      </c>
      <c r="V35">
        <v>2.5341907645179695</v>
      </c>
      <c r="W35">
        <v>110.96918538765394</v>
      </c>
      <c r="X35">
        <v>44.944714281439751</v>
      </c>
      <c r="Y35">
        <v>18.037672409684738</v>
      </c>
      <c r="Z35">
        <v>47.770023389888088</v>
      </c>
      <c r="AA35">
        <v>40.706469918680646</v>
      </c>
      <c r="AB35">
        <v>18.620713366845617</v>
      </c>
      <c r="AC35">
        <v>20.085252791932909</v>
      </c>
      <c r="AD35">
        <v>17.718471984183022</v>
      </c>
      <c r="AE35">
        <v>7.9981347989000806</v>
      </c>
      <c r="AF35">
        <v>339.71940595512416</v>
      </c>
      <c r="AG35">
        <v>279.08713185795801</v>
      </c>
      <c r="AH35">
        <v>18.950867797974627</v>
      </c>
      <c r="AM35" t="s">
        <v>150</v>
      </c>
      <c r="AN35" s="12">
        <v>0.97448760099633081</v>
      </c>
      <c r="AO35" s="23">
        <v>0.32834836653103339</v>
      </c>
      <c r="AP35" s="23">
        <v>0.52986305627645702</v>
      </c>
      <c r="AQ35" s="23">
        <v>0.9915515477548037</v>
      </c>
      <c r="AR35" s="23">
        <v>0.52244071928665425</v>
      </c>
      <c r="AS35" s="23">
        <v>0.67880072133524638</v>
      </c>
      <c r="AT35" s="23">
        <v>0.96671905427512095</v>
      </c>
      <c r="AU35" s="23">
        <v>0.60542148478843816</v>
      </c>
      <c r="AV35" s="23">
        <v>0.73777085645795948</v>
      </c>
      <c r="AW35" s="23">
        <v>0.82947006411855395</v>
      </c>
      <c r="AX35" s="23">
        <v>0.68440089602984011</v>
      </c>
      <c r="AY35" s="13">
        <v>0.94728452852630007</v>
      </c>
      <c r="BL35" s="12">
        <v>0.40652034800433018</v>
      </c>
      <c r="BM35" s="23">
        <v>0.41008390490383906</v>
      </c>
      <c r="BN35" s="13">
        <v>0.85029973313263019</v>
      </c>
    </row>
    <row r="36" spans="1:69" ht="18" thickBot="1" x14ac:dyDescent="0.3">
      <c r="A36">
        <v>35</v>
      </c>
      <c r="B36">
        <f t="shared" ca="1" si="1"/>
        <v>15.478961390653698</v>
      </c>
      <c r="C36">
        <f t="shared" ca="1" si="2"/>
        <v>10.486703661150569</v>
      </c>
      <c r="D36">
        <f t="shared" ca="1" si="3"/>
        <v>3.3377099872894309</v>
      </c>
      <c r="E36">
        <f t="shared" ca="1" si="4"/>
        <v>164.20317899111362</v>
      </c>
      <c r="F36">
        <f t="shared" ca="1" si="5"/>
        <v>53.571299138771948</v>
      </c>
      <c r="G36">
        <f t="shared" ca="1" si="6"/>
        <v>36.811862672800899</v>
      </c>
      <c r="H36">
        <f t="shared" ca="1" si="7"/>
        <v>52.47278613230602</v>
      </c>
      <c r="I36">
        <f t="shared" ca="1" si="8"/>
        <v>38.351243961259229</v>
      </c>
      <c r="J36">
        <f t="shared" ca="1" si="9"/>
        <v>28.023706045245966</v>
      </c>
      <c r="K36">
        <f t="shared" ca="1" si="10"/>
        <v>19.308422437678665</v>
      </c>
      <c r="L36">
        <f t="shared" ca="1" si="11"/>
        <v>17.161782890745815</v>
      </c>
      <c r="M36">
        <f t="shared" ca="1" si="12"/>
        <v>11.035173898125825</v>
      </c>
      <c r="N36">
        <f t="shared" ca="1" si="13"/>
        <v>499.16195397671424</v>
      </c>
      <c r="O36">
        <f t="shared" ca="1" si="14"/>
        <v>543.69190465083568</v>
      </c>
      <c r="P36">
        <f t="shared" ca="1" si="15"/>
        <v>19.310293258125458</v>
      </c>
      <c r="S36">
        <v>35</v>
      </c>
      <c r="T36">
        <v>16.567029823379915</v>
      </c>
      <c r="U36">
        <v>7.5290519021954561</v>
      </c>
      <c r="V36">
        <v>4.0523343971034356</v>
      </c>
      <c r="W36">
        <v>125.79730644745904</v>
      </c>
      <c r="X36">
        <v>67.841715220893491</v>
      </c>
      <c r="Y36">
        <v>31.253313499424955</v>
      </c>
      <c r="Z36">
        <v>48.988407046303308</v>
      </c>
      <c r="AA36">
        <v>41.4330098203029</v>
      </c>
      <c r="AB36">
        <v>24.818399825564708</v>
      </c>
      <c r="AC36">
        <v>20.007595046190232</v>
      </c>
      <c r="AD36">
        <v>17.627033804950688</v>
      </c>
      <c r="AE36">
        <v>10.301334453491876</v>
      </c>
      <c r="AF36">
        <v>446.38756314834922</v>
      </c>
      <c r="AG36">
        <v>505.8133331696697</v>
      </c>
      <c r="AH36">
        <v>20.358491912121018</v>
      </c>
      <c r="AM36" t="s">
        <v>151</v>
      </c>
      <c r="AN36" s="12">
        <v>0.44130499416607677</v>
      </c>
      <c r="AO36" s="23">
        <v>0.8928146417594508</v>
      </c>
      <c r="AP36" s="23">
        <v>0.5004971098440173</v>
      </c>
      <c r="AQ36" s="23">
        <v>0.52244071928665436</v>
      </c>
      <c r="AR36" s="23">
        <v>0.98797156072054459</v>
      </c>
      <c r="AS36" s="23">
        <v>0.38996511771820619</v>
      </c>
      <c r="AT36" s="23">
        <v>0.59343908063870732</v>
      </c>
      <c r="AU36" s="23">
        <v>0.90807601706654006</v>
      </c>
      <c r="AV36" s="23">
        <v>0.25371182211666671</v>
      </c>
      <c r="AW36" s="23">
        <v>0.71185159650640961</v>
      </c>
      <c r="AX36" s="23">
        <v>0.71180098148147808</v>
      </c>
      <c r="AY36" s="13">
        <v>0.7068006947565304</v>
      </c>
      <c r="BA36" s="9" t="s">
        <v>118</v>
      </c>
      <c r="BF36" s="9" t="s">
        <v>162</v>
      </c>
      <c r="BL36" s="14">
        <v>0.62596028127548264</v>
      </c>
      <c r="BM36" s="24">
        <v>0.70812693194509335</v>
      </c>
      <c r="BN36" s="15">
        <v>0.37645817632506107</v>
      </c>
    </row>
    <row r="37" spans="1:69" ht="15.75" thickBot="1" x14ac:dyDescent="0.3">
      <c r="A37">
        <v>36</v>
      </c>
      <c r="B37">
        <f t="shared" ca="1" si="1"/>
        <v>19.871739622118845</v>
      </c>
      <c r="C37">
        <f t="shared" ca="1" si="2"/>
        <v>5.5639714325796543</v>
      </c>
      <c r="D37">
        <f t="shared" ca="1" si="3"/>
        <v>9.308316604189212</v>
      </c>
      <c r="E37">
        <f t="shared" ca="1" si="4"/>
        <v>110.60174258715604</v>
      </c>
      <c r="F37">
        <f t="shared" ca="1" si="5"/>
        <v>185.70665662057849</v>
      </c>
      <c r="G37">
        <f t="shared" ca="1" si="6"/>
        <v>51.822320636391446</v>
      </c>
      <c r="H37">
        <f t="shared" ca="1" si="7"/>
        <v>50.944347416509629</v>
      </c>
      <c r="I37">
        <f t="shared" ca="1" si="8"/>
        <v>59.634759015130861</v>
      </c>
      <c r="J37">
        <f t="shared" ca="1" si="9"/>
        <v>31.090183457274605</v>
      </c>
      <c r="K37">
        <f t="shared" ca="1" si="10"/>
        <v>21.121872596577347</v>
      </c>
      <c r="L37">
        <f t="shared" ca="1" si="11"/>
        <v>23.709211836170006</v>
      </c>
      <c r="M37">
        <f t="shared" ca="1" si="12"/>
        <v>11.12582300080769</v>
      </c>
      <c r="N37">
        <f t="shared" ca="1" si="13"/>
        <v>695.95747918889049</v>
      </c>
      <c r="O37">
        <f t="shared" ca="1" si="14"/>
        <v>1031.1441828524976</v>
      </c>
      <c r="P37">
        <f t="shared" ca="1" si="15"/>
        <v>23.869186074405839</v>
      </c>
      <c r="S37">
        <v>36</v>
      </c>
      <c r="T37">
        <v>19.782473847046575</v>
      </c>
      <c r="U37">
        <v>14.594213832009117</v>
      </c>
      <c r="V37">
        <v>8.0455863785411061</v>
      </c>
      <c r="W37">
        <v>290.12990319930594</v>
      </c>
      <c r="X37">
        <v>160.08357534625421</v>
      </c>
      <c r="Y37">
        <v>118.0564274847783</v>
      </c>
      <c r="Z37">
        <v>70.470596529611129</v>
      </c>
      <c r="AA37">
        <v>56.232935450976036</v>
      </c>
      <c r="AB37">
        <v>45.947804827548161</v>
      </c>
      <c r="AC37">
        <v>25.471057959556454</v>
      </c>
      <c r="AD37">
        <v>22.00632314645172</v>
      </c>
      <c r="AE37">
        <v>18.473589339233161</v>
      </c>
      <c r="AF37">
        <v>1131.8535599157469</v>
      </c>
      <c r="AG37">
        <v>2323.5761645331859</v>
      </c>
      <c r="AH37">
        <v>26.97419410908126</v>
      </c>
      <c r="AM37" t="s">
        <v>152</v>
      </c>
      <c r="AN37" s="12">
        <v>0.7366321916648193</v>
      </c>
      <c r="AO37" s="23">
        <v>0.5360791813365291</v>
      </c>
      <c r="AP37" s="23">
        <v>0.94392437033849053</v>
      </c>
      <c r="AQ37" s="23">
        <v>0.67880072133524638</v>
      </c>
      <c r="AR37" s="23">
        <v>0.38996511771820613</v>
      </c>
      <c r="AS37" s="23">
        <v>0.98922897381872166</v>
      </c>
      <c r="AT37" s="23">
        <v>0.57974190095239286</v>
      </c>
      <c r="AU37" s="23">
        <v>0.19064482341436759</v>
      </c>
      <c r="AV37" s="23">
        <v>0.94702628480740869</v>
      </c>
      <c r="AW37" s="23">
        <v>0.89918712128955414</v>
      </c>
      <c r="AX37" s="23">
        <v>0.8967178999861386</v>
      </c>
      <c r="AY37" s="13">
        <v>0.67748502712702496</v>
      </c>
      <c r="BA37" t="s">
        <v>147</v>
      </c>
      <c r="BB37" s="10">
        <v>0.82626478446373175</v>
      </c>
      <c r="BC37" s="22">
        <v>0.44957742330400163</v>
      </c>
      <c r="BD37" s="11">
        <v>0.20484585125989027</v>
      </c>
    </row>
    <row r="38" spans="1:69" x14ac:dyDescent="0.25">
      <c r="A38">
        <v>37</v>
      </c>
      <c r="B38">
        <f t="shared" ca="1" si="1"/>
        <v>18.707097307750939</v>
      </c>
      <c r="C38">
        <f t="shared" ca="1" si="2"/>
        <v>8.5237565917592857</v>
      </c>
      <c r="D38">
        <f t="shared" ca="1" si="3"/>
        <v>4.8239416956090109</v>
      </c>
      <c r="E38">
        <f t="shared" ca="1" si="4"/>
        <v>160.49361684808653</v>
      </c>
      <c r="F38">
        <f t="shared" ca="1" si="5"/>
        <v>91.983599749712667</v>
      </c>
      <c r="G38">
        <f t="shared" ca="1" si="6"/>
        <v>42.578389894938596</v>
      </c>
      <c r="H38">
        <f t="shared" ca="1" si="7"/>
        <v>54.544344524796138</v>
      </c>
      <c r="I38">
        <f t="shared" ca="1" si="8"/>
        <v>47.963148700789404</v>
      </c>
      <c r="J38">
        <f t="shared" ca="1" si="9"/>
        <v>28.333302109510271</v>
      </c>
      <c r="K38">
        <f t="shared" ca="1" si="10"/>
        <v>22.436811983559245</v>
      </c>
      <c r="L38">
        <f t="shared" ca="1" si="11"/>
        <v>19.983232132996147</v>
      </c>
      <c r="M38">
        <f t="shared" ca="1" si="12"/>
        <v>10.960316206257714</v>
      </c>
      <c r="N38">
        <f t="shared" ca="1" si="13"/>
        <v>583.22561776169562</v>
      </c>
      <c r="O38">
        <f t="shared" ca="1" si="14"/>
        <v>769.89651826484635</v>
      </c>
      <c r="P38">
        <f t="shared" ca="1" si="15"/>
        <v>22.167965021545083</v>
      </c>
      <c r="S38">
        <v>37</v>
      </c>
      <c r="T38">
        <v>15.337415440471339</v>
      </c>
      <c r="U38">
        <v>10.342928107513711</v>
      </c>
      <c r="V38">
        <v>4.7654551885425587</v>
      </c>
      <c r="W38">
        <v>159.59107837928832</v>
      </c>
      <c r="X38">
        <v>74.092172755527272</v>
      </c>
      <c r="Y38">
        <v>50.358826887225213</v>
      </c>
      <c r="Z38">
        <v>52.887870742326498</v>
      </c>
      <c r="AA38">
        <v>40.844683067231671</v>
      </c>
      <c r="AB38">
        <v>31.029651865094255</v>
      </c>
      <c r="AC38">
        <v>19.961572654650588</v>
      </c>
      <c r="AD38">
        <v>17.569223443091687</v>
      </c>
      <c r="AE38">
        <v>12.275337805159223</v>
      </c>
      <c r="AF38">
        <v>563.00539103619371</v>
      </c>
      <c r="AG38">
        <v>756.19014601640913</v>
      </c>
      <c r="AH38">
        <v>20.077275892493812</v>
      </c>
      <c r="AM38" t="s">
        <v>153</v>
      </c>
      <c r="AN38" s="12">
        <v>0.9296222728260074</v>
      </c>
      <c r="AO38" s="23">
        <v>0.35929861855139755</v>
      </c>
      <c r="AP38" s="23">
        <v>0.44893825505978147</v>
      </c>
      <c r="AQ38" s="23">
        <v>0.96671905427512095</v>
      </c>
      <c r="AR38" s="23">
        <v>0.59343908063870721</v>
      </c>
      <c r="AS38" s="23">
        <v>0.57974190095239275</v>
      </c>
      <c r="AT38" s="23">
        <v>0.96652545119935884</v>
      </c>
      <c r="AU38" s="23">
        <v>0.70088547088579145</v>
      </c>
      <c r="AV38" s="23">
        <v>0.62980522057939603</v>
      </c>
      <c r="AW38" s="23">
        <v>0.78876726540085873</v>
      </c>
      <c r="AX38" s="23">
        <v>0.64101295985876239</v>
      </c>
      <c r="AY38" s="13">
        <v>0.94484926180555762</v>
      </c>
      <c r="BA38" t="s">
        <v>148</v>
      </c>
      <c r="BB38" s="12">
        <v>-0.23738779223453071</v>
      </c>
      <c r="BC38" s="23">
        <v>0.54147717044389665</v>
      </c>
      <c r="BD38" s="13">
        <v>0.79433391520074415</v>
      </c>
      <c r="BF38" s="10">
        <f t="array" ref="BF38:BQ40">TRANSPOSE(BB37:BD48)</f>
        <v>0.82626478446373175</v>
      </c>
      <c r="BG38" s="22">
        <v>-0.23738779223453071</v>
      </c>
      <c r="BH38" s="22">
        <v>0.32896022264146346</v>
      </c>
      <c r="BI38" s="22">
        <v>0.77634640816828415</v>
      </c>
      <c r="BJ38" s="22">
        <v>-0.11812196812621024</v>
      </c>
      <c r="BK38" s="22">
        <v>0.57882672340714625</v>
      </c>
      <c r="BL38" s="22">
        <v>0.68301208036466943</v>
      </c>
      <c r="BM38" s="22">
        <v>4.1604867500937845E-3</v>
      </c>
      <c r="BN38" s="22">
        <v>0.73855017501555253</v>
      </c>
      <c r="BO38" s="22">
        <v>0.48960874833929774</v>
      </c>
      <c r="BP38" s="22">
        <v>0.33224451345160044</v>
      </c>
      <c r="BQ38" s="11">
        <v>0.5907331970037939</v>
      </c>
    </row>
    <row r="39" spans="1:69" x14ac:dyDescent="0.25">
      <c r="A39">
        <v>38</v>
      </c>
      <c r="B39">
        <f t="shared" ca="1" si="1"/>
        <v>12.010489847686875</v>
      </c>
      <c r="C39">
        <f t="shared" ca="1" si="2"/>
        <v>15.480879937223825</v>
      </c>
      <c r="D39">
        <f t="shared" ca="1" si="3"/>
        <v>7.055190373663395</v>
      </c>
      <c r="E39">
        <f t="shared" ca="1" si="4"/>
        <v>186.29229488239702</v>
      </c>
      <c r="F39">
        <f t="shared" ca="1" si="5"/>
        <v>85.750282374810766</v>
      </c>
      <c r="G39">
        <f t="shared" ca="1" si="6"/>
        <v>110.34609549932685</v>
      </c>
      <c r="H39">
        <f t="shared" ca="1" si="7"/>
        <v>56.156633787810804</v>
      </c>
      <c r="I39">
        <f t="shared" ca="1" si="8"/>
        <v>39.906615734811325</v>
      </c>
      <c r="J39">
        <f t="shared" ca="1" si="9"/>
        <v>45.219589596938313</v>
      </c>
      <c r="K39">
        <f t="shared" ca="1" si="10"/>
        <v>20.630586396405747</v>
      </c>
      <c r="L39">
        <f t="shared" ca="1" si="11"/>
        <v>15.5660233253068</v>
      </c>
      <c r="M39">
        <f t="shared" ca="1" si="12"/>
        <v>18.05248095227855</v>
      </c>
      <c r="N39">
        <f t="shared" ca="1" si="13"/>
        <v>761.54539286447744</v>
      </c>
      <c r="O39">
        <f t="shared" ca="1" si="14"/>
        <v>1313.690418372152</v>
      </c>
      <c r="P39">
        <f t="shared" ca="1" si="15"/>
        <v>22.169261999443474</v>
      </c>
      <c r="S39">
        <v>38</v>
      </c>
      <c r="T39">
        <v>17.000547006083636</v>
      </c>
      <c r="U39">
        <v>13.01456939005843</v>
      </c>
      <c r="V39">
        <v>8.903012811654099</v>
      </c>
      <c r="W39">
        <v>222.8028190190453</v>
      </c>
      <c r="X39">
        <v>153.34333752822323</v>
      </c>
      <c r="Y39">
        <v>116.49204636743973</v>
      </c>
      <c r="Z39">
        <v>60.482776990023318</v>
      </c>
      <c r="AA39">
        <v>53.688154860742245</v>
      </c>
      <c r="AB39">
        <v>45.077946384534599</v>
      </c>
      <c r="AC39">
        <v>21.555529656936891</v>
      </c>
      <c r="AD39">
        <v>19.347148249658382</v>
      </c>
      <c r="AE39">
        <v>15.992796882587584</v>
      </c>
      <c r="AF39">
        <v>978.85980563598503</v>
      </c>
      <c r="AG39">
        <v>1971.2418882076381</v>
      </c>
      <c r="AH39">
        <v>24.687268217392308</v>
      </c>
      <c r="AM39" t="s">
        <v>154</v>
      </c>
      <c r="AN39" s="12">
        <v>0.50051132676254173</v>
      </c>
      <c r="AO39" s="23">
        <v>0.66197655511785025</v>
      </c>
      <c r="AP39" s="23">
        <v>0.23289824159349787</v>
      </c>
      <c r="AQ39" s="23">
        <v>0.60542148478843805</v>
      </c>
      <c r="AR39" s="23">
        <v>0.90807601706654006</v>
      </c>
      <c r="AS39" s="23">
        <v>0.19064482341436759</v>
      </c>
      <c r="AT39" s="23">
        <v>0.70088547088579134</v>
      </c>
      <c r="AU39" s="23">
        <v>0.97655453615752397</v>
      </c>
      <c r="AV39" s="23">
        <v>0.12426391473487591</v>
      </c>
      <c r="AW39" s="23">
        <v>0.58087184588505814</v>
      </c>
      <c r="AX39" s="23">
        <v>0.51070742640540812</v>
      </c>
      <c r="AY39" s="13">
        <v>0.74067955018145692</v>
      </c>
      <c r="BA39" t="s">
        <v>149</v>
      </c>
      <c r="BB39" s="12">
        <v>0.32896022264146346</v>
      </c>
      <c r="BC39" s="23">
        <v>6.808958674969208E-2</v>
      </c>
      <c r="BD39" s="13">
        <v>0.89768533404727535</v>
      </c>
      <c r="BF39" s="12">
        <v>0.44957742330400163</v>
      </c>
      <c r="BG39" s="23">
        <v>0.54147717044389665</v>
      </c>
      <c r="BH39" s="23">
        <v>6.808958674969208E-2</v>
      </c>
      <c r="BI39" s="23">
        <v>0.56600734673817998</v>
      </c>
      <c r="BJ39" s="23">
        <v>0.84384304424968748</v>
      </c>
      <c r="BK39" s="23">
        <v>4.2408978736864E-2</v>
      </c>
      <c r="BL39" s="23">
        <v>0.67691283809636948</v>
      </c>
      <c r="BM39" s="23">
        <v>0.9736928367657075</v>
      </c>
      <c r="BN39" s="23">
        <v>9.8914246956358261E-4</v>
      </c>
      <c r="BO39" s="23">
        <v>0.45841997520870564</v>
      </c>
      <c r="BP39" s="23">
        <v>0.36806866792666076</v>
      </c>
      <c r="BQ39" s="13">
        <v>0.68589524768741528</v>
      </c>
    </row>
    <row r="40" spans="1:69" ht="15.75" thickBot="1" x14ac:dyDescent="0.3">
      <c r="A40">
        <v>39</v>
      </c>
      <c r="B40">
        <f t="shared" ca="1" si="1"/>
        <v>11.656459699801889</v>
      </c>
      <c r="C40">
        <f t="shared" ca="1" si="2"/>
        <v>10.030614188340007</v>
      </c>
      <c r="D40">
        <f t="shared" ca="1" si="3"/>
        <v>2.7633493289283786</v>
      </c>
      <c r="E40">
        <f t="shared" ca="1" si="4"/>
        <v>118.43566369286432</v>
      </c>
      <c r="F40">
        <f t="shared" ca="1" si="5"/>
        <v>32.340839924300731</v>
      </c>
      <c r="G40">
        <f t="shared" ca="1" si="6"/>
        <v>29.009310609140829</v>
      </c>
      <c r="H40">
        <f t="shared" ca="1" si="7"/>
        <v>44.064462880558608</v>
      </c>
      <c r="I40">
        <f t="shared" ca="1" si="8"/>
        <v>30.504542068856981</v>
      </c>
      <c r="J40">
        <f t="shared" ca="1" si="9"/>
        <v>27.214269141138971</v>
      </c>
      <c r="K40">
        <f t="shared" ca="1" si="10"/>
        <v>15.806103648083042</v>
      </c>
      <c r="L40">
        <f t="shared" ca="1" si="11"/>
        <v>12.024072015605185</v>
      </c>
      <c r="M40">
        <f t="shared" ca="1" si="12"/>
        <v>12.219661458299427</v>
      </c>
      <c r="N40">
        <f t="shared" ca="1" si="13"/>
        <v>355.10437253315456</v>
      </c>
      <c r="O40">
        <f t="shared" ca="1" si="14"/>
        <v>324.92527897723011</v>
      </c>
      <c r="P40">
        <f t="shared" ca="1" si="15"/>
        <v>17.151759125294614</v>
      </c>
      <c r="S40">
        <v>39</v>
      </c>
      <c r="T40">
        <v>10.225378799355484</v>
      </c>
      <c r="U40">
        <v>15.131868951540721</v>
      </c>
      <c r="V40">
        <v>2.9664904057769013</v>
      </c>
      <c r="W40">
        <v>156.70911622317499</v>
      </c>
      <c r="X40">
        <v>30.982157565628707</v>
      </c>
      <c r="Y40">
        <v>46.714217263731534</v>
      </c>
      <c r="Z40">
        <v>51.747475681296081</v>
      </c>
      <c r="AA40">
        <v>26.645442891583571</v>
      </c>
      <c r="AB40">
        <v>37.706858699741119</v>
      </c>
      <c r="AC40">
        <v>19.085959992003833</v>
      </c>
      <c r="AD40">
        <v>11.693357523711224</v>
      </c>
      <c r="AE40">
        <v>16.371075923298939</v>
      </c>
      <c r="AF40">
        <v>460.25913483899495</v>
      </c>
      <c r="AG40">
        <v>460.76209198448242</v>
      </c>
      <c r="AH40">
        <v>20.353579959352874</v>
      </c>
      <c r="AM40" t="s">
        <v>155</v>
      </c>
      <c r="AN40" s="12">
        <v>0.80109096031303095</v>
      </c>
      <c r="AO40" s="23">
        <v>0.34666437593153859</v>
      </c>
      <c r="AP40" s="23">
        <v>0.84159637146640554</v>
      </c>
      <c r="AQ40" s="23">
        <v>0.73777085645795937</v>
      </c>
      <c r="AR40" s="23">
        <v>0.25371182211666671</v>
      </c>
      <c r="AS40" s="23">
        <v>0.94702628480740869</v>
      </c>
      <c r="AT40" s="23">
        <v>0.62980522057939592</v>
      </c>
      <c r="AU40" s="23">
        <v>0.12426391473487593</v>
      </c>
      <c r="AV40" s="23">
        <v>0.95836432029497254</v>
      </c>
      <c r="AW40" s="23">
        <v>0.8382837936732519</v>
      </c>
      <c r="AX40" s="23">
        <v>0.7958666742893441</v>
      </c>
      <c r="AY40" s="13">
        <v>0.68225753898307706</v>
      </c>
      <c r="BA40" t="s">
        <v>150</v>
      </c>
      <c r="BB40" s="12">
        <v>0.77634640816828415</v>
      </c>
      <c r="BC40" s="25">
        <v>0.56600734673817998</v>
      </c>
      <c r="BD40" s="13">
        <v>0.16075482059851762</v>
      </c>
      <c r="BF40" s="14">
        <v>0.20484585125989027</v>
      </c>
      <c r="BG40" s="24">
        <v>0.79433391520074415</v>
      </c>
      <c r="BH40" s="24">
        <v>0.89768533404727535</v>
      </c>
      <c r="BI40" s="24">
        <v>0.16075482059851762</v>
      </c>
      <c r="BJ40" s="24">
        <v>0.48662077410614196</v>
      </c>
      <c r="BK40" s="24">
        <v>0.75740564680220523</v>
      </c>
      <c r="BL40" s="24">
        <v>0.10086277578341722</v>
      </c>
      <c r="BM40" s="24">
        <v>0.1290372546653506</v>
      </c>
      <c r="BN40" s="24">
        <v>0.58241270627294472</v>
      </c>
      <c r="BO40" s="24">
        <v>0.67300311518910416</v>
      </c>
      <c r="BP40" s="24">
        <v>0.80487576251682391</v>
      </c>
      <c r="BQ40" s="15">
        <v>0.29424165536271019</v>
      </c>
    </row>
    <row r="41" spans="1:69" x14ac:dyDescent="0.25">
      <c r="A41">
        <v>40</v>
      </c>
      <c r="B41">
        <f t="shared" ca="1" si="1"/>
        <v>12.782407422412476</v>
      </c>
      <c r="C41">
        <f t="shared" ca="1" si="2"/>
        <v>15.393446291161364</v>
      </c>
      <c r="D41">
        <f t="shared" ca="1" si="3"/>
        <v>2.6123343742953615</v>
      </c>
      <c r="E41">
        <f t="shared" ca="1" si="4"/>
        <v>198.62146647338972</v>
      </c>
      <c r="F41">
        <f t="shared" ca="1" si="5"/>
        <v>34.918729054135291</v>
      </c>
      <c r="G41">
        <f t="shared" ca="1" si="6"/>
        <v>41.662969170809497</v>
      </c>
      <c r="H41">
        <f t="shared" ca="1" si="7"/>
        <v>56.54723244472968</v>
      </c>
      <c r="I41">
        <f t="shared" ca="1" si="8"/>
        <v>31.463369346171639</v>
      </c>
      <c r="J41">
        <f t="shared" ca="1" si="9"/>
        <v>37.58426975873062</v>
      </c>
      <c r="K41">
        <f t="shared" ca="1" si="10"/>
        <v>20.070951164229776</v>
      </c>
      <c r="L41">
        <f t="shared" ca="1" si="11"/>
        <v>13.485006996856447</v>
      </c>
      <c r="M41">
        <f t="shared" ca="1" si="12"/>
        <v>15.672390767060628</v>
      </c>
      <c r="N41">
        <f t="shared" ca="1" si="13"/>
        <v>541.75004995508289</v>
      </c>
      <c r="O41">
        <f t="shared" ca="1" si="14"/>
        <v>514.48561585517029</v>
      </c>
      <c r="P41">
        <f t="shared" ca="1" si="15"/>
        <v>21.438902169571243</v>
      </c>
      <c r="S41">
        <v>40</v>
      </c>
      <c r="T41">
        <v>10.912778508554585</v>
      </c>
      <c r="U41">
        <v>6.2189102460928964</v>
      </c>
      <c r="V41">
        <v>8.4780391558701815</v>
      </c>
      <c r="W41">
        <v>68.655170587154316</v>
      </c>
      <c r="X41">
        <v>92.737624211550127</v>
      </c>
      <c r="Y41">
        <v>54.502145789457686</v>
      </c>
      <c r="Z41">
        <v>34.844434700749503</v>
      </c>
      <c r="AA41">
        <v>38.997841919839288</v>
      </c>
      <c r="AB41">
        <v>29.83620287336851</v>
      </c>
      <c r="AC41">
        <v>13.51864359329093</v>
      </c>
      <c r="AD41">
        <v>15.353997986934491</v>
      </c>
      <c r="AE41">
        <v>11.658696459118683</v>
      </c>
      <c r="AF41">
        <v>426.67283867704771</v>
      </c>
      <c r="AG41">
        <v>576.54999258102396</v>
      </c>
      <c r="AH41">
        <v>15.944680119365865</v>
      </c>
      <c r="AM41" t="s">
        <v>156</v>
      </c>
      <c r="AN41" s="12">
        <v>0.83174953763732595</v>
      </c>
      <c r="AO41" s="23">
        <v>0.72211384297675674</v>
      </c>
      <c r="AP41" s="23">
        <v>0.87679013590358257</v>
      </c>
      <c r="AQ41" s="23">
        <v>0.82947006411855384</v>
      </c>
      <c r="AR41" s="23">
        <v>0.71185159650640961</v>
      </c>
      <c r="AS41" s="23">
        <v>0.89918712128955414</v>
      </c>
      <c r="AT41" s="23">
        <v>0.78876726540085862</v>
      </c>
      <c r="AU41" s="23">
        <v>0.58087184588505825</v>
      </c>
      <c r="AV41" s="23">
        <v>0.8382837936732519</v>
      </c>
      <c r="AW41" s="23">
        <v>0.99425467653806909</v>
      </c>
      <c r="AX41" s="23">
        <v>0.95928094152308696</v>
      </c>
      <c r="AY41" s="13">
        <v>0.8844526858174655</v>
      </c>
      <c r="BA41" t="s">
        <v>151</v>
      </c>
      <c r="BB41" s="12">
        <v>-0.11812196812621024</v>
      </c>
      <c r="BC41" s="25">
        <v>0.84384304424968748</v>
      </c>
      <c r="BD41" s="13">
        <v>0.48662077410614196</v>
      </c>
    </row>
    <row r="42" spans="1:69" x14ac:dyDescent="0.25">
      <c r="A42">
        <v>41</v>
      </c>
      <c r="B42">
        <f t="shared" ca="1" si="1"/>
        <v>13.736706284056609</v>
      </c>
      <c r="C42">
        <f t="shared" ca="1" si="2"/>
        <v>16.626698973488015</v>
      </c>
      <c r="D42">
        <f t="shared" ca="1" si="3"/>
        <v>6.8834488698755258</v>
      </c>
      <c r="E42">
        <f t="shared" ca="1" si="4"/>
        <v>228.68010365169047</v>
      </c>
      <c r="F42">
        <f t="shared" ca="1" si="5"/>
        <v>94.653039660746416</v>
      </c>
      <c r="G42">
        <f t="shared" ca="1" si="6"/>
        <v>115.1649656542795</v>
      </c>
      <c r="H42">
        <f t="shared" ca="1" si="7"/>
        <v>61.97734049142835</v>
      </c>
      <c r="I42">
        <f t="shared" ca="1" si="8"/>
        <v>42.564386133322962</v>
      </c>
      <c r="J42">
        <f t="shared" ca="1" si="9"/>
        <v>48.182371150127651</v>
      </c>
      <c r="K42">
        <f t="shared" ca="1" si="10"/>
        <v>22.356757728699662</v>
      </c>
      <c r="L42">
        <f t="shared" ca="1" si="11"/>
        <v>16.627716248436744</v>
      </c>
      <c r="M42">
        <f t="shared" ca="1" si="12"/>
        <v>19.461939440385127</v>
      </c>
      <c r="N42">
        <f t="shared" ca="1" si="13"/>
        <v>875.57088675601733</v>
      </c>
      <c r="O42">
        <f t="shared" ca="1" si="14"/>
        <v>1573.3586675430604</v>
      </c>
      <c r="P42">
        <f t="shared" ca="1" si="15"/>
        <v>23.85836156746641</v>
      </c>
      <c r="S42">
        <v>41</v>
      </c>
      <c r="T42">
        <v>15.394562016187635</v>
      </c>
      <c r="U42">
        <v>8.4948641847270725</v>
      </c>
      <c r="V42">
        <v>4.6103150080168671</v>
      </c>
      <c r="W42">
        <v>131.14344147960401</v>
      </c>
      <c r="X42">
        <v>71.243859615432044</v>
      </c>
      <c r="Y42">
        <v>40.3688074073821</v>
      </c>
      <c r="Z42">
        <v>48.190728315694926</v>
      </c>
      <c r="AA42">
        <v>40.480602578952329</v>
      </c>
      <c r="AB42">
        <v>27.547305108040895</v>
      </c>
      <c r="AC42">
        <v>19.308204379898559</v>
      </c>
      <c r="AD42">
        <v>16.863096749782784</v>
      </c>
      <c r="AE42">
        <v>10.229020833078875</v>
      </c>
      <c r="AF42">
        <v>482.55482616199441</v>
      </c>
      <c r="AG42">
        <v>603.6776621312473</v>
      </c>
      <c r="AH42">
        <v>19.06332355146564</v>
      </c>
      <c r="AM42" t="s">
        <v>157</v>
      </c>
      <c r="AN42" s="12">
        <v>0.69443828568864152</v>
      </c>
      <c r="AO42" s="23">
        <v>0.8009700206741438</v>
      </c>
      <c r="AP42" s="23">
        <v>0.92495306778286634</v>
      </c>
      <c r="AQ42" s="23">
        <v>0.68440089602984</v>
      </c>
      <c r="AR42" s="23">
        <v>0.71180098148147797</v>
      </c>
      <c r="AS42" s="23">
        <v>0.89671789998613849</v>
      </c>
      <c r="AT42" s="23">
        <v>0.64101295985876228</v>
      </c>
      <c r="AU42" s="23">
        <v>0.51070742640540812</v>
      </c>
      <c r="AV42" s="23">
        <v>0.7958666742893441</v>
      </c>
      <c r="AW42" s="23">
        <v>0.95928094152308696</v>
      </c>
      <c r="AX42" s="23">
        <v>0.97038883791997099</v>
      </c>
      <c r="AY42" s="13">
        <v>0.77161326738174973</v>
      </c>
      <c r="BA42" t="s">
        <v>152</v>
      </c>
      <c r="BB42" s="12">
        <v>0.57882672340714625</v>
      </c>
      <c r="BC42" s="25">
        <v>4.2408978736864E-2</v>
      </c>
      <c r="BD42" s="13">
        <v>0.75740564680220523</v>
      </c>
    </row>
    <row r="43" spans="1:69" ht="15.75" thickBot="1" x14ac:dyDescent="0.3">
      <c r="A43">
        <v>42</v>
      </c>
      <c r="B43">
        <f t="shared" ca="1" si="1"/>
        <v>11.083377100391218</v>
      </c>
      <c r="C43">
        <f t="shared" ca="1" si="2"/>
        <v>5.5446978143279058</v>
      </c>
      <c r="D43">
        <f t="shared" ca="1" si="3"/>
        <v>9.6004744075343282</v>
      </c>
      <c r="E43">
        <f t="shared" ca="1" si="4"/>
        <v>61.978844967232831</v>
      </c>
      <c r="F43">
        <f t="shared" ca="1" si="5"/>
        <v>107.81567194798616</v>
      </c>
      <c r="G43">
        <f t="shared" ca="1" si="6"/>
        <v>54.557560273061256</v>
      </c>
      <c r="H43">
        <f t="shared" ca="1" si="7"/>
        <v>34.444923929551571</v>
      </c>
      <c r="I43">
        <f t="shared" ca="1" si="8"/>
        <v>42.575283506371058</v>
      </c>
      <c r="J43">
        <f t="shared" ca="1" si="9"/>
        <v>31.022668958375121</v>
      </c>
      <c r="K43">
        <f t="shared" ca="1" si="10"/>
        <v>13.337761728868845</v>
      </c>
      <c r="L43">
        <f t="shared" ca="1" si="11"/>
        <v>16.438711122131032</v>
      </c>
      <c r="M43">
        <f t="shared" ca="1" si="12"/>
        <v>12.011289345396946</v>
      </c>
      <c r="N43">
        <f t="shared" ca="1" si="13"/>
        <v>443.41057810828249</v>
      </c>
      <c r="O43">
        <f t="shared" ca="1" si="14"/>
        <v>590.51316309223637</v>
      </c>
      <c r="P43">
        <f t="shared" ca="1" si="15"/>
        <v>16.641245889033211</v>
      </c>
      <c r="S43">
        <v>42</v>
      </c>
      <c r="T43">
        <v>13.836463771393088</v>
      </c>
      <c r="U43">
        <v>5.8141447148210403</v>
      </c>
      <c r="V43">
        <v>2.2648952589341098</v>
      </c>
      <c r="W43">
        <v>81.79495571806585</v>
      </c>
      <c r="X43">
        <v>31.602067740396532</v>
      </c>
      <c r="Y43">
        <v>14.046639370827627</v>
      </c>
      <c r="Z43">
        <v>39.945380396654109</v>
      </c>
      <c r="AA43">
        <v>33.359346255193032</v>
      </c>
      <c r="AB43">
        <v>17.846263674952421</v>
      </c>
      <c r="AC43">
        <v>16.975966469994489</v>
      </c>
      <c r="AD43">
        <v>15.767007364083499</v>
      </c>
      <c r="AE43">
        <v>7.6989246875431476</v>
      </c>
      <c r="AF43">
        <v>250.92480125721238</v>
      </c>
      <c r="AG43">
        <v>183.10863853859826</v>
      </c>
      <c r="AH43">
        <v>15.284863830575384</v>
      </c>
      <c r="AM43" t="s">
        <v>158</v>
      </c>
      <c r="AN43" s="14">
        <v>0.91268271392003986</v>
      </c>
      <c r="AO43" s="24">
        <v>0.5338727353358721</v>
      </c>
      <c r="AP43" s="24">
        <v>0.59207308742475506</v>
      </c>
      <c r="AQ43" s="24">
        <v>0.94728452852630018</v>
      </c>
      <c r="AR43" s="24">
        <v>0.7068006947565304</v>
      </c>
      <c r="AS43" s="24">
        <v>0.67748502712702496</v>
      </c>
      <c r="AT43" s="24">
        <v>0.94484926180555762</v>
      </c>
      <c r="AU43" s="24">
        <v>0.74067955018145715</v>
      </c>
      <c r="AV43" s="24">
        <v>0.68225753898307717</v>
      </c>
      <c r="AW43" s="24">
        <v>0.8844526858174655</v>
      </c>
      <c r="AX43" s="24">
        <v>0.77161326738174973</v>
      </c>
      <c r="AY43" s="15">
        <v>0.9662460925125822</v>
      </c>
      <c r="BA43" t="s">
        <v>153</v>
      </c>
      <c r="BB43" s="12">
        <v>0.68301208036466943</v>
      </c>
      <c r="BC43" s="25">
        <v>0.67691283809636948</v>
      </c>
      <c r="BD43" s="13">
        <v>0.10086277578341722</v>
      </c>
    </row>
    <row r="44" spans="1:69" ht="15.75" thickBot="1" x14ac:dyDescent="0.3">
      <c r="A44">
        <v>43</v>
      </c>
      <c r="B44">
        <f t="shared" ca="1" si="1"/>
        <v>14.165986845084138</v>
      </c>
      <c r="C44">
        <f t="shared" ca="1" si="2"/>
        <v>10.551568419207504</v>
      </c>
      <c r="D44">
        <f t="shared" ca="1" si="3"/>
        <v>9.0368782135538464</v>
      </c>
      <c r="E44">
        <f t="shared" ca="1" si="4"/>
        <v>150.15135282799028</v>
      </c>
      <c r="F44">
        <f t="shared" ca="1" si="5"/>
        <v>128.87845917662327</v>
      </c>
      <c r="G44">
        <f t="shared" ca="1" si="6"/>
        <v>96.891097106336034</v>
      </c>
      <c r="H44">
        <f t="shared" ca="1" si="7"/>
        <v>50.366706032137316</v>
      </c>
      <c r="I44">
        <f t="shared" ca="1" si="8"/>
        <v>47.538850758063973</v>
      </c>
      <c r="J44">
        <f t="shared" ca="1" si="9"/>
        <v>40.37623568820797</v>
      </c>
      <c r="K44">
        <f t="shared" ca="1" si="10"/>
        <v>18.819036815397027</v>
      </c>
      <c r="L44">
        <f t="shared" ca="1" si="11"/>
        <v>18.030026314784486</v>
      </c>
      <c r="M44">
        <f t="shared" ca="1" si="12"/>
        <v>14.195916835263541</v>
      </c>
      <c r="N44">
        <f t="shared" ca="1" si="13"/>
        <v>746.01394887271931</v>
      </c>
      <c r="O44">
        <f t="shared" ca="1" si="14"/>
        <v>1352.4581235602573</v>
      </c>
      <c r="P44">
        <f t="shared" ca="1" si="15"/>
        <v>19.852464037289472</v>
      </c>
      <c r="S44">
        <v>43</v>
      </c>
      <c r="T44">
        <v>19.5144203037365</v>
      </c>
      <c r="U44">
        <v>7.1068052559943595</v>
      </c>
      <c r="V44">
        <v>6.5754386632825126</v>
      </c>
      <c r="W44">
        <v>140.60288583843487</v>
      </c>
      <c r="X44">
        <v>129.1606859606095</v>
      </c>
      <c r="Y44">
        <v>47.919462362713674</v>
      </c>
      <c r="Z44">
        <v>53.986156649926642</v>
      </c>
      <c r="AA44">
        <v>52.584913876148107</v>
      </c>
      <c r="AB44">
        <v>27.497786532415855</v>
      </c>
      <c r="AC44">
        <v>20.84795613411897</v>
      </c>
      <c r="AD44">
        <v>21.594337198373914</v>
      </c>
      <c r="AE44">
        <v>9.8859565850468485</v>
      </c>
      <c r="AF44">
        <v>628.02816246275404</v>
      </c>
      <c r="AG44">
        <v>912.92282417129491</v>
      </c>
      <c r="AH44">
        <v>22.937099903583903</v>
      </c>
      <c r="BA44" t="s">
        <v>154</v>
      </c>
      <c r="BB44" s="12">
        <v>4.1604867500937845E-3</v>
      </c>
      <c r="BC44" s="25">
        <v>0.9736928367657075</v>
      </c>
      <c r="BD44" s="13">
        <v>0.1290372546653506</v>
      </c>
    </row>
    <row r="45" spans="1:69" x14ac:dyDescent="0.25">
      <c r="A45">
        <v>44</v>
      </c>
      <c r="B45">
        <f t="shared" ca="1" si="1"/>
        <v>15.816614186871861</v>
      </c>
      <c r="C45">
        <f t="shared" ca="1" si="2"/>
        <v>8.0064961190612944</v>
      </c>
      <c r="D45">
        <f t="shared" ca="1" si="3"/>
        <v>6.1651208723018573</v>
      </c>
      <c r="E45">
        <f t="shared" ca="1" si="4"/>
        <v>127.29250762867976</v>
      </c>
      <c r="F45">
        <f t="shared" ca="1" si="5"/>
        <v>99.359366218438524</v>
      </c>
      <c r="G45">
        <f t="shared" ca="1" si="6"/>
        <v>51.283443734541684</v>
      </c>
      <c r="H45">
        <f t="shared" ca="1" si="7"/>
        <v>48.565220917502046</v>
      </c>
      <c r="I45">
        <f t="shared" ca="1" si="8"/>
        <v>44.326852320556981</v>
      </c>
      <c r="J45">
        <f t="shared" ca="1" si="9"/>
        <v>28.906024374342593</v>
      </c>
      <c r="K45">
        <f t="shared" ca="1" si="10"/>
        <v>19.331208867909734</v>
      </c>
      <c r="L45">
        <f t="shared" ca="1" si="11"/>
        <v>18.157670815628805</v>
      </c>
      <c r="M45">
        <f t="shared" ca="1" si="12"/>
        <v>11.309831174296731</v>
      </c>
      <c r="N45">
        <f t="shared" ca="1" si="13"/>
        <v>547.75863918207222</v>
      </c>
      <c r="O45">
        <f t="shared" ca="1" si="14"/>
        <v>781.79285717967048</v>
      </c>
      <c r="P45">
        <f t="shared" ca="1" si="15"/>
        <v>19.808560161002649</v>
      </c>
      <c r="S45">
        <v>44</v>
      </c>
      <c r="T45">
        <v>11.74393737411447</v>
      </c>
      <c r="U45">
        <v>15.165300288663918</v>
      </c>
      <c r="V45">
        <v>8.2311402117748074</v>
      </c>
      <c r="W45">
        <v>178.95462784471763</v>
      </c>
      <c r="X45">
        <v>97.524578242686673</v>
      </c>
      <c r="Y45">
        <v>124.96332129319573</v>
      </c>
      <c r="Z45">
        <v>55.115966471034035</v>
      </c>
      <c r="AA45">
        <v>41.038697858368685</v>
      </c>
      <c r="AB45">
        <v>47.709087913687746</v>
      </c>
      <c r="AC45">
        <v>20.247632414791255</v>
      </c>
      <c r="AD45">
        <v>15.294406924268564</v>
      </c>
      <c r="AE45">
        <v>18.540093732378693</v>
      </c>
      <c r="AF45">
        <v>799.36397998669338</v>
      </c>
      <c r="AG45">
        <v>1467.0506474149552</v>
      </c>
      <c r="AH45">
        <v>22.564231038737418</v>
      </c>
      <c r="AL45" s="9" t="s">
        <v>163</v>
      </c>
      <c r="AM45" t="s">
        <v>147</v>
      </c>
      <c r="AN45" s="10">
        <f t="array" ref="AN45:AY56">AN19:AY30-AN32:AY43</f>
        <v>2.4851921480530392E-2</v>
      </c>
      <c r="AO45" s="22">
        <v>-8.8695159151702674E-4</v>
      </c>
      <c r="AP45" s="22">
        <v>-7.2866494343352128E-3</v>
      </c>
      <c r="AQ45" s="22">
        <v>2.3017907511411195E-3</v>
      </c>
      <c r="AR45" s="22">
        <v>-1.9058560654325873E-3</v>
      </c>
      <c r="AS45" s="22">
        <v>-5.6239883930819801E-3</v>
      </c>
      <c r="AT45" s="22">
        <v>-1.6785465162026392E-2</v>
      </c>
      <c r="AU45" s="22">
        <v>2.0935101178553017E-3</v>
      </c>
      <c r="AV45" s="22">
        <v>-9.677432777795314E-3</v>
      </c>
      <c r="AW45" s="22">
        <v>1.1522876906121748E-2</v>
      </c>
      <c r="AX45" s="22">
        <v>1.452431352395489E-2</v>
      </c>
      <c r="AY45" s="11">
        <v>-1.5990173835816801E-2</v>
      </c>
      <c r="BA45" t="s">
        <v>155</v>
      </c>
      <c r="BB45" s="12">
        <v>0.73855017501555253</v>
      </c>
      <c r="BC45" s="25">
        <v>9.8914246956358261E-4</v>
      </c>
      <c r="BD45" s="13">
        <v>0.58241270627294472</v>
      </c>
    </row>
    <row r="46" spans="1:69" x14ac:dyDescent="0.25">
      <c r="A46">
        <v>45</v>
      </c>
      <c r="B46">
        <f t="shared" ca="1" si="1"/>
        <v>11.070596624944514</v>
      </c>
      <c r="C46">
        <f t="shared" ca="1" si="2"/>
        <v>6.6743495758811457</v>
      </c>
      <c r="D46">
        <f t="shared" ca="1" si="3"/>
        <v>6.7337028146525588</v>
      </c>
      <c r="E46">
        <f t="shared" ca="1" si="4"/>
        <v>75.379401607029166</v>
      </c>
      <c r="F46">
        <f t="shared" ca="1" si="5"/>
        <v>74.75937913228222</v>
      </c>
      <c r="G46">
        <f t="shared" ca="1" si="6"/>
        <v>46.044357342713354</v>
      </c>
      <c r="H46">
        <f t="shared" ca="1" si="7"/>
        <v>36.248789413958434</v>
      </c>
      <c r="I46">
        <f t="shared" ca="1" si="8"/>
        <v>37.135581588217512</v>
      </c>
      <c r="J46">
        <f t="shared" ca="1" si="9"/>
        <v>27.350664474877895</v>
      </c>
      <c r="K46">
        <f t="shared" ca="1" si="10"/>
        <v>14.4394157215705</v>
      </c>
      <c r="L46">
        <f t="shared" ca="1" si="11"/>
        <v>13.351549444362558</v>
      </c>
      <c r="M46">
        <f t="shared" ca="1" si="12"/>
        <v>10.662049117037846</v>
      </c>
      <c r="N46">
        <f t="shared" ca="1" si="13"/>
        <v>388.22541467132862</v>
      </c>
      <c r="O46">
        <f t="shared" ca="1" si="14"/>
        <v>498.99027918648119</v>
      </c>
      <c r="P46">
        <f t="shared" ca="1" si="15"/>
        <v>15.970542315955026</v>
      </c>
      <c r="S46">
        <v>45</v>
      </c>
      <c r="T46">
        <v>18.286666384346404</v>
      </c>
      <c r="U46">
        <v>16.060087980746502</v>
      </c>
      <c r="V46">
        <v>5.8990096027899854</v>
      </c>
      <c r="W46">
        <v>295.04204760448505</v>
      </c>
      <c r="X46">
        <v>109.26180284814393</v>
      </c>
      <c r="Y46">
        <v>96.328860157077145</v>
      </c>
      <c r="Z46">
        <v>70.178164975025666</v>
      </c>
      <c r="AA46">
        <v>50.353366542476053</v>
      </c>
      <c r="AB46">
        <v>45.832110276747208</v>
      </c>
      <c r="AC46">
        <v>24.857696611451324</v>
      </c>
      <c r="AD46">
        <v>20.106344077148648</v>
      </c>
      <c r="AE46">
        <v>18.268907991131329</v>
      </c>
      <c r="AF46">
        <v>992.77098416099147</v>
      </c>
      <c r="AG46">
        <v>1733.8510806260895</v>
      </c>
      <c r="AH46">
        <v>26.643454821626307</v>
      </c>
      <c r="AM46" t="s">
        <v>148</v>
      </c>
      <c r="AN46" s="12">
        <v>-8.8695159151691572E-4</v>
      </c>
      <c r="AO46" s="23">
        <v>1.5820092505994476E-2</v>
      </c>
      <c r="AP46" s="23">
        <v>-1.5800341222098169E-2</v>
      </c>
      <c r="AQ46" s="23">
        <v>3.2715544211592285E-4</v>
      </c>
      <c r="AR46" s="23">
        <v>-3.5953080376782687E-4</v>
      </c>
      <c r="AS46" s="23">
        <v>3.3248460483134012E-3</v>
      </c>
      <c r="AT46" s="23">
        <v>4.0846215617369452E-3</v>
      </c>
      <c r="AU46" s="23">
        <v>-8.8699977530916074E-3</v>
      </c>
      <c r="AV46" s="23">
        <v>8.5719291937202957E-3</v>
      </c>
      <c r="AW46" s="23">
        <v>-3.961719676326414E-4</v>
      </c>
      <c r="AX46" s="23">
        <v>-6.2278074204401568E-3</v>
      </c>
      <c r="AY46" s="13">
        <v>1.1973719431631613E-3</v>
      </c>
      <c r="BA46" t="s">
        <v>156</v>
      </c>
      <c r="BB46" s="12">
        <v>0.48960874833929774</v>
      </c>
      <c r="BC46" s="25">
        <v>0.45841997520870564</v>
      </c>
      <c r="BD46" s="13">
        <v>0.67300311518910416</v>
      </c>
    </row>
    <row r="47" spans="1:69" x14ac:dyDescent="0.25">
      <c r="A47">
        <v>46</v>
      </c>
      <c r="B47">
        <f t="shared" ca="1" si="1"/>
        <v>13.822072830531821</v>
      </c>
      <c r="C47">
        <f t="shared" ca="1" si="2"/>
        <v>7.6806223565625444</v>
      </c>
      <c r="D47">
        <f t="shared" ca="1" si="3"/>
        <v>8.0630640831399312</v>
      </c>
      <c r="E47">
        <f t="shared" ca="1" si="4"/>
        <v>107.70192354414633</v>
      </c>
      <c r="F47">
        <f t="shared" ca="1" si="5"/>
        <v>112.70844435979522</v>
      </c>
      <c r="G47">
        <f t="shared" ca="1" si="6"/>
        <v>63.859364889600485</v>
      </c>
      <c r="H47">
        <f t="shared" ca="1" si="7"/>
        <v>44.599412560084744</v>
      </c>
      <c r="I47">
        <f t="shared" ca="1" si="8"/>
        <v>44.93580706178134</v>
      </c>
      <c r="J47">
        <f t="shared" ca="1" si="9"/>
        <v>32.581167105489378</v>
      </c>
      <c r="K47">
        <f t="shared" ca="1" si="10"/>
        <v>17.702321668061678</v>
      </c>
      <c r="L47">
        <f t="shared" ca="1" si="11"/>
        <v>17.811257246621906</v>
      </c>
      <c r="M47">
        <f t="shared" ca="1" si="12"/>
        <v>12.734948120861979</v>
      </c>
      <c r="N47">
        <f t="shared" ca="1" si="13"/>
        <v>561.06265608695935</v>
      </c>
      <c r="O47">
        <f t="shared" ca="1" si="14"/>
        <v>857.91678845249533</v>
      </c>
      <c r="P47">
        <f t="shared" ca="1" si="15"/>
        <v>18.308526745972017</v>
      </c>
      <c r="S47">
        <v>46</v>
      </c>
      <c r="T47">
        <v>17.453868732538432</v>
      </c>
      <c r="U47">
        <v>10.760522020254221</v>
      </c>
      <c r="V47">
        <v>7.8173810202569749</v>
      </c>
      <c r="W47">
        <v>188.20294882482813</v>
      </c>
      <c r="X47">
        <v>138.28144151106639</v>
      </c>
      <c r="Y47">
        <v>85.705441245007634</v>
      </c>
      <c r="Z47">
        <v>57.930558413120465</v>
      </c>
      <c r="AA47">
        <v>51.394017571359527</v>
      </c>
      <c r="AB47">
        <v>38.049747446980049</v>
      </c>
      <c r="AC47">
        <v>21.639544019712535</v>
      </c>
      <c r="AD47">
        <v>19.854648713728924</v>
      </c>
      <c r="AE47">
        <v>14.117321661368258</v>
      </c>
      <c r="AF47">
        <v>817.41945444671921</v>
      </c>
      <c r="AG47">
        <v>1468.3807957373738</v>
      </c>
      <c r="AH47">
        <v>23.201167090646035</v>
      </c>
      <c r="AM47" t="s">
        <v>149</v>
      </c>
      <c r="AN47" s="12">
        <v>-7.2866494343351018E-3</v>
      </c>
      <c r="AO47" s="23">
        <v>-1.5800341222098169E-2</v>
      </c>
      <c r="AP47" s="23">
        <v>2.4464224160807291E-2</v>
      </c>
      <c r="AQ47" s="23">
        <v>3.5233315187688241E-4</v>
      </c>
      <c r="AR47" s="23">
        <v>-3.9814171768124407E-3</v>
      </c>
      <c r="AS47" s="23">
        <v>-5.6955288570407214E-3</v>
      </c>
      <c r="AT47" s="23">
        <v>7.5511884530479745E-3</v>
      </c>
      <c r="AU47" s="23">
        <v>1.759682976496646E-3</v>
      </c>
      <c r="AV47" s="23">
        <v>-1.3974285686406351E-2</v>
      </c>
      <c r="AW47" s="23">
        <v>-1.9420893278364604E-3</v>
      </c>
      <c r="AX47" s="23">
        <v>8.3583578583600326E-3</v>
      </c>
      <c r="AY47" s="13">
        <v>7.8410684519436558E-4</v>
      </c>
      <c r="BA47" t="s">
        <v>157</v>
      </c>
      <c r="BB47" s="12">
        <v>0.33224451345160044</v>
      </c>
      <c r="BC47" s="25">
        <v>0.36806866792666076</v>
      </c>
      <c r="BD47" s="13">
        <v>0.80487576251682391</v>
      </c>
    </row>
    <row r="48" spans="1:69" ht="15.75" thickBot="1" x14ac:dyDescent="0.3">
      <c r="A48">
        <v>47</v>
      </c>
      <c r="B48">
        <f t="shared" ca="1" si="1"/>
        <v>13.453231333700305</v>
      </c>
      <c r="C48">
        <f t="shared" ca="1" si="2"/>
        <v>9.8272527335569926</v>
      </c>
      <c r="D48">
        <f t="shared" ca="1" si="3"/>
        <v>3.4635488160703201</v>
      </c>
      <c r="E48">
        <f t="shared" ca="1" si="4"/>
        <v>132.57724028669088</v>
      </c>
      <c r="F48">
        <f t="shared" ca="1" si="5"/>
        <v>46.874915992515021</v>
      </c>
      <c r="G48">
        <f t="shared" ca="1" si="6"/>
        <v>35.898989490908939</v>
      </c>
      <c r="H48">
        <f t="shared" ca="1" si="7"/>
        <v>46.84794400646507</v>
      </c>
      <c r="I48">
        <f t="shared" ca="1" si="8"/>
        <v>35.206071533396461</v>
      </c>
      <c r="J48">
        <f t="shared" ca="1" si="9"/>
        <v>27.115987163809113</v>
      </c>
      <c r="K48">
        <f t="shared" ca="1" si="10"/>
        <v>18.146147534799308</v>
      </c>
      <c r="L48">
        <f t="shared" ca="1" si="11"/>
        <v>14.695381742581045</v>
      </c>
      <c r="M48">
        <f t="shared" ca="1" si="12"/>
        <v>11.085967862650866</v>
      </c>
      <c r="N48">
        <f t="shared" ca="1" si="13"/>
        <v>426.77133101073252</v>
      </c>
      <c r="O48">
        <f t="shared" ca="1" si="14"/>
        <v>458.94293940657684</v>
      </c>
      <c r="P48">
        <f t="shared" ca="1" si="15"/>
        <v>18.037966107252608</v>
      </c>
      <c r="S48">
        <v>47</v>
      </c>
      <c r="T48">
        <v>15.947783494533322</v>
      </c>
      <c r="U48">
        <v>13.348081302437175</v>
      </c>
      <c r="V48">
        <v>6.5941884091058469</v>
      </c>
      <c r="W48">
        <v>213.14249011391303</v>
      </c>
      <c r="X48">
        <v>107.04978668225189</v>
      </c>
      <c r="Y48">
        <v>89.177638292177065</v>
      </c>
      <c r="Z48">
        <v>58.909599004002473</v>
      </c>
      <c r="AA48">
        <v>46.650795865830389</v>
      </c>
      <c r="AB48">
        <v>40.927897674998</v>
      </c>
      <c r="AC48">
        <v>21.144434902675318</v>
      </c>
      <c r="AD48">
        <v>19.140522170814169</v>
      </c>
      <c r="AE48">
        <v>16.743448165729859</v>
      </c>
      <c r="AF48">
        <v>813.76175754801989</v>
      </c>
      <c r="AG48">
        <v>1404.4856555835531</v>
      </c>
      <c r="AH48">
        <v>21.985089099417333</v>
      </c>
      <c r="AM48" t="s">
        <v>150</v>
      </c>
      <c r="AN48" s="12">
        <v>2.3017907511411195E-3</v>
      </c>
      <c r="AO48" s="23">
        <v>3.2715544211592285E-4</v>
      </c>
      <c r="AP48" s="23">
        <v>3.5233315187699343E-4</v>
      </c>
      <c r="AQ48" s="23">
        <v>8.4484522451963029E-3</v>
      </c>
      <c r="AR48" s="23">
        <v>-3.7363000092793808E-4</v>
      </c>
      <c r="AS48" s="23">
        <v>-9.8790874913279314E-4</v>
      </c>
      <c r="AT48" s="23">
        <v>-2.3504136807060982E-3</v>
      </c>
      <c r="AU48" s="23">
        <v>-3.4175916900079928E-3</v>
      </c>
      <c r="AV48" s="23">
        <v>-8.6860375341532015E-3</v>
      </c>
      <c r="AW48" s="23">
        <v>1.7706561369377205E-3</v>
      </c>
      <c r="AX48" s="23">
        <v>4.576999150786909E-3</v>
      </c>
      <c r="AY48" s="13">
        <v>-4.4457041770064043E-3</v>
      </c>
      <c r="BA48" t="s">
        <v>158</v>
      </c>
      <c r="BB48" s="14">
        <v>0.5907331970037939</v>
      </c>
      <c r="BC48" s="24">
        <v>0.68589524768741528</v>
      </c>
      <c r="BD48" s="15">
        <v>0.29424165536271019</v>
      </c>
    </row>
    <row r="49" spans="1:51" x14ac:dyDescent="0.25">
      <c r="A49">
        <v>48</v>
      </c>
      <c r="B49">
        <f t="shared" ca="1" si="1"/>
        <v>15.141300873986317</v>
      </c>
      <c r="C49">
        <f t="shared" ca="1" si="2"/>
        <v>6.2215813742047725</v>
      </c>
      <c r="D49">
        <f t="shared" ca="1" si="3"/>
        <v>5.4065443769185801</v>
      </c>
      <c r="E49">
        <f t="shared" ca="1" si="4"/>
        <v>95.488418131276774</v>
      </c>
      <c r="F49">
        <f t="shared" ca="1" si="5"/>
        <v>82.870057130262381</v>
      </c>
      <c r="G49">
        <f t="shared" ca="1" si="6"/>
        <v>35.05886954136686</v>
      </c>
      <c r="H49">
        <f t="shared" ca="1" si="7"/>
        <v>43.948280731409945</v>
      </c>
      <c r="I49">
        <f t="shared" ca="1" si="8"/>
        <v>42.766371275604079</v>
      </c>
      <c r="J49">
        <f t="shared" ca="1" si="9"/>
        <v>23.487684219339393</v>
      </c>
      <c r="K49">
        <f t="shared" ca="1" si="10"/>
        <v>18.232546371725945</v>
      </c>
      <c r="L49">
        <f t="shared" ca="1" si="11"/>
        <v>17.383003776738093</v>
      </c>
      <c r="M49">
        <f t="shared" ca="1" si="12"/>
        <v>9.3195601166033253</v>
      </c>
      <c r="N49">
        <f t="shared" ca="1" si="13"/>
        <v>419.77219497411085</v>
      </c>
      <c r="O49">
        <f t="shared" ca="1" si="14"/>
        <v>510.01858395927809</v>
      </c>
      <c r="P49">
        <f t="shared" ca="1" si="15"/>
        <v>18.505476050195842</v>
      </c>
      <c r="S49">
        <v>48</v>
      </c>
      <c r="T49">
        <v>17.452206372218654</v>
      </c>
      <c r="U49">
        <v>9.9211745141818071</v>
      </c>
      <c r="V49">
        <v>3.1352353706613076</v>
      </c>
      <c r="W49">
        <v>174.11201010299138</v>
      </c>
      <c r="X49">
        <v>55.121375243598131</v>
      </c>
      <c r="Y49">
        <v>32.421107419969005</v>
      </c>
      <c r="Z49">
        <v>56.298473798333006</v>
      </c>
      <c r="AA49">
        <v>42.769022855292334</v>
      </c>
      <c r="AB49">
        <v>27.787242141836447</v>
      </c>
      <c r="AC49">
        <v>21.541498021933503</v>
      </c>
      <c r="AD49">
        <v>18.539864374393584</v>
      </c>
      <c r="AE49">
        <v>11.380142479811074</v>
      </c>
      <c r="AF49">
        <v>519.85819096393504</v>
      </c>
      <c r="AG49">
        <v>543.53160432450045</v>
      </c>
      <c r="AH49">
        <v>20.334466756443522</v>
      </c>
      <c r="AM49" t="s">
        <v>151</v>
      </c>
      <c r="AN49" s="12">
        <v>-1.9058560654325873E-3</v>
      </c>
      <c r="AO49" s="23">
        <v>-3.5953080376793789E-4</v>
      </c>
      <c r="AP49" s="23">
        <v>-3.9814171768125517E-3</v>
      </c>
      <c r="AQ49" s="23">
        <v>-3.736300009280491E-4</v>
      </c>
      <c r="AR49" s="23">
        <v>1.2028439279455405E-2</v>
      </c>
      <c r="AS49" s="23">
        <v>7.3694686145707178E-3</v>
      </c>
      <c r="AT49" s="23">
        <v>-1.5406449515047438E-3</v>
      </c>
      <c r="AU49" s="23">
        <v>-4.3962747999827245E-3</v>
      </c>
      <c r="AV49" s="23">
        <v>4.2933749094415941E-3</v>
      </c>
      <c r="AW49" s="23">
        <v>-2.4079767954807707E-3</v>
      </c>
      <c r="AX49" s="23">
        <v>-1.026630841995102E-2</v>
      </c>
      <c r="AY49" s="13">
        <v>2.2903440143722253E-3</v>
      </c>
    </row>
    <row r="50" spans="1:51" x14ac:dyDescent="0.25">
      <c r="A50">
        <v>49</v>
      </c>
      <c r="B50">
        <f t="shared" ca="1" si="1"/>
        <v>15.542908512923148</v>
      </c>
      <c r="C50">
        <f t="shared" ca="1" si="2"/>
        <v>12.016257351335458</v>
      </c>
      <c r="D50">
        <f t="shared" ca="1" si="3"/>
        <v>2.6665251728648087</v>
      </c>
      <c r="E50">
        <f t="shared" ca="1" si="4"/>
        <v>187.18681862958769</v>
      </c>
      <c r="F50">
        <f t="shared" ca="1" si="5"/>
        <v>41.670960530534884</v>
      </c>
      <c r="G50">
        <f t="shared" ca="1" si="6"/>
        <v>34.002934327220117</v>
      </c>
      <c r="H50">
        <f t="shared" ca="1" si="7"/>
        <v>56.145390276374314</v>
      </c>
      <c r="I50">
        <f t="shared" ca="1" si="8"/>
        <v>37.552672506656457</v>
      </c>
      <c r="J50">
        <f t="shared" ca="1" si="9"/>
        <v>30.914811166915051</v>
      </c>
      <c r="K50">
        <f t="shared" ca="1" si="10"/>
        <v>20.530822187028463</v>
      </c>
      <c r="L50">
        <f t="shared" ca="1" si="11"/>
        <v>17.17414810570013</v>
      </c>
      <c r="M50">
        <f t="shared" ca="1" si="12"/>
        <v>12.710847345242533</v>
      </c>
      <c r="N50">
        <f t="shared" ca="1" si="13"/>
        <v>521.90926411653822</v>
      </c>
      <c r="O50">
        <f t="shared" ca="1" si="14"/>
        <v>498.61231564295883</v>
      </c>
      <c r="P50">
        <f t="shared" ca="1" si="15"/>
        <v>21.318923385152392</v>
      </c>
      <c r="S50">
        <v>49</v>
      </c>
      <c r="T50">
        <v>18.012815259614531</v>
      </c>
      <c r="U50">
        <v>12.509980270551907</v>
      </c>
      <c r="V50">
        <v>8.2560442090436972</v>
      </c>
      <c r="W50">
        <v>225.8331164653228</v>
      </c>
      <c r="X50">
        <v>150.64145111200608</v>
      </c>
      <c r="Y50">
        <v>105.23017701744597</v>
      </c>
      <c r="Z50">
        <v>61.697799397634675</v>
      </c>
      <c r="AA50">
        <v>54.296500285248321</v>
      </c>
      <c r="AB50">
        <v>43.168931901844893</v>
      </c>
      <c r="AC50">
        <v>23.131623284786365</v>
      </c>
      <c r="AD50">
        <v>21.671279836147797</v>
      </c>
      <c r="AE50">
        <v>15.086155678258526</v>
      </c>
      <c r="AF50">
        <v>954.88778297171893</v>
      </c>
      <c r="AG50">
        <v>1861.8661271734252</v>
      </c>
      <c r="AH50">
        <v>25.193492916197297</v>
      </c>
      <c r="AM50" t="s">
        <v>152</v>
      </c>
      <c r="AN50" s="12">
        <v>-5.6239883930819801E-3</v>
      </c>
      <c r="AO50" s="23">
        <v>3.3248460483135123E-3</v>
      </c>
      <c r="AP50" s="23">
        <v>-5.6955288570407214E-3</v>
      </c>
      <c r="AQ50" s="23">
        <v>-9.8790874913279314E-4</v>
      </c>
      <c r="AR50" s="23">
        <v>7.3694686145707733E-3</v>
      </c>
      <c r="AS50" s="23">
        <v>1.0771026181278121E-2</v>
      </c>
      <c r="AT50" s="23">
        <v>2.1754946206561376E-3</v>
      </c>
      <c r="AU50" s="23">
        <v>9.6529276138181408E-3</v>
      </c>
      <c r="AV50" s="23">
        <v>8.1037372170165156E-3</v>
      </c>
      <c r="AW50" s="23">
        <v>-4.0963512813166902E-3</v>
      </c>
      <c r="AX50" s="23">
        <v>-1.7445971430197549E-2</v>
      </c>
      <c r="AY50" s="13">
        <v>5.7879623655496815E-3</v>
      </c>
    </row>
    <row r="51" spans="1:51" x14ac:dyDescent="0.25">
      <c r="A51">
        <v>50</v>
      </c>
      <c r="B51">
        <f t="shared" ca="1" si="1"/>
        <v>14.577393226017108</v>
      </c>
      <c r="C51">
        <f t="shared" ca="1" si="2"/>
        <v>8.0394125284385467</v>
      </c>
      <c r="D51">
        <f t="shared" ca="1" si="3"/>
        <v>9.5264017717014333</v>
      </c>
      <c r="E51">
        <f t="shared" ca="1" si="4"/>
        <v>117.82304441851588</v>
      </c>
      <c r="F51">
        <f t="shared" ca="1" si="5"/>
        <v>139.60893426661752</v>
      </c>
      <c r="G51">
        <f t="shared" ca="1" si="6"/>
        <v>78.222951763532919</v>
      </c>
      <c r="H51">
        <f t="shared" ca="1" si="7"/>
        <v>46.550920841718565</v>
      </c>
      <c r="I51">
        <f t="shared" ca="1" si="8"/>
        <v>48.604582185288614</v>
      </c>
      <c r="J51">
        <f t="shared" ca="1" si="9"/>
        <v>36.952702022068927</v>
      </c>
      <c r="K51">
        <f t="shared" ca="1" si="10"/>
        <v>17.30811374787703</v>
      </c>
      <c r="L51">
        <f t="shared" ca="1" si="11"/>
        <v>18.568571527951939</v>
      </c>
      <c r="M51">
        <f t="shared" ca="1" si="12"/>
        <v>13.366191383125479</v>
      </c>
      <c r="N51">
        <f t="shared" ca="1" si="13"/>
        <v>665.68181646677067</v>
      </c>
      <c r="O51">
        <f t="shared" ca="1" si="14"/>
        <v>1118.2327662279145</v>
      </c>
      <c r="P51">
        <f t="shared" ca="1" si="15"/>
        <v>20.360143413549139</v>
      </c>
      <c r="S51">
        <v>50</v>
      </c>
      <c r="T51">
        <v>16.457875678819569</v>
      </c>
      <c r="U51">
        <v>12.951029830478996</v>
      </c>
      <c r="V51">
        <v>7.1249374017893254</v>
      </c>
      <c r="W51">
        <v>213.33926685217114</v>
      </c>
      <c r="X51">
        <v>117.33932957805493</v>
      </c>
      <c r="Y51">
        <v>93.030010800645158</v>
      </c>
      <c r="Z51">
        <v>59.020625716142703</v>
      </c>
      <c r="AA51">
        <v>48.73653589093005</v>
      </c>
      <c r="AB51">
        <v>40.243153926499893</v>
      </c>
      <c r="AC51">
        <v>21.749621661768174</v>
      </c>
      <c r="AD51">
        <v>18.830784609987528</v>
      </c>
      <c r="AE51">
        <v>16.210903852787567</v>
      </c>
      <c r="AF51">
        <v>847.06353804407127</v>
      </c>
      <c r="AG51">
        <v>1519.209388628786</v>
      </c>
      <c r="AH51">
        <v>23.662474099620297</v>
      </c>
      <c r="AM51" t="s">
        <v>153</v>
      </c>
      <c r="AN51" s="12">
        <v>-1.6785465162026392E-2</v>
      </c>
      <c r="AO51" s="23">
        <v>4.0846215617370563E-3</v>
      </c>
      <c r="AP51" s="23">
        <v>7.551188453047919E-3</v>
      </c>
      <c r="AQ51" s="23">
        <v>-2.3504136807060982E-3</v>
      </c>
      <c r="AR51" s="23">
        <v>-1.5406449515046328E-3</v>
      </c>
      <c r="AS51" s="23">
        <v>2.1754946206562487E-3</v>
      </c>
      <c r="AT51" s="23">
        <v>3.3474548800641379E-2</v>
      </c>
      <c r="AU51" s="23">
        <v>-1.122709403376887E-2</v>
      </c>
      <c r="AV51" s="23">
        <v>-7.3832519908626493E-3</v>
      </c>
      <c r="AW51" s="23">
        <v>-5.3615521925680643E-3</v>
      </c>
      <c r="AX51" s="23">
        <v>-3.1626486361902018E-5</v>
      </c>
      <c r="AY51" s="13">
        <v>-3.3561507924128042E-3</v>
      </c>
    </row>
    <row r="52" spans="1:51" x14ac:dyDescent="0.25">
      <c r="A52">
        <v>51</v>
      </c>
      <c r="B52">
        <f t="shared" ca="1" si="1"/>
        <v>11.19693261119145</v>
      </c>
      <c r="C52">
        <f t="shared" ca="1" si="2"/>
        <v>9.1911480549635662</v>
      </c>
      <c r="D52">
        <f t="shared" ca="1" si="3"/>
        <v>7.1177833058823916</v>
      </c>
      <c r="E52">
        <f t="shared" ca="1" si="4"/>
        <v>103.62688749998608</v>
      </c>
      <c r="F52">
        <f t="shared" ca="1" si="5"/>
        <v>81.495639326167705</v>
      </c>
      <c r="G52">
        <f t="shared" ca="1" si="6"/>
        <v>66.78655487975297</v>
      </c>
      <c r="H52">
        <f t="shared" ca="1" si="7"/>
        <v>41.543345995566554</v>
      </c>
      <c r="I52">
        <f t="shared" ca="1" si="8"/>
        <v>37.679915929156905</v>
      </c>
      <c r="J52">
        <f t="shared" ca="1" si="9"/>
        <v>32.935783419704634</v>
      </c>
      <c r="K52">
        <f t="shared" ca="1" si="10"/>
        <v>14.624750010680408</v>
      </c>
      <c r="L52">
        <f t="shared" ca="1" si="11"/>
        <v>14.195792238406083</v>
      </c>
      <c r="M52">
        <f t="shared" ca="1" si="12"/>
        <v>13.216350594900765</v>
      </c>
      <c r="N52">
        <f t="shared" ca="1" si="13"/>
        <v>497.35422697950236</v>
      </c>
      <c r="O52">
        <f t="shared" ca="1" si="14"/>
        <v>733.30497639137047</v>
      </c>
      <c r="P52">
        <f t="shared" ca="1" si="15"/>
        <v>16.579035166135444</v>
      </c>
      <c r="S52">
        <v>51</v>
      </c>
      <c r="T52">
        <v>19.841159806538677</v>
      </c>
      <c r="U52">
        <v>11.167970179998509</v>
      </c>
      <c r="V52">
        <v>4.6212077940214762</v>
      </c>
      <c r="W52">
        <v>222.12328498871628</v>
      </c>
      <c r="X52">
        <v>93.108164191913488</v>
      </c>
      <c r="Y52">
        <v>51.809070685569672</v>
      </c>
      <c r="Z52">
        <v>63.823611406934234</v>
      </c>
      <c r="AA52">
        <v>49.368376635783235</v>
      </c>
      <c r="AB52">
        <v>32.384680933776544</v>
      </c>
      <c r="AC52">
        <v>23.729460819857202</v>
      </c>
      <c r="AD52">
        <v>21.851522538338028</v>
      </c>
      <c r="AE52">
        <v>12.222568309233242</v>
      </c>
      <c r="AF52">
        <v>730.68417849970638</v>
      </c>
      <c r="AG52">
        <v>1025.535230699639</v>
      </c>
      <c r="AH52">
        <v>24.760502554840933</v>
      </c>
      <c r="AM52" t="s">
        <v>154</v>
      </c>
      <c r="AN52" s="12">
        <v>2.0935101178553017E-3</v>
      </c>
      <c r="AO52" s="23">
        <v>-8.8699977530916074E-3</v>
      </c>
      <c r="AP52" s="23">
        <v>1.759682976496646E-3</v>
      </c>
      <c r="AQ52" s="23">
        <v>-3.4175916900078818E-3</v>
      </c>
      <c r="AR52" s="23">
        <v>-4.3962747999827245E-3</v>
      </c>
      <c r="AS52" s="23">
        <v>9.6529276138181408E-3</v>
      </c>
      <c r="AT52" s="23">
        <v>-1.1227094033768759E-2</v>
      </c>
      <c r="AU52" s="23">
        <v>2.3445463842475922E-2</v>
      </c>
      <c r="AV52" s="23">
        <v>7.2576817893427736E-3</v>
      </c>
      <c r="AW52" s="23">
        <v>-9.6394588879877841E-4</v>
      </c>
      <c r="AX52" s="23">
        <v>-4.1780594988167774E-3</v>
      </c>
      <c r="AY52" s="13">
        <v>-6.2684793553184903E-3</v>
      </c>
    </row>
    <row r="53" spans="1:51" x14ac:dyDescent="0.25">
      <c r="A53">
        <v>52</v>
      </c>
      <c r="B53">
        <f t="shared" ca="1" si="1"/>
        <v>16.320963368472292</v>
      </c>
      <c r="C53">
        <f t="shared" ca="1" si="2"/>
        <v>16.503639983610785</v>
      </c>
      <c r="D53">
        <f t="shared" ca="1" si="3"/>
        <v>8.1860192216211889</v>
      </c>
      <c r="E53">
        <f t="shared" ca="1" si="4"/>
        <v>269.46868452654752</v>
      </c>
      <c r="F53">
        <f t="shared" ca="1" si="5"/>
        <v>135.04776440907565</v>
      </c>
      <c r="G53">
        <f t="shared" ca="1" si="6"/>
        <v>135.68508863815256</v>
      </c>
      <c r="H53">
        <f t="shared" ca="1" si="7"/>
        <v>66.921701580842623</v>
      </c>
      <c r="I53">
        <f t="shared" ca="1" si="8"/>
        <v>49.138558645406142</v>
      </c>
      <c r="J53">
        <f t="shared" ca="1" si="9"/>
        <v>49.737580808586209</v>
      </c>
      <c r="K53">
        <f t="shared" ca="1" si="10"/>
        <v>23.588030564673836</v>
      </c>
      <c r="L53">
        <f t="shared" ca="1" si="11"/>
        <v>19.679404166192001</v>
      </c>
      <c r="M53">
        <f t="shared" ca="1" si="12"/>
        <v>18.705650513411904</v>
      </c>
      <c r="N53">
        <f t="shared" ca="1" si="13"/>
        <v>1076.3662871473789</v>
      </c>
      <c r="O53">
        <f t="shared" ca="1" si="14"/>
        <v>2205.9212917848326</v>
      </c>
      <c r="P53">
        <f t="shared" ca="1" si="15"/>
        <v>25.286975326764882</v>
      </c>
      <c r="S53">
        <v>52</v>
      </c>
      <c r="T53">
        <v>11.048978502805527</v>
      </c>
      <c r="U53">
        <v>13.884437206256882</v>
      </c>
      <c r="V53">
        <v>6.6519425306387623</v>
      </c>
      <c r="W53">
        <v>155.12052103125737</v>
      </c>
      <c r="X53">
        <v>75.261904079240196</v>
      </c>
      <c r="Y53">
        <v>93.625890577229839</v>
      </c>
      <c r="Z53">
        <v>51.24900993538045</v>
      </c>
      <c r="AA53">
        <v>36.700491353951939</v>
      </c>
      <c r="AB53">
        <v>42.723506882786012</v>
      </c>
      <c r="AC53">
        <v>19.151258174320873</v>
      </c>
      <c r="AD53">
        <v>14.461575564603823</v>
      </c>
      <c r="AE53">
        <v>16.467851832855121</v>
      </c>
      <c r="AF53">
        <v>640.46106751527793</v>
      </c>
      <c r="AG53">
        <v>1020.7162275632085</v>
      </c>
      <c r="AH53">
        <v>19.162661983749668</v>
      </c>
      <c r="AM53" t="s">
        <v>155</v>
      </c>
      <c r="AN53" s="12">
        <v>-9.6774327777952029E-3</v>
      </c>
      <c r="AO53" s="23">
        <v>8.5719291937202402E-3</v>
      </c>
      <c r="AP53" s="23">
        <v>-1.3974285686406462E-2</v>
      </c>
      <c r="AQ53" s="23">
        <v>-8.6860375341530904E-3</v>
      </c>
      <c r="AR53" s="23">
        <v>4.2933749094415941E-3</v>
      </c>
      <c r="AS53" s="23">
        <v>8.1037372170165156E-3</v>
      </c>
      <c r="AT53" s="23">
        <v>-7.3832519908625382E-3</v>
      </c>
      <c r="AU53" s="23">
        <v>7.2576817893427598E-3</v>
      </c>
      <c r="AV53" s="23">
        <v>4.1635679705027684E-2</v>
      </c>
      <c r="AW53" s="23">
        <v>-7.1068411758979932E-3</v>
      </c>
      <c r="AX53" s="23">
        <v>-2.4094808064897277E-2</v>
      </c>
      <c r="AY53" s="13">
        <v>4.6367930422227532E-3</v>
      </c>
    </row>
    <row r="54" spans="1:51" x14ac:dyDescent="0.25">
      <c r="A54">
        <v>53</v>
      </c>
      <c r="B54">
        <f t="shared" ca="1" si="1"/>
        <v>11.210744926313655</v>
      </c>
      <c r="C54">
        <f t="shared" ca="1" si="2"/>
        <v>6.1648072971819357</v>
      </c>
      <c r="D54">
        <f t="shared" ca="1" si="3"/>
        <v>9.3277129378140522</v>
      </c>
      <c r="E54">
        <f t="shared" ca="1" si="4"/>
        <v>70.006058091982069</v>
      </c>
      <c r="F54">
        <f t="shared" ca="1" si="5"/>
        <v>105.92624683841144</v>
      </c>
      <c r="G54">
        <f t="shared" ca="1" si="6"/>
        <v>59.242717992398596</v>
      </c>
      <c r="H54">
        <f t="shared" ca="1" si="7"/>
        <v>35.945651728996836</v>
      </c>
      <c r="I54">
        <f t="shared" ca="1" si="8"/>
        <v>42.616664909388518</v>
      </c>
      <c r="J54">
        <f t="shared" ca="1" si="9"/>
        <v>31.839980868576912</v>
      </c>
      <c r="K54">
        <f t="shared" ca="1" si="10"/>
        <v>13.780234067143439</v>
      </c>
      <c r="L54">
        <f t="shared" ca="1" si="11"/>
        <v>16.479118474432472</v>
      </c>
      <c r="M54">
        <f t="shared" ca="1" si="12"/>
        <v>11.729509529907006</v>
      </c>
      <c r="N54">
        <f t="shared" ca="1" si="13"/>
        <v>462.75331547175585</v>
      </c>
      <c r="O54">
        <f t="shared" ca="1" si="14"/>
        <v>645.63851003880757</v>
      </c>
      <c r="P54">
        <f t="shared" ca="1" si="15"/>
        <v>16.718042326848774</v>
      </c>
      <c r="S54">
        <v>53</v>
      </c>
      <c r="T54">
        <v>13.916766320018237</v>
      </c>
      <c r="U54">
        <v>15.96311516011977</v>
      </c>
      <c r="V54">
        <v>7.1201687776488995</v>
      </c>
      <c r="W54">
        <v>222.86189422728768</v>
      </c>
      <c r="X54">
        <v>100.20581539655203</v>
      </c>
      <c r="Y54">
        <v>114.30987475498618</v>
      </c>
      <c r="Z54">
        <v>61.689596116555194</v>
      </c>
      <c r="AA54">
        <v>42.69697086796338</v>
      </c>
      <c r="AB54">
        <v>46.278715939691565</v>
      </c>
      <c r="AC54">
        <v>21.240532557378248</v>
      </c>
      <c r="AD54">
        <v>16.798924289477853</v>
      </c>
      <c r="AE54">
        <v>19.165137627803457</v>
      </c>
      <c r="AF54">
        <v>871.69284415775905</v>
      </c>
      <c r="AG54">
        <v>1583.2803061278748</v>
      </c>
      <c r="AH54">
        <v>23.509932911729784</v>
      </c>
      <c r="AM54" t="s">
        <v>156</v>
      </c>
      <c r="AN54" s="12">
        <v>1.1522876906121859E-2</v>
      </c>
      <c r="AO54" s="23">
        <v>-3.9617196763275242E-4</v>
      </c>
      <c r="AP54" s="23">
        <v>-1.9420893278364604E-3</v>
      </c>
      <c r="AQ54" s="23">
        <v>1.7706561369378315E-3</v>
      </c>
      <c r="AR54" s="23">
        <v>-2.4079767954807707E-3</v>
      </c>
      <c r="AS54" s="23">
        <v>-4.0963512813166902E-3</v>
      </c>
      <c r="AT54" s="23">
        <v>-5.3615521925679532E-3</v>
      </c>
      <c r="AU54" s="23">
        <v>-9.6394588879888943E-4</v>
      </c>
      <c r="AV54" s="23">
        <v>-7.1068411758979932E-3</v>
      </c>
      <c r="AW54" s="23">
        <v>5.7453234619307958E-3</v>
      </c>
      <c r="AX54" s="23">
        <v>8.72416338672799E-3</v>
      </c>
      <c r="AY54" s="13">
        <v>-8.2160961878643413E-3</v>
      </c>
    </row>
    <row r="55" spans="1:51" x14ac:dyDescent="0.25">
      <c r="A55">
        <v>54</v>
      </c>
      <c r="B55">
        <f t="shared" ca="1" si="1"/>
        <v>12.311987104342407</v>
      </c>
      <c r="C55">
        <f t="shared" ca="1" si="2"/>
        <v>16.395020158067283</v>
      </c>
      <c r="D55">
        <f t="shared" ca="1" si="3"/>
        <v>8.0511266797826373</v>
      </c>
      <c r="E55">
        <f t="shared" ca="1" si="4"/>
        <v>203.47895221986025</v>
      </c>
      <c r="F55">
        <f t="shared" ca="1" si="5"/>
        <v>100.20021657726201</v>
      </c>
      <c r="G55">
        <f t="shared" ca="1" si="6"/>
        <v>132.92922848957079</v>
      </c>
      <c r="H55">
        <f t="shared" ca="1" si="7"/>
        <v>57.682794748924927</v>
      </c>
      <c r="I55">
        <f t="shared" ca="1" si="8"/>
        <v>40.741412260081781</v>
      </c>
      <c r="J55">
        <f t="shared" ca="1" si="9"/>
        <v>50.005802426018171</v>
      </c>
      <c r="K55">
        <f t="shared" ca="1" si="10"/>
        <v>21.185112652170908</v>
      </c>
      <c r="L55">
        <f t="shared" ca="1" si="11"/>
        <v>16.18626439673378</v>
      </c>
      <c r="M55">
        <f t="shared" ca="1" si="12"/>
        <v>19.305931648390342</v>
      </c>
      <c r="N55">
        <f t="shared" ca="1" si="13"/>
        <v>866.67014900963432</v>
      </c>
      <c r="O55">
        <f t="shared" ca="1" si="14"/>
        <v>1625.6766555093777</v>
      </c>
      <c r="P55">
        <f t="shared" ca="1" si="15"/>
        <v>23.500990243880011</v>
      </c>
      <c r="S55">
        <v>54</v>
      </c>
      <c r="T55">
        <v>10.615393672627796</v>
      </c>
      <c r="U55">
        <v>7.1241401464152094</v>
      </c>
      <c r="V55">
        <v>2.5940675590366933</v>
      </c>
      <c r="W55">
        <v>75.99311474866839</v>
      </c>
      <c r="X55">
        <v>29.210422794228784</v>
      </c>
      <c r="Y55">
        <v>18.838864521985187</v>
      </c>
      <c r="Z55">
        <v>36.349761358181681</v>
      </c>
      <c r="AA55">
        <v>27.120011540980634</v>
      </c>
      <c r="AB55">
        <v>20.610170216630419</v>
      </c>
      <c r="AC55">
        <v>14.421167261405291</v>
      </c>
      <c r="AD55">
        <v>11.728896938572127</v>
      </c>
      <c r="AE55">
        <v>9.5572228645338448</v>
      </c>
      <c r="AF55">
        <v>244.75784197018274</v>
      </c>
      <c r="AG55">
        <v>196.22825480850952</v>
      </c>
      <c r="AH55">
        <v>14.455880792110081</v>
      </c>
      <c r="AM55" t="s">
        <v>157</v>
      </c>
      <c r="AN55" s="12">
        <v>1.452431352395489E-2</v>
      </c>
      <c r="AO55" s="23">
        <v>-6.2278074204402678E-3</v>
      </c>
      <c r="AP55" s="23">
        <v>8.3583578583600326E-3</v>
      </c>
      <c r="AQ55" s="23">
        <v>4.57699915078702E-3</v>
      </c>
      <c r="AR55" s="23">
        <v>-1.0266308419950909E-2</v>
      </c>
      <c r="AS55" s="23">
        <v>-1.7445971430197438E-2</v>
      </c>
      <c r="AT55" s="23">
        <v>-3.1626486361790995E-5</v>
      </c>
      <c r="AU55" s="23">
        <v>-4.1780594988167774E-3</v>
      </c>
      <c r="AV55" s="23">
        <v>-2.4094808064897277E-2</v>
      </c>
      <c r="AW55" s="23">
        <v>8.72416338672799E-3</v>
      </c>
      <c r="AX55" s="23">
        <v>2.9611162080029008E-2</v>
      </c>
      <c r="AY55" s="13">
        <v>-1.1619800104240574E-2</v>
      </c>
    </row>
    <row r="56" spans="1:51" ht="15.75" thickBot="1" x14ac:dyDescent="0.3">
      <c r="A56">
        <v>55</v>
      </c>
      <c r="B56">
        <f t="shared" ca="1" si="1"/>
        <v>11.580541001891993</v>
      </c>
      <c r="C56">
        <f t="shared" ca="1" si="2"/>
        <v>14.512861981858096</v>
      </c>
      <c r="D56">
        <f t="shared" ca="1" si="3"/>
        <v>3.0134513300825843</v>
      </c>
      <c r="E56">
        <f t="shared" ca="1" si="4"/>
        <v>168.60921350291733</v>
      </c>
      <c r="F56">
        <f t="shared" ca="1" si="5"/>
        <v>36.479568332381071</v>
      </c>
      <c r="G56">
        <f t="shared" ca="1" si="6"/>
        <v>45.733295978093516</v>
      </c>
      <c r="H56">
        <f t="shared" ca="1" si="7"/>
        <v>53.975408510487064</v>
      </c>
      <c r="I56">
        <f t="shared" ca="1" si="8"/>
        <v>29.674416584354894</v>
      </c>
      <c r="J56">
        <f t="shared" ca="1" si="9"/>
        <v>35.132938626274438</v>
      </c>
      <c r="K56">
        <f t="shared" ca="1" si="10"/>
        <v>19.778400048244716</v>
      </c>
      <c r="L56">
        <f t="shared" ca="1" si="11"/>
        <v>13.612463679217013</v>
      </c>
      <c r="M56">
        <f t="shared" ca="1" si="12"/>
        <v>16.594561406963617</v>
      </c>
      <c r="N56">
        <f t="shared" ca="1" si="13"/>
        <v>493.47081334791665</v>
      </c>
      <c r="O56">
        <f t="shared" ca="1" si="14"/>
        <v>508.08798376109718</v>
      </c>
      <c r="P56">
        <f t="shared" ca="1" si="15"/>
        <v>19.471019451573646</v>
      </c>
      <c r="S56">
        <v>55</v>
      </c>
      <c r="T56">
        <v>14.896180006706651</v>
      </c>
      <c r="U56">
        <v>10.622916466564526</v>
      </c>
      <c r="V56">
        <v>7.7658326852202233</v>
      </c>
      <c r="W56">
        <v>159.4345319355769</v>
      </c>
      <c r="X56">
        <v>117.24076616664321</v>
      </c>
      <c r="Y56">
        <v>84.127680641997657</v>
      </c>
      <c r="Z56">
        <v>52.894993686485101</v>
      </c>
      <c r="AA56">
        <v>46.040296148167457</v>
      </c>
      <c r="AB56">
        <v>37.262404640915626</v>
      </c>
      <c r="AC56">
        <v>19.551038315213795</v>
      </c>
      <c r="AD56">
        <v>17.195579897642588</v>
      </c>
      <c r="AE56">
        <v>14.305203824996482</v>
      </c>
      <c r="AF56">
        <v>714.49928718457738</v>
      </c>
      <c r="AG56">
        <v>1229.166963313975</v>
      </c>
      <c r="AH56">
        <v>21.815512471279057</v>
      </c>
      <c r="AM56" t="s">
        <v>158</v>
      </c>
      <c r="AN56" s="14">
        <v>-1.5990173835816801E-2</v>
      </c>
      <c r="AO56" s="24">
        <v>1.1973719431630503E-3</v>
      </c>
      <c r="AP56" s="24">
        <v>7.8410684519436558E-4</v>
      </c>
      <c r="AQ56" s="24">
        <v>-4.4457041770065153E-3</v>
      </c>
      <c r="AR56" s="24">
        <v>2.2903440143722253E-3</v>
      </c>
      <c r="AS56" s="24">
        <v>5.7879623655496815E-3</v>
      </c>
      <c r="AT56" s="24">
        <v>-3.3561507924128042E-3</v>
      </c>
      <c r="AU56" s="24">
        <v>-6.2684793553187124E-3</v>
      </c>
      <c r="AV56" s="24">
        <v>4.6367930422226422E-3</v>
      </c>
      <c r="AW56" s="24">
        <v>-8.2160961878643413E-3</v>
      </c>
      <c r="AX56" s="24">
        <v>-1.1619800104240574E-2</v>
      </c>
      <c r="AY56" s="15">
        <v>3.37539074874178E-2</v>
      </c>
    </row>
    <row r="57" spans="1:51" x14ac:dyDescent="0.25">
      <c r="A57">
        <v>56</v>
      </c>
      <c r="B57">
        <f t="shared" ca="1" si="1"/>
        <v>14.391579371150485</v>
      </c>
      <c r="C57">
        <f t="shared" ca="1" si="2"/>
        <v>9.0311610225118049</v>
      </c>
      <c r="D57">
        <f t="shared" ca="1" si="3"/>
        <v>4.9441134555307897</v>
      </c>
      <c r="E57">
        <f t="shared" ca="1" si="4"/>
        <v>131.51259547414264</v>
      </c>
      <c r="F57">
        <f t="shared" ca="1" si="5"/>
        <v>72.441968103120871</v>
      </c>
      <c r="G57">
        <f t="shared" ca="1" si="6"/>
        <v>45.5829170847231</v>
      </c>
      <c r="H57">
        <f t="shared" ca="1" si="7"/>
        <v>48.397694690911628</v>
      </c>
      <c r="I57">
        <f t="shared" ca="1" si="8"/>
        <v>39.129858991718024</v>
      </c>
      <c r="J57">
        <f t="shared" ca="1" si="9"/>
        <v>29.44416699848022</v>
      </c>
      <c r="K57">
        <f t="shared" ca="1" si="10"/>
        <v>18.882642636625498</v>
      </c>
      <c r="L57">
        <f t="shared" ca="1" si="11"/>
        <v>15.262811125815119</v>
      </c>
      <c r="M57">
        <f t="shared" ca="1" si="12"/>
        <v>11.34878506533296</v>
      </c>
      <c r="N57">
        <f t="shared" ca="1" si="13"/>
        <v>492.51538187588608</v>
      </c>
      <c r="O57">
        <f t="shared" ca="1" si="14"/>
        <v>643.35868162741508</v>
      </c>
      <c r="P57">
        <f t="shared" ca="1" si="15"/>
        <v>19.028625684269809</v>
      </c>
      <c r="S57">
        <v>56</v>
      </c>
      <c r="T57">
        <v>17.258259624645838</v>
      </c>
      <c r="U57">
        <v>16.816767248888215</v>
      </c>
      <c r="V57">
        <v>6.7892313894993972</v>
      </c>
      <c r="W57">
        <v>291.14745489436257</v>
      </c>
      <c r="X57">
        <v>117.68374016345632</v>
      </c>
      <c r="Y57">
        <v>115.66262859054038</v>
      </c>
      <c r="Z57">
        <v>69.945396417278516</v>
      </c>
      <c r="AA57">
        <v>48.548708118719347</v>
      </c>
      <c r="AB57">
        <v>49.013915426247259</v>
      </c>
      <c r="AC57">
        <v>24.373073450768032</v>
      </c>
      <c r="AD57">
        <v>20.163484569960993</v>
      </c>
      <c r="AE57">
        <v>18.821224834068168</v>
      </c>
      <c r="AF57">
        <v>1043.5954833177564</v>
      </c>
      <c r="AG57">
        <v>1970.5584043798112</v>
      </c>
      <c r="AH57">
        <v>26.994438661771678</v>
      </c>
    </row>
    <row r="58" spans="1:51" x14ac:dyDescent="0.25">
      <c r="A58">
        <v>57</v>
      </c>
      <c r="B58">
        <f t="shared" ca="1" si="1"/>
        <v>11.60037515149255</v>
      </c>
      <c r="C58">
        <f t="shared" ca="1" si="2"/>
        <v>5.7707570737795981</v>
      </c>
      <c r="D58">
        <f t="shared" ca="1" si="3"/>
        <v>7.9782802539789772</v>
      </c>
      <c r="E58">
        <f t="shared" ca="1" si="4"/>
        <v>67.544529940213806</v>
      </c>
      <c r="F58">
        <f t="shared" ca="1" si="5"/>
        <v>94.135080796916768</v>
      </c>
      <c r="G58">
        <f t="shared" ca="1" si="6"/>
        <v>47.664583293392859</v>
      </c>
      <c r="H58">
        <f t="shared" ca="1" si="7"/>
        <v>35.769752906209426</v>
      </c>
      <c r="I58">
        <f t="shared" ca="1" si="8"/>
        <v>39.567420393763747</v>
      </c>
      <c r="J58">
        <f t="shared" ca="1" si="9"/>
        <v>29.227943850021219</v>
      </c>
      <c r="K58">
        <f t="shared" ca="1" si="10"/>
        <v>13.758918525788005</v>
      </c>
      <c r="L58">
        <f t="shared" ca="1" si="11"/>
        <v>15.485080127985146</v>
      </c>
      <c r="M58">
        <f t="shared" ca="1" si="12"/>
        <v>11.588806895333938</v>
      </c>
      <c r="N58">
        <f t="shared" ca="1" si="13"/>
        <v>411.34815762270773</v>
      </c>
      <c r="O58">
        <f t="shared" ca="1" si="14"/>
        <v>534.81963683925039</v>
      </c>
      <c r="P58">
        <f t="shared" ca="1" si="15"/>
        <v>15.914388433783389</v>
      </c>
      <c r="S58">
        <v>57</v>
      </c>
      <c r="T58">
        <v>13.88545530549389</v>
      </c>
      <c r="U58">
        <v>15.803472000279942</v>
      </c>
      <c r="V58">
        <v>9.4612722204365518</v>
      </c>
      <c r="W58">
        <v>219.73100092285696</v>
      </c>
      <c r="X58">
        <v>131.65058445530809</v>
      </c>
      <c r="Y58">
        <v>150.18430531919819</v>
      </c>
      <c r="Z58">
        <v>60.419093224493317</v>
      </c>
      <c r="AA58">
        <v>47.738308395273833</v>
      </c>
      <c r="AB58">
        <v>50.677839710302344</v>
      </c>
      <c r="AC58">
        <v>21.653437838238908</v>
      </c>
      <c r="AD58">
        <v>18.74988121938252</v>
      </c>
      <c r="AE58">
        <v>19.446239808296763</v>
      </c>
      <c r="AF58">
        <v>1001.6492225271707</v>
      </c>
      <c r="AG58">
        <v>2076.9204398852071</v>
      </c>
      <c r="AH58">
        <v>24.160126418655025</v>
      </c>
    </row>
    <row r="59" spans="1:51" x14ac:dyDescent="0.25">
      <c r="A59">
        <v>58</v>
      </c>
      <c r="B59">
        <f t="shared" ca="1" si="1"/>
        <v>11.045303867390601</v>
      </c>
      <c r="C59">
        <f t="shared" ca="1" si="2"/>
        <v>15.494982802795839</v>
      </c>
      <c r="D59">
        <f t="shared" ca="1" si="3"/>
        <v>4.4905949443747311</v>
      </c>
      <c r="E59">
        <f t="shared" ca="1" si="4"/>
        <v>172.92188961216448</v>
      </c>
      <c r="F59">
        <f t="shared" ca="1" si="5"/>
        <v>50.343407907283975</v>
      </c>
      <c r="G59">
        <f t="shared" ca="1" si="6"/>
        <v>71.339036169165837</v>
      </c>
      <c r="H59">
        <f t="shared" ca="1" si="7"/>
        <v>53.10494644028072</v>
      </c>
      <c r="I59">
        <f t="shared" ca="1" si="8"/>
        <v>32.566426303403745</v>
      </c>
      <c r="J59">
        <f t="shared" ca="1" si="9"/>
        <v>40.183791447617985</v>
      </c>
      <c r="K59">
        <f t="shared" ca="1" si="10"/>
        <v>20.326408965425198</v>
      </c>
      <c r="L59">
        <f t="shared" ca="1" si="11"/>
        <v>13.844871902294511</v>
      </c>
      <c r="M59">
        <f t="shared" ca="1" si="12"/>
        <v>16.487910626449334</v>
      </c>
      <c r="N59">
        <f t="shared" ca="1" si="13"/>
        <v>581.25707388313549</v>
      </c>
      <c r="O59">
        <f t="shared" ca="1" si="14"/>
        <v>768.74313549150941</v>
      </c>
      <c r="P59">
        <f t="shared" ca="1" si="15"/>
        <v>19.70171542266608</v>
      </c>
      <c r="S59">
        <v>58</v>
      </c>
      <c r="T59">
        <v>17.503205997704562</v>
      </c>
      <c r="U59">
        <v>14.681101440846152</v>
      </c>
      <c r="V59">
        <v>8.8793554963782384</v>
      </c>
      <c r="W59">
        <v>258.50378105432145</v>
      </c>
      <c r="X59">
        <v>157.25081701082698</v>
      </c>
      <c r="Y59">
        <v>130.79008914943989</v>
      </c>
      <c r="Z59">
        <v>65.472704865086371</v>
      </c>
      <c r="AA59">
        <v>54.582722363357583</v>
      </c>
      <c r="AB59">
        <v>48.623241249454026</v>
      </c>
      <c r="AC59">
        <v>23.558076176375202</v>
      </c>
      <c r="AD59">
        <v>19.947847269327941</v>
      </c>
      <c r="AE59">
        <v>18.225447650668002</v>
      </c>
      <c r="AF59">
        <v>1085.7466482366917</v>
      </c>
      <c r="AG59">
        <v>2281.9516157491757</v>
      </c>
      <c r="AH59">
        <v>25.307723329522112</v>
      </c>
    </row>
    <row r="60" spans="1:51" x14ac:dyDescent="0.25">
      <c r="A60">
        <v>59</v>
      </c>
      <c r="B60">
        <f t="shared" ca="1" si="1"/>
        <v>12.81336851391975</v>
      </c>
      <c r="C60">
        <f t="shared" ca="1" si="2"/>
        <v>9.3683523336640775</v>
      </c>
      <c r="D60">
        <f t="shared" ca="1" si="3"/>
        <v>2.5069074309707098</v>
      </c>
      <c r="E60">
        <f t="shared" ca="1" si="4"/>
        <v>121.19001202418379</v>
      </c>
      <c r="F60">
        <f t="shared" ca="1" si="5"/>
        <v>32.472085010291082</v>
      </c>
      <c r="G60">
        <f t="shared" ca="1" si="6"/>
        <v>24.54116596971468</v>
      </c>
      <c r="H60">
        <f t="shared" ca="1" si="7"/>
        <v>45.770117153556711</v>
      </c>
      <c r="I60">
        <f t="shared" ca="1" si="8"/>
        <v>31.731304640732166</v>
      </c>
      <c r="J60">
        <f t="shared" ca="1" si="9"/>
        <v>24.714885161305691</v>
      </c>
      <c r="K60">
        <f t="shared" ca="1" si="10"/>
        <v>17.795972257128952</v>
      </c>
      <c r="L60">
        <f t="shared" ca="1" si="11"/>
        <v>13.474933631818889</v>
      </c>
      <c r="M60">
        <f t="shared" ca="1" si="12"/>
        <v>9.7439245398569021</v>
      </c>
      <c r="N60">
        <f t="shared" ca="1" si="13"/>
        <v>352.14132047879531</v>
      </c>
      <c r="O60">
        <f t="shared" ca="1" si="14"/>
        <v>302.43632443540332</v>
      </c>
      <c r="P60">
        <f t="shared" ca="1" si="15"/>
        <v>17.193148578337571</v>
      </c>
      <c r="S60">
        <v>59</v>
      </c>
      <c r="T60">
        <v>15.592706655110034</v>
      </c>
      <c r="U60">
        <v>7.915273563122379</v>
      </c>
      <c r="V60">
        <v>8.1893666691366818</v>
      </c>
      <c r="W60">
        <v>124.58849243163536</v>
      </c>
      <c r="X60">
        <v>128.68787757080759</v>
      </c>
      <c r="Y60">
        <v>65.801000164458571</v>
      </c>
      <c r="Z60">
        <v>47.567399079482215</v>
      </c>
      <c r="AA60">
        <v>48.33936050440041</v>
      </c>
      <c r="AB60">
        <v>32.475372586082877</v>
      </c>
      <c r="AC60">
        <v>18.138710359968364</v>
      </c>
      <c r="AD60">
        <v>18.302486248811935</v>
      </c>
      <c r="AE60">
        <v>12.51648657838391</v>
      </c>
      <c r="AF60">
        <v>631.98397186541285</v>
      </c>
      <c r="AG60">
        <v>1010.9519394274033</v>
      </c>
      <c r="AH60">
        <v>19.836852645293224</v>
      </c>
    </row>
    <row r="61" spans="1:51" x14ac:dyDescent="0.25">
      <c r="A61">
        <v>60</v>
      </c>
      <c r="B61">
        <f t="shared" ca="1" si="1"/>
        <v>10.388771964414868</v>
      </c>
      <c r="C61">
        <f t="shared" ca="1" si="2"/>
        <v>6.6070743062433497</v>
      </c>
      <c r="D61">
        <f t="shared" ca="1" si="3"/>
        <v>4.2764873011513798</v>
      </c>
      <c r="E61">
        <f t="shared" ca="1" si="4"/>
        <v>70.072471035487865</v>
      </c>
      <c r="F61">
        <f t="shared" ca="1" si="5"/>
        <v>44.769371014335512</v>
      </c>
      <c r="G61">
        <f t="shared" ca="1" si="6"/>
        <v>29.933771388310667</v>
      </c>
      <c r="H61">
        <f t="shared" ca="1" si="7"/>
        <v>34.789620144600626</v>
      </c>
      <c r="I61">
        <f t="shared" ca="1" si="8"/>
        <v>30.451850905130748</v>
      </c>
      <c r="J61">
        <f t="shared" ca="1" si="9"/>
        <v>22.252657127261962</v>
      </c>
      <c r="K61">
        <f t="shared" ca="1" si="10"/>
        <v>12.410589139095961</v>
      </c>
      <c r="L61">
        <f t="shared" ca="1" si="11"/>
        <v>11.518156230619331</v>
      </c>
      <c r="M61">
        <f t="shared" ca="1" si="12"/>
        <v>8.8817713581275939</v>
      </c>
      <c r="N61">
        <f t="shared" ca="1" si="13"/>
        <v>283.96585028676623</v>
      </c>
      <c r="O61">
        <f t="shared" ca="1" si="14"/>
        <v>294.08151262120936</v>
      </c>
      <c r="P61">
        <f t="shared" ca="1" si="15"/>
        <v>14.851866328995397</v>
      </c>
      <c r="S61">
        <v>60</v>
      </c>
      <c r="T61">
        <v>18.019294552286581</v>
      </c>
      <c r="U61">
        <v>13.076001755082764</v>
      </c>
      <c r="V61">
        <v>4.9748565876885253</v>
      </c>
      <c r="W61">
        <v>237.54959467354007</v>
      </c>
      <c r="X61">
        <v>89.758677365791314</v>
      </c>
      <c r="Y61">
        <v>66.493209783581605</v>
      </c>
      <c r="Z61">
        <v>63.603294446246167</v>
      </c>
      <c r="AA61">
        <v>45.995640949700757</v>
      </c>
      <c r="AB61">
        <v>36.115701116295384</v>
      </c>
      <c r="AC61">
        <v>23.296009105181312</v>
      </c>
      <c r="AD61">
        <v>20.406510560598662</v>
      </c>
      <c r="AE61">
        <v>15.693993388060049</v>
      </c>
      <c r="AF61">
        <v>781.55641501222544</v>
      </c>
      <c r="AG61">
        <v>1173.987891315674</v>
      </c>
      <c r="AH61">
        <v>24.553716829793789</v>
      </c>
    </row>
    <row r="62" spans="1:51" x14ac:dyDescent="0.25">
      <c r="A62">
        <v>61</v>
      </c>
      <c r="B62">
        <f t="shared" ca="1" si="1"/>
        <v>18.306328992061434</v>
      </c>
      <c r="C62">
        <f t="shared" ca="1" si="2"/>
        <v>10.933967967478685</v>
      </c>
      <c r="D62">
        <f t="shared" ca="1" si="3"/>
        <v>8.9694532843356747</v>
      </c>
      <c r="E62">
        <f t="shared" ca="1" si="4"/>
        <v>201.35976433649151</v>
      </c>
      <c r="F62">
        <f t="shared" ca="1" si="5"/>
        <v>164.5343662993657</v>
      </c>
      <c r="G62">
        <f t="shared" ca="1" si="6"/>
        <v>98.558737329357498</v>
      </c>
      <c r="H62">
        <f t="shared" ca="1" si="7"/>
        <v>59.723857779076575</v>
      </c>
      <c r="I62">
        <f t="shared" ca="1" si="8"/>
        <v>54.767249006434675</v>
      </c>
      <c r="J62">
        <f t="shared" ca="1" si="9"/>
        <v>40.953947090445453</v>
      </c>
      <c r="K62">
        <f t="shared" ca="1" si="10"/>
        <v>21.98089280262467</v>
      </c>
      <c r="L62">
        <f t="shared" ca="1" si="11"/>
        <v>21.32047538685989</v>
      </c>
      <c r="M62">
        <f t="shared" ca="1" si="12"/>
        <v>15.064799155098106</v>
      </c>
      <c r="N62">
        <f t="shared" ca="1" si="13"/>
        <v>925.62084882764896</v>
      </c>
      <c r="O62">
        <f t="shared" ca="1" si="14"/>
        <v>1796.4084277293887</v>
      </c>
      <c r="P62">
        <f t="shared" ca="1" si="15"/>
        <v>23.477153725603806</v>
      </c>
      <c r="S62">
        <v>61</v>
      </c>
      <c r="T62">
        <v>14.600167427875803</v>
      </c>
      <c r="U62">
        <v>5.681054579287979</v>
      </c>
      <c r="V62">
        <v>4.869992918696127</v>
      </c>
      <c r="W62">
        <v>83.518058197949969</v>
      </c>
      <c r="X62">
        <v>71.440380192723666</v>
      </c>
      <c r="Y62">
        <v>27.730424006482394</v>
      </c>
      <c r="Z62">
        <v>41.847129212898629</v>
      </c>
      <c r="AA62">
        <v>39.941875207073643</v>
      </c>
      <c r="AB62">
        <v>22.794525675926831</v>
      </c>
      <c r="AC62">
        <v>16.332922741621029</v>
      </c>
      <c r="AD62">
        <v>17.230333724489956</v>
      </c>
      <c r="AE62">
        <v>8.1498136848600762</v>
      </c>
      <c r="AF62">
        <v>364.67249582891674</v>
      </c>
      <c r="AG62">
        <v>404.69866682226763</v>
      </c>
      <c r="AH62">
        <v>17.407564450214256</v>
      </c>
    </row>
    <row r="63" spans="1:51" x14ac:dyDescent="0.25">
      <c r="A63">
        <v>62</v>
      </c>
      <c r="B63">
        <f t="shared" ca="1" si="1"/>
        <v>10.818539631387726</v>
      </c>
      <c r="C63">
        <f t="shared" ca="1" si="2"/>
        <v>5.1087723774513103</v>
      </c>
      <c r="D63">
        <f t="shared" ca="1" si="3"/>
        <v>5.422084751135765</v>
      </c>
      <c r="E63">
        <f t="shared" ca="1" si="4"/>
        <v>55.506050131341297</v>
      </c>
      <c r="F63">
        <f t="shared" ca="1" si="5"/>
        <v>60.318284107667104</v>
      </c>
      <c r="G63">
        <f t="shared" ca="1" si="6"/>
        <v>29.508642551134017</v>
      </c>
      <c r="H63">
        <f t="shared" ca="1" si="7"/>
        <v>33.498497467658204</v>
      </c>
      <c r="I63">
        <f t="shared" ca="1" si="8"/>
        <v>32.492153579890179</v>
      </c>
      <c r="J63">
        <f t="shared" ca="1" si="9"/>
        <v>22.463688817860714</v>
      </c>
      <c r="K63">
        <f t="shared" ca="1" si="10"/>
        <v>13.256606977607506</v>
      </c>
      <c r="L63">
        <f t="shared" ca="1" si="11"/>
        <v>13.373256421084882</v>
      </c>
      <c r="M63">
        <f t="shared" ca="1" si="12"/>
        <v>7.9312706596380718</v>
      </c>
      <c r="N63">
        <f t="shared" ca="1" si="13"/>
        <v>284.17918109583746</v>
      </c>
      <c r="O63">
        <f t="shared" ca="1" si="14"/>
        <v>300.2368649169897</v>
      </c>
      <c r="P63">
        <f t="shared" ca="1" si="15"/>
        <v>14.154567627166617</v>
      </c>
      <c r="S63">
        <v>62</v>
      </c>
      <c r="T63">
        <v>13.343068828713296</v>
      </c>
      <c r="U63">
        <v>11.205924046246029</v>
      </c>
      <c r="V63">
        <v>9.6305740823400967</v>
      </c>
      <c r="W63">
        <v>151.08734153190804</v>
      </c>
      <c r="X63">
        <v>129.72462276519681</v>
      </c>
      <c r="Y63">
        <v>109.17728727935788</v>
      </c>
      <c r="Z63">
        <v>50.850058684101988</v>
      </c>
      <c r="AA63">
        <v>46.85459707038995</v>
      </c>
      <c r="AB63">
        <v>42.621647720327772</v>
      </c>
      <c r="AC63">
        <v>19.42175954390023</v>
      </c>
      <c r="AD63">
        <v>17.036196224610439</v>
      </c>
      <c r="AE63">
        <v>14.947215004039499</v>
      </c>
      <c r="AF63">
        <v>772.12701152693012</v>
      </c>
      <c r="AG63">
        <v>1440.3742470857676</v>
      </c>
      <c r="AH63">
        <v>19.996497016889922</v>
      </c>
    </row>
    <row r="64" spans="1:51" x14ac:dyDescent="0.25">
      <c r="A64">
        <v>63</v>
      </c>
      <c r="B64">
        <f t="shared" ca="1" si="1"/>
        <v>12.544756237944654</v>
      </c>
      <c r="C64">
        <f t="shared" ca="1" si="2"/>
        <v>8.367053863195947</v>
      </c>
      <c r="D64">
        <f t="shared" ca="1" si="3"/>
        <v>7.7192131268184658</v>
      </c>
      <c r="E64">
        <f t="shared" ca="1" si="4"/>
        <v>106.15302740173263</v>
      </c>
      <c r="F64">
        <f t="shared" ca="1" si="5"/>
        <v>98.588125495848189</v>
      </c>
      <c r="G64">
        <f t="shared" ca="1" si="6"/>
        <v>66.26903591779832</v>
      </c>
      <c r="H64">
        <f t="shared" ca="1" si="7"/>
        <v>41.947716188525746</v>
      </c>
      <c r="I64">
        <f t="shared" ca="1" si="8"/>
        <v>40.737238920828275</v>
      </c>
      <c r="J64">
        <f t="shared" ca="1" si="9"/>
        <v>33.95972977983245</v>
      </c>
      <c r="K64">
        <f t="shared" ca="1" si="10"/>
        <v>16.870936338478216</v>
      </c>
      <c r="L64">
        <f t="shared" ca="1" si="11"/>
        <v>15.15276385508532</v>
      </c>
      <c r="M64">
        <f t="shared" ca="1" si="12"/>
        <v>11.484675373959579</v>
      </c>
      <c r="N64">
        <f t="shared" ca="1" si="13"/>
        <v>534.32011077376785</v>
      </c>
      <c r="O64">
        <f t="shared" ca="1" si="14"/>
        <v>811.04033512133412</v>
      </c>
      <c r="P64">
        <f t="shared" ca="1" si="15"/>
        <v>17.002978361851287</v>
      </c>
      <c r="S64">
        <v>63</v>
      </c>
      <c r="T64">
        <v>14.098907211493756</v>
      </c>
      <c r="U64">
        <v>6.8414527927389628</v>
      </c>
      <c r="V64">
        <v>5.8764275134952841</v>
      </c>
      <c r="W64">
        <v>97.649242891447471</v>
      </c>
      <c r="X64">
        <v>84.244399138620267</v>
      </c>
      <c r="Y64">
        <v>41.699224451381582</v>
      </c>
      <c r="Z64">
        <v>43.489709087117234</v>
      </c>
      <c r="AA64">
        <v>41.520473702143434</v>
      </c>
      <c r="AB64">
        <v>26.572501484780574</v>
      </c>
      <c r="AC64">
        <v>16.670085128997616</v>
      </c>
      <c r="AD64">
        <v>16.329420441527436</v>
      </c>
      <c r="AE64">
        <v>10.545575959831247</v>
      </c>
      <c r="AF64">
        <v>439.14627558907796</v>
      </c>
      <c r="AG64">
        <v>567.18082811880663</v>
      </c>
      <c r="AH64">
        <v>18.104423216882694</v>
      </c>
    </row>
    <row r="65" spans="1:34" x14ac:dyDescent="0.25">
      <c r="A65">
        <v>64</v>
      </c>
      <c r="B65">
        <f t="shared" ca="1" si="1"/>
        <v>19.430750915168929</v>
      </c>
      <c r="C65">
        <f t="shared" ca="1" si="2"/>
        <v>11.966688334414615</v>
      </c>
      <c r="D65">
        <f t="shared" ca="1" si="3"/>
        <v>8.3600190735776785</v>
      </c>
      <c r="E65">
        <f t="shared" ca="1" si="4"/>
        <v>234.2155741781946</v>
      </c>
      <c r="F65">
        <f t="shared" ca="1" si="5"/>
        <v>162.91189083710145</v>
      </c>
      <c r="G65">
        <f t="shared" ca="1" si="6"/>
        <v>100.93884859527448</v>
      </c>
      <c r="H65">
        <f t="shared" ca="1" si="7"/>
        <v>64.204150016345906</v>
      </c>
      <c r="I65">
        <f t="shared" ca="1" si="8"/>
        <v>55.90062705182477</v>
      </c>
      <c r="J65">
        <f t="shared" ca="1" si="9"/>
        <v>40.953689820690677</v>
      </c>
      <c r="K65">
        <f t="shared" ca="1" si="10"/>
        <v>23.456615001607812</v>
      </c>
      <c r="L65">
        <f t="shared" ca="1" si="11"/>
        <v>22.019970227647786</v>
      </c>
      <c r="M65">
        <f t="shared" ca="1" si="12"/>
        <v>16.537480093019052</v>
      </c>
      <c r="N65">
        <f t="shared" ca="1" si="13"/>
        <v>990.1614208278437</v>
      </c>
      <c r="O65">
        <f t="shared" ca="1" si="14"/>
        <v>1945.859601248746</v>
      </c>
      <c r="P65">
        <f t="shared" ca="1" si="15"/>
        <v>24.641438763156291</v>
      </c>
      <c r="S65">
        <v>64</v>
      </c>
      <c r="T65">
        <v>13.030575157273626</v>
      </c>
      <c r="U65">
        <v>5.9560892892830939</v>
      </c>
      <c r="V65">
        <v>4.6509962341225002</v>
      </c>
      <c r="W65">
        <v>78.736258861733887</v>
      </c>
      <c r="X65">
        <v>61.549418682782303</v>
      </c>
      <c r="Y65">
        <v>27.995027139863151</v>
      </c>
      <c r="Z65">
        <v>38.644439783234731</v>
      </c>
      <c r="AA65">
        <v>35.379098546186043</v>
      </c>
      <c r="AB65">
        <v>21.292567105820876</v>
      </c>
      <c r="AC65">
        <v>15.877521431293378</v>
      </c>
      <c r="AD65">
        <v>15.218987901067671</v>
      </c>
      <c r="AE65">
        <v>8.3159649108749925</v>
      </c>
      <c r="AF65">
        <v>332.43711609206287</v>
      </c>
      <c r="AG65">
        <v>362.82006881264516</v>
      </c>
      <c r="AH65">
        <v>15.638372948980734</v>
      </c>
    </row>
    <row r="66" spans="1:34" x14ac:dyDescent="0.25">
      <c r="A66">
        <v>65</v>
      </c>
      <c r="B66">
        <f t="shared" ca="1" si="1"/>
        <v>15.224490029247686</v>
      </c>
      <c r="C66">
        <f t="shared" ca="1" si="2"/>
        <v>15.19804501287738</v>
      </c>
      <c r="D66">
        <f t="shared" ca="1" si="3"/>
        <v>8.8222798131138447</v>
      </c>
      <c r="E66">
        <f t="shared" ca="1" si="4"/>
        <v>233.27432172765489</v>
      </c>
      <c r="F66">
        <f t="shared" ca="1" si="5"/>
        <v>136.06085493117999</v>
      </c>
      <c r="G66">
        <f t="shared" ca="1" si="6"/>
        <v>135.38979253725819</v>
      </c>
      <c r="H66">
        <f t="shared" ca="1" si="7"/>
        <v>61.977151674064757</v>
      </c>
      <c r="I66">
        <f t="shared" ca="1" si="8"/>
        <v>48.68546081390086</v>
      </c>
      <c r="J66">
        <f t="shared" ca="1" si="9"/>
        <v>48.930742459831109</v>
      </c>
      <c r="K66">
        <f t="shared" ca="1" si="10"/>
        <v>21.968029852844076</v>
      </c>
      <c r="L66">
        <f t="shared" ca="1" si="11"/>
        <v>17.749684666635396</v>
      </c>
      <c r="M66">
        <f t="shared" ca="1" si="12"/>
        <v>18.54757913601923</v>
      </c>
      <c r="N66">
        <f t="shared" ca="1" si="13"/>
        <v>1000.1326547178159</v>
      </c>
      <c r="O66">
        <f t="shared" ca="1" si="14"/>
        <v>2043.0416034290147</v>
      </c>
      <c r="P66">
        <f t="shared" ca="1" si="15"/>
        <v>24.60989375392812</v>
      </c>
      <c r="S66">
        <v>65</v>
      </c>
      <c r="T66">
        <v>15.336531576523868</v>
      </c>
      <c r="U66">
        <v>5.1785963176019525</v>
      </c>
      <c r="V66">
        <v>2.4802314973658666</v>
      </c>
      <c r="W66">
        <v>79.552440839578679</v>
      </c>
      <c r="X66">
        <v>38.717872090574723</v>
      </c>
      <c r="Y66">
        <v>13.870475805280527</v>
      </c>
      <c r="Z66">
        <v>41.842734402164275</v>
      </c>
      <c r="AA66">
        <v>37.11619104564317</v>
      </c>
      <c r="AB66">
        <v>15.403234253600798</v>
      </c>
      <c r="AC66">
        <v>16.906095251055167</v>
      </c>
      <c r="AD66">
        <v>15.67836534041402</v>
      </c>
      <c r="AE66">
        <v>7.1877282848698503</v>
      </c>
      <c r="AF66">
        <v>262.57001492038853</v>
      </c>
      <c r="AG66">
        <v>198.10621951631896</v>
      </c>
      <c r="AH66">
        <v>17.138637573020539</v>
      </c>
    </row>
    <row r="67" spans="1:34" x14ac:dyDescent="0.25">
      <c r="A67">
        <v>66</v>
      </c>
      <c r="B67">
        <f t="shared" ref="B67:B130" ca="1" si="30">10*RAND()+10</f>
        <v>19.179258355533726</v>
      </c>
      <c r="C67">
        <f t="shared" ref="C67:C130" ca="1" si="31">12*RAND()+5</f>
        <v>11.628800187352743</v>
      </c>
      <c r="D67">
        <f t="shared" ref="D67:D130" ca="1" si="32">8*RAND()+2</f>
        <v>5.106417932453347</v>
      </c>
      <c r="E67">
        <f t="shared" ref="E67:E130" ca="1" si="33">B67*C67+2*RAND()</f>
        <v>223.54345392963228</v>
      </c>
      <c r="F67">
        <f t="shared" ref="F67:F130" ca="1" si="34">B67*D67+2*RAND()</f>
        <v>99.264246157656061</v>
      </c>
      <c r="G67">
        <f t="shared" ref="G67:G130" ca="1" si="35">C67*D67+2*RAND()</f>
        <v>61.198896274950656</v>
      </c>
      <c r="H67">
        <f t="shared" ref="H67:H130" ca="1" si="36">2*B67+2*C67+2*RAND()</f>
        <v>62.833544631151582</v>
      </c>
      <c r="I67">
        <f t="shared" ref="I67:I130" ca="1" si="37">2*B67+2*D67+2*RAND()</f>
        <v>50.390473962088983</v>
      </c>
      <c r="J67">
        <f t="shared" ref="J67:J130" ca="1" si="38">2*C67+2*D67+2*RAND()</f>
        <v>34.634569058747168</v>
      </c>
      <c r="K67">
        <f t="shared" ref="K67:K130" ca="1" si="39">SQRT(B67^2+C67^2)+2*RAND()</f>
        <v>23.25096268300522</v>
      </c>
      <c r="L67">
        <f t="shared" ref="L67:L130" ca="1" si="40">SQRT(B67^2+D67^2)+2*RAND()</f>
        <v>21.773174980143409</v>
      </c>
      <c r="M67">
        <f t="shared" ref="M67:M130" ca="1" si="41">SQRT(C67^2+D67^2)+2*RAND()</f>
        <v>14.033688602441607</v>
      </c>
      <c r="N67">
        <f t="shared" ref="N67:N130" ca="1" si="42">2*(B67*C67+B67*D67+C67*D67)+2*RAND()</f>
        <v>761.36972866169071</v>
      </c>
      <c r="O67">
        <f t="shared" ref="O67:O130" ca="1" si="43">B67*C67*D67+2*RAND()</f>
        <v>1140.3651162640535</v>
      </c>
      <c r="P67">
        <f t="shared" ref="P67:P130" ca="1" si="44">SQRT(B67^2+C67^2+D67^2)+2*RAND()</f>
        <v>24.674790591549254</v>
      </c>
      <c r="S67">
        <v>66</v>
      </c>
      <c r="T67">
        <v>11.073665653838065</v>
      </c>
      <c r="U67">
        <v>12.341831392904329</v>
      </c>
      <c r="V67">
        <v>3.3585393437391486</v>
      </c>
      <c r="W67">
        <v>138.14447064891169</v>
      </c>
      <c r="X67">
        <v>38.32374850825569</v>
      </c>
      <c r="Y67">
        <v>42.621299735114611</v>
      </c>
      <c r="Z67">
        <v>48.776071152971475</v>
      </c>
      <c r="AA67">
        <v>29.939739985040251</v>
      </c>
      <c r="AB67">
        <v>32.752730291633767</v>
      </c>
      <c r="AC67">
        <v>17.278327507943551</v>
      </c>
      <c r="AD67">
        <v>11.825601284751622</v>
      </c>
      <c r="AE67">
        <v>13.977413433067005</v>
      </c>
      <c r="AF67">
        <v>432.02636983332474</v>
      </c>
      <c r="AG67">
        <v>460.35334464453069</v>
      </c>
      <c r="AH67">
        <v>17.496535112190472</v>
      </c>
    </row>
    <row r="68" spans="1:34" x14ac:dyDescent="0.25">
      <c r="A68">
        <v>67</v>
      </c>
      <c r="B68">
        <f t="shared" ca="1" si="30"/>
        <v>16.275366231805734</v>
      </c>
      <c r="C68">
        <f t="shared" ca="1" si="31"/>
        <v>12.435539865034114</v>
      </c>
      <c r="D68">
        <f t="shared" ca="1" si="32"/>
        <v>4.8639064166449657</v>
      </c>
      <c r="E68">
        <f t="shared" ca="1" si="33"/>
        <v>202.70032837337101</v>
      </c>
      <c r="F68">
        <f t="shared" ca="1" si="34"/>
        <v>80.2260279834165</v>
      </c>
      <c r="G68">
        <f t="shared" ca="1" si="35"/>
        <v>61.710246309599192</v>
      </c>
      <c r="H68">
        <f t="shared" ca="1" si="36"/>
        <v>59.206433168118259</v>
      </c>
      <c r="I68">
        <f t="shared" ca="1" si="37"/>
        <v>43.086190078655591</v>
      </c>
      <c r="J68">
        <f t="shared" ca="1" si="38"/>
        <v>36.338314387977043</v>
      </c>
      <c r="K68">
        <f t="shared" ca="1" si="39"/>
        <v>21.541014995845277</v>
      </c>
      <c r="L68">
        <f t="shared" ca="1" si="40"/>
        <v>17.245087800257878</v>
      </c>
      <c r="M68">
        <f t="shared" ca="1" si="41"/>
        <v>14.966868850452137</v>
      </c>
      <c r="N68">
        <f t="shared" ca="1" si="42"/>
        <v>685.10740313782276</v>
      </c>
      <c r="O68">
        <f t="shared" ca="1" si="43"/>
        <v>986.28907794778377</v>
      </c>
      <c r="P68">
        <f t="shared" ca="1" si="44"/>
        <v>21.642422057745581</v>
      </c>
      <c r="S68">
        <v>67</v>
      </c>
      <c r="T68">
        <v>13.862059770222968</v>
      </c>
      <c r="U68">
        <v>9.4462129317477466</v>
      </c>
      <c r="V68">
        <v>4.6649340049608243</v>
      </c>
      <c r="W68">
        <v>132.13619410494627</v>
      </c>
      <c r="X68">
        <v>66.59135003060409</v>
      </c>
      <c r="Y68">
        <v>44.320524837666881</v>
      </c>
      <c r="Z68">
        <v>47.478121444467781</v>
      </c>
      <c r="AA68">
        <v>37.621494645002294</v>
      </c>
      <c r="AB68">
        <v>30.074422981342952</v>
      </c>
      <c r="AC68">
        <v>17.565599600724152</v>
      </c>
      <c r="AD68">
        <v>15.859016105166608</v>
      </c>
      <c r="AE68">
        <v>11.600653093447693</v>
      </c>
      <c r="AF68">
        <v>480.23860960281911</v>
      </c>
      <c r="AG68">
        <v>611.510860841659</v>
      </c>
      <c r="AH68">
        <v>18.56122085587085</v>
      </c>
    </row>
    <row r="69" spans="1:34" x14ac:dyDescent="0.25">
      <c r="A69">
        <v>68</v>
      </c>
      <c r="B69">
        <f t="shared" ca="1" si="30"/>
        <v>18.035736743998807</v>
      </c>
      <c r="C69">
        <f t="shared" ca="1" si="31"/>
        <v>13.068835514762968</v>
      </c>
      <c r="D69">
        <f t="shared" ca="1" si="32"/>
        <v>4.4254978117441608</v>
      </c>
      <c r="E69">
        <f t="shared" ca="1" si="33"/>
        <v>236.30477787541281</v>
      </c>
      <c r="F69">
        <f t="shared" ca="1" si="34"/>
        <v>80.773070609746568</v>
      </c>
      <c r="G69">
        <f t="shared" ca="1" si="35"/>
        <v>58.822946295183769</v>
      </c>
      <c r="H69">
        <f t="shared" ca="1" si="36"/>
        <v>62.408484736395948</v>
      </c>
      <c r="I69">
        <f t="shared" ca="1" si="37"/>
        <v>46.903806921178941</v>
      </c>
      <c r="J69">
        <f t="shared" ca="1" si="38"/>
        <v>36.572371929371428</v>
      </c>
      <c r="K69">
        <f t="shared" ca="1" si="39"/>
        <v>23.040389919197079</v>
      </c>
      <c r="L69">
        <f t="shared" ca="1" si="40"/>
        <v>20.541617117233866</v>
      </c>
      <c r="M69">
        <f t="shared" ca="1" si="41"/>
        <v>14.706607215373822</v>
      </c>
      <c r="N69">
        <f t="shared" ca="1" si="42"/>
        <v>747.19029007267227</v>
      </c>
      <c r="O69">
        <f t="shared" ca="1" si="43"/>
        <v>1043.73120543338</v>
      </c>
      <c r="P69">
        <f t="shared" ca="1" si="44"/>
        <v>23.11046439622498</v>
      </c>
      <c r="S69">
        <v>68</v>
      </c>
      <c r="T69">
        <v>18.595087775300161</v>
      </c>
      <c r="U69">
        <v>6.6197436888713064</v>
      </c>
      <c r="V69">
        <v>3.4042258549459747</v>
      </c>
      <c r="W69">
        <v>124.83620278498476</v>
      </c>
      <c r="X69">
        <v>65.070916536221745</v>
      </c>
      <c r="Y69">
        <v>24.298165997185599</v>
      </c>
      <c r="Z69">
        <v>52.423876939777713</v>
      </c>
      <c r="AA69">
        <v>44.795349012242852</v>
      </c>
      <c r="AB69">
        <v>21.309742772939462</v>
      </c>
      <c r="AC69">
        <v>20.830229586076769</v>
      </c>
      <c r="AD69">
        <v>19.645326999311219</v>
      </c>
      <c r="AE69">
        <v>7.7461987708259397</v>
      </c>
      <c r="AF69">
        <v>419.38186735376905</v>
      </c>
      <c r="AG69">
        <v>419.49614989192764</v>
      </c>
      <c r="AH69">
        <v>21.893263308297872</v>
      </c>
    </row>
    <row r="70" spans="1:34" x14ac:dyDescent="0.25">
      <c r="A70">
        <v>69</v>
      </c>
      <c r="B70">
        <f t="shared" ca="1" si="30"/>
        <v>18.268741080861759</v>
      </c>
      <c r="C70">
        <f t="shared" ca="1" si="31"/>
        <v>13.730514726444602</v>
      </c>
      <c r="D70">
        <f t="shared" ca="1" si="32"/>
        <v>4.7773399435749511</v>
      </c>
      <c r="E70">
        <f t="shared" ca="1" si="33"/>
        <v>251.91965777814221</v>
      </c>
      <c r="F70">
        <f t="shared" ca="1" si="34"/>
        <v>87.43816158004546</v>
      </c>
      <c r="G70">
        <f t="shared" ca="1" si="35"/>
        <v>65.852993652405161</v>
      </c>
      <c r="H70">
        <f t="shared" ca="1" si="36"/>
        <v>64.756041083575695</v>
      </c>
      <c r="I70">
        <f t="shared" ca="1" si="37"/>
        <v>47.362055266354233</v>
      </c>
      <c r="J70">
        <f t="shared" ca="1" si="38"/>
        <v>38.203758012511713</v>
      </c>
      <c r="K70">
        <f t="shared" ca="1" si="39"/>
        <v>23.352912560899902</v>
      </c>
      <c r="L70">
        <f t="shared" ca="1" si="40"/>
        <v>20.234196772944237</v>
      </c>
      <c r="M70">
        <f t="shared" ca="1" si="41"/>
        <v>14.95637901591688</v>
      </c>
      <c r="N70">
        <f t="shared" ca="1" si="42"/>
        <v>809.31795735543903</v>
      </c>
      <c r="O70">
        <f t="shared" ca="1" si="43"/>
        <v>1199.3488144596913</v>
      </c>
      <c r="P70">
        <f t="shared" ca="1" si="44"/>
        <v>24.26047676085669</v>
      </c>
      <c r="S70">
        <v>69</v>
      </c>
      <c r="T70">
        <v>14.286083448332546</v>
      </c>
      <c r="U70">
        <v>13.021014854959718</v>
      </c>
      <c r="V70">
        <v>7.9787910825579562</v>
      </c>
      <c r="W70">
        <v>187.42595445414008</v>
      </c>
      <c r="X70">
        <v>115.16525248295893</v>
      </c>
      <c r="Y70">
        <v>105.75807438917799</v>
      </c>
      <c r="Z70">
        <v>54.927524171628185</v>
      </c>
      <c r="AA70">
        <v>44.619657256356142</v>
      </c>
      <c r="AB70">
        <v>42.080709752269776</v>
      </c>
      <c r="AC70">
        <v>19.918998767107922</v>
      </c>
      <c r="AD70">
        <v>18.111033641536409</v>
      </c>
      <c r="AE70">
        <v>16.563793193517174</v>
      </c>
      <c r="AF70">
        <v>808.76702636285108</v>
      </c>
      <c r="AG70">
        <v>1486.0467519197157</v>
      </c>
      <c r="AH70">
        <v>21.30683893204592</v>
      </c>
    </row>
    <row r="71" spans="1:34" x14ac:dyDescent="0.25">
      <c r="A71">
        <v>70</v>
      </c>
      <c r="B71">
        <f t="shared" ca="1" si="30"/>
        <v>17.414588880291149</v>
      </c>
      <c r="C71">
        <f t="shared" ca="1" si="31"/>
        <v>8.7769179662686305</v>
      </c>
      <c r="D71">
        <f t="shared" ca="1" si="32"/>
        <v>7.8885992907820857</v>
      </c>
      <c r="E71">
        <f t="shared" ca="1" si="33"/>
        <v>153.98003596775567</v>
      </c>
      <c r="F71">
        <f t="shared" ca="1" si="34"/>
        <v>137.39729385575757</v>
      </c>
      <c r="G71">
        <f t="shared" ca="1" si="35"/>
        <v>70.664757701409229</v>
      </c>
      <c r="H71">
        <f t="shared" ca="1" si="36"/>
        <v>54.057891236271153</v>
      </c>
      <c r="I71">
        <f t="shared" ca="1" si="37"/>
        <v>50.913142328097948</v>
      </c>
      <c r="J71">
        <f t="shared" ca="1" si="38"/>
        <v>34.041559157869003</v>
      </c>
      <c r="K71">
        <f t="shared" ca="1" si="39"/>
        <v>20.226284924757618</v>
      </c>
      <c r="L71">
        <f t="shared" ca="1" si="40"/>
        <v>19.70562462904498</v>
      </c>
      <c r="M71">
        <f t="shared" ca="1" si="41"/>
        <v>13.201432656964037</v>
      </c>
      <c r="N71">
        <f t="shared" ca="1" si="42"/>
        <v>719.65898314801984</v>
      </c>
      <c r="O71">
        <f t="shared" ca="1" si="43"/>
        <v>1207.1435430254248</v>
      </c>
      <c r="P71">
        <f t="shared" ca="1" si="44"/>
        <v>22.971196797530745</v>
      </c>
      <c r="S71">
        <v>70</v>
      </c>
      <c r="T71">
        <v>17.451752312536989</v>
      </c>
      <c r="U71">
        <v>5.1182129842085873</v>
      </c>
      <c r="V71">
        <v>2.4418143203078051</v>
      </c>
      <c r="W71">
        <v>90.779020358991545</v>
      </c>
      <c r="X71">
        <v>43.362048940449604</v>
      </c>
      <c r="Y71">
        <v>14.108463875952198</v>
      </c>
      <c r="Z71">
        <v>45.589716872013241</v>
      </c>
      <c r="AA71">
        <v>40.726920655165834</v>
      </c>
      <c r="AB71">
        <v>16.782427855774781</v>
      </c>
      <c r="AC71">
        <v>19.054942865137939</v>
      </c>
      <c r="AD71">
        <v>18.018934150629761</v>
      </c>
      <c r="AE71">
        <v>6.0273930326047171</v>
      </c>
      <c r="AF71">
        <v>290.52496284458078</v>
      </c>
      <c r="AG71">
        <v>219.25120738167729</v>
      </c>
      <c r="AH71">
        <v>18.938222618178795</v>
      </c>
    </row>
    <row r="72" spans="1:34" x14ac:dyDescent="0.25">
      <c r="A72">
        <v>71</v>
      </c>
      <c r="B72">
        <f t="shared" ca="1" si="30"/>
        <v>12.989257746203087</v>
      </c>
      <c r="C72">
        <f t="shared" ca="1" si="31"/>
        <v>16.927221875525284</v>
      </c>
      <c r="D72">
        <f t="shared" ca="1" si="32"/>
        <v>9.8517574927850262</v>
      </c>
      <c r="E72">
        <f t="shared" ca="1" si="33"/>
        <v>220.86913474931663</v>
      </c>
      <c r="F72">
        <f t="shared" ca="1" si="34"/>
        <v>128.89008404647018</v>
      </c>
      <c r="G72">
        <f t="shared" ca="1" si="35"/>
        <v>167.98255592488724</v>
      </c>
      <c r="H72">
        <f t="shared" ca="1" si="36"/>
        <v>61.524610995265768</v>
      </c>
      <c r="I72">
        <f t="shared" ca="1" si="37"/>
        <v>47.326348312901821</v>
      </c>
      <c r="J72">
        <f t="shared" ca="1" si="38"/>
        <v>55.091965894457445</v>
      </c>
      <c r="K72">
        <f t="shared" ca="1" si="39"/>
        <v>22.464569253465811</v>
      </c>
      <c r="L72">
        <f t="shared" ca="1" si="40"/>
        <v>16.711307422999582</v>
      </c>
      <c r="M72">
        <f t="shared" ca="1" si="41"/>
        <v>20.339395967294919</v>
      </c>
      <c r="N72">
        <f t="shared" ca="1" si="42"/>
        <v>1030.2393756187678</v>
      </c>
      <c r="O72">
        <f t="shared" ca="1" si="43"/>
        <v>2166.1416400339981</v>
      </c>
      <c r="P72">
        <f t="shared" ca="1" si="44"/>
        <v>25.034220598328552</v>
      </c>
      <c r="S72">
        <v>71</v>
      </c>
      <c r="T72">
        <v>12.908075831648462</v>
      </c>
      <c r="U72">
        <v>11.423778642712428</v>
      </c>
      <c r="V72">
        <v>5.6022723403530685</v>
      </c>
      <c r="W72">
        <v>147.57040567532403</v>
      </c>
      <c r="X72">
        <v>72.438305947552877</v>
      </c>
      <c r="Y72">
        <v>64.625996108375148</v>
      </c>
      <c r="Z72">
        <v>49.758932793358291</v>
      </c>
      <c r="AA72">
        <v>37.813843260327218</v>
      </c>
      <c r="AB72">
        <v>35.732074297326747</v>
      </c>
      <c r="AC72">
        <v>17.827459933332797</v>
      </c>
      <c r="AD72">
        <v>15.004258414214009</v>
      </c>
      <c r="AE72">
        <v>13.656453039600093</v>
      </c>
      <c r="AF72">
        <v>568.92952224905184</v>
      </c>
      <c r="AG72">
        <v>827.90481064463427</v>
      </c>
      <c r="AH72">
        <v>18.496950716951538</v>
      </c>
    </row>
    <row r="73" spans="1:34" x14ac:dyDescent="0.25">
      <c r="A73">
        <v>72</v>
      </c>
      <c r="B73">
        <f t="shared" ca="1" si="30"/>
        <v>15.006932459957858</v>
      </c>
      <c r="C73">
        <f t="shared" ca="1" si="31"/>
        <v>5.0102419771451627</v>
      </c>
      <c r="D73">
        <f t="shared" ca="1" si="32"/>
        <v>3.3156475550847357</v>
      </c>
      <c r="E73">
        <f t="shared" ca="1" si="33"/>
        <v>75.727948373914245</v>
      </c>
      <c r="F73">
        <f t="shared" ca="1" si="34"/>
        <v>51.254893601538733</v>
      </c>
      <c r="G73">
        <f t="shared" ca="1" si="35"/>
        <v>18.228252548669495</v>
      </c>
      <c r="H73">
        <f t="shared" ca="1" si="36"/>
        <v>41.297534945927652</v>
      </c>
      <c r="I73">
        <f t="shared" ca="1" si="37"/>
        <v>38.571958714672895</v>
      </c>
      <c r="J73">
        <f t="shared" ca="1" si="38"/>
        <v>18.560587255309873</v>
      </c>
      <c r="K73">
        <f t="shared" ca="1" si="39"/>
        <v>16.418704959821</v>
      </c>
      <c r="L73">
        <f t="shared" ca="1" si="40"/>
        <v>15.890813696358501</v>
      </c>
      <c r="M73">
        <f t="shared" ca="1" si="41"/>
        <v>7.48039375235932</v>
      </c>
      <c r="N73">
        <f t="shared" ca="1" si="42"/>
        <v>283.15300534688095</v>
      </c>
      <c r="O73">
        <f t="shared" ca="1" si="43"/>
        <v>250.36687442840682</v>
      </c>
      <c r="P73">
        <f t="shared" ca="1" si="44"/>
        <v>17.966636351665528</v>
      </c>
      <c r="S73">
        <v>72</v>
      </c>
      <c r="T73">
        <v>19.131014568196903</v>
      </c>
      <c r="U73">
        <v>9.0340936447299569</v>
      </c>
      <c r="V73">
        <v>5.4437713793719169</v>
      </c>
      <c r="W73">
        <v>173.44409676118923</v>
      </c>
      <c r="X73">
        <v>106.04550075140217</v>
      </c>
      <c r="Y73">
        <v>50.933492503141288</v>
      </c>
      <c r="Z73">
        <v>58.323837756152244</v>
      </c>
      <c r="AA73">
        <v>50.253580544135801</v>
      </c>
      <c r="AB73">
        <v>29.040705401520182</v>
      </c>
      <c r="AC73">
        <v>23.080121024967159</v>
      </c>
      <c r="AD73">
        <v>21.033092716985422</v>
      </c>
      <c r="AE73">
        <v>11.345436865740426</v>
      </c>
      <c r="AF73">
        <v>652.61200931495125</v>
      </c>
      <c r="AG73">
        <v>941.53165160044455</v>
      </c>
      <c r="AH73">
        <v>23.469949979742026</v>
      </c>
    </row>
    <row r="74" spans="1:34" x14ac:dyDescent="0.25">
      <c r="A74">
        <v>73</v>
      </c>
      <c r="B74">
        <f t="shared" ca="1" si="30"/>
        <v>14.007236858486211</v>
      </c>
      <c r="C74">
        <f t="shared" ca="1" si="31"/>
        <v>13.337075424631282</v>
      </c>
      <c r="D74">
        <f t="shared" ca="1" si="32"/>
        <v>6.3003603247806881</v>
      </c>
      <c r="E74">
        <f t="shared" ca="1" si="33"/>
        <v>187.26561427076965</v>
      </c>
      <c r="F74">
        <f t="shared" ca="1" si="34"/>
        <v>89.590448976713262</v>
      </c>
      <c r="G74">
        <f t="shared" ca="1" si="35"/>
        <v>84.424242365533033</v>
      </c>
      <c r="H74">
        <f t="shared" ca="1" si="36"/>
        <v>54.707497426189462</v>
      </c>
      <c r="I74">
        <f t="shared" ca="1" si="37"/>
        <v>41.817179978873149</v>
      </c>
      <c r="J74">
        <f t="shared" ca="1" si="38"/>
        <v>40.879735446601231</v>
      </c>
      <c r="K74">
        <f t="shared" ca="1" si="39"/>
        <v>20.051893742353123</v>
      </c>
      <c r="L74">
        <f t="shared" ca="1" si="40"/>
        <v>16.9678556989128</v>
      </c>
      <c r="M74">
        <f t="shared" ca="1" si="41"/>
        <v>15.580835315550116</v>
      </c>
      <c r="N74">
        <f t="shared" ca="1" si="42"/>
        <v>718.69607812289973</v>
      </c>
      <c r="O74">
        <f t="shared" ca="1" si="43"/>
        <v>1178.8691633574967</v>
      </c>
      <c r="P74">
        <f t="shared" ca="1" si="44"/>
        <v>21.09271632252387</v>
      </c>
      <c r="S74">
        <v>73</v>
      </c>
      <c r="T74">
        <v>12.824539145680344</v>
      </c>
      <c r="U74">
        <v>11.846787048523785</v>
      </c>
      <c r="V74">
        <v>6.5938488903303325</v>
      </c>
      <c r="W74">
        <v>152.74987316084963</v>
      </c>
      <c r="X74">
        <v>84.827464173963079</v>
      </c>
      <c r="Y74">
        <v>79.508020502082303</v>
      </c>
      <c r="Z74">
        <v>49.368842772766371</v>
      </c>
      <c r="AA74">
        <v>40.535771085802239</v>
      </c>
      <c r="AB74">
        <v>37.69414568319965</v>
      </c>
      <c r="AC74">
        <v>17.884152412611829</v>
      </c>
      <c r="AD74">
        <v>16.373209986954826</v>
      </c>
      <c r="AE74">
        <v>14.576840417248089</v>
      </c>
      <c r="AF74">
        <v>629.33516176133173</v>
      </c>
      <c r="AG74">
        <v>1002.3330169091274</v>
      </c>
      <c r="AH74">
        <v>20.294384064074016</v>
      </c>
    </row>
    <row r="75" spans="1:34" x14ac:dyDescent="0.25">
      <c r="A75">
        <v>74</v>
      </c>
      <c r="B75">
        <f t="shared" ca="1" si="30"/>
        <v>13.693724726764589</v>
      </c>
      <c r="C75">
        <f t="shared" ca="1" si="31"/>
        <v>9.6485770675190405</v>
      </c>
      <c r="D75">
        <f t="shared" ca="1" si="32"/>
        <v>4.8982106456621839</v>
      </c>
      <c r="E75">
        <f t="shared" ca="1" si="33"/>
        <v>132.71316134415127</v>
      </c>
      <c r="F75">
        <f t="shared" ca="1" si="34"/>
        <v>68.745884694450538</v>
      </c>
      <c r="G75">
        <f t="shared" ca="1" si="35"/>
        <v>47.373699892466128</v>
      </c>
      <c r="H75">
        <f t="shared" ca="1" si="36"/>
        <v>48.017612598854164</v>
      </c>
      <c r="I75">
        <f t="shared" ca="1" si="37"/>
        <v>38.284464379507</v>
      </c>
      <c r="J75">
        <f t="shared" ca="1" si="38"/>
        <v>29.989111922941103</v>
      </c>
      <c r="K75">
        <f t="shared" ca="1" si="39"/>
        <v>18.659078041683475</v>
      </c>
      <c r="L75">
        <f t="shared" ca="1" si="40"/>
        <v>15.826641183285835</v>
      </c>
      <c r="M75">
        <f t="shared" ca="1" si="41"/>
        <v>11.801995023171916</v>
      </c>
      <c r="N75">
        <f t="shared" ca="1" si="42"/>
        <v>494.6712347130736</v>
      </c>
      <c r="O75">
        <f t="shared" ca="1" si="43"/>
        <v>648.42202778883541</v>
      </c>
      <c r="P75">
        <f t="shared" ca="1" si="44"/>
        <v>18.376736802402263</v>
      </c>
      <c r="S75">
        <v>74</v>
      </c>
      <c r="T75">
        <v>18.502692986557975</v>
      </c>
      <c r="U75">
        <v>14.706918918850118</v>
      </c>
      <c r="V75">
        <v>8.2346901564405997</v>
      </c>
      <c r="W75">
        <v>273.02121912649369</v>
      </c>
      <c r="X75">
        <v>153.38649277093327</v>
      </c>
      <c r="Y75">
        <v>122.33182391798962</v>
      </c>
      <c r="Z75">
        <v>66.881387415678248</v>
      </c>
      <c r="AA75">
        <v>54.564018381112582</v>
      </c>
      <c r="AB75">
        <v>47.579061517744719</v>
      </c>
      <c r="AC75">
        <v>25.42795507743579</v>
      </c>
      <c r="AD75">
        <v>20.724881802522024</v>
      </c>
      <c r="AE75">
        <v>17.245515868994165</v>
      </c>
      <c r="AF75">
        <v>1092.4978581633452</v>
      </c>
      <c r="AG75">
        <v>2241.7042073796542</v>
      </c>
      <c r="AH75">
        <v>25.641287262710943</v>
      </c>
    </row>
    <row r="76" spans="1:34" x14ac:dyDescent="0.25">
      <c r="A76">
        <v>75</v>
      </c>
      <c r="B76">
        <f t="shared" ca="1" si="30"/>
        <v>19.827052350683168</v>
      </c>
      <c r="C76">
        <f t="shared" ca="1" si="31"/>
        <v>5.5780171305299788</v>
      </c>
      <c r="D76">
        <f t="shared" ca="1" si="32"/>
        <v>9.8402653153319388</v>
      </c>
      <c r="E76">
        <f t="shared" ca="1" si="33"/>
        <v>112.51666699349614</v>
      </c>
      <c r="F76">
        <f t="shared" ca="1" si="34"/>
        <v>196.23599402741567</v>
      </c>
      <c r="G76">
        <f t="shared" ca="1" si="35"/>
        <v>56.149899819762311</v>
      </c>
      <c r="H76">
        <f t="shared" ca="1" si="36"/>
        <v>51.169783803454393</v>
      </c>
      <c r="I76">
        <f t="shared" ca="1" si="37"/>
        <v>61.000489053904381</v>
      </c>
      <c r="J76">
        <f t="shared" ca="1" si="38"/>
        <v>32.138630580999539</v>
      </c>
      <c r="K76">
        <f t="shared" ca="1" si="39"/>
        <v>22.340801485699867</v>
      </c>
      <c r="L76">
        <f t="shared" ca="1" si="40"/>
        <v>24.038333016201229</v>
      </c>
      <c r="M76">
        <f t="shared" ca="1" si="41"/>
        <v>11.435764149710822</v>
      </c>
      <c r="N76">
        <f t="shared" ca="1" si="42"/>
        <v>721.53362097514287</v>
      </c>
      <c r="O76">
        <f t="shared" ca="1" si="43"/>
        <v>1088.7152171964688</v>
      </c>
      <c r="P76">
        <f t="shared" ca="1" si="44"/>
        <v>24.274007149623678</v>
      </c>
      <c r="S76">
        <v>75</v>
      </c>
      <c r="T76">
        <v>15.447714423490879</v>
      </c>
      <c r="U76">
        <v>7.4524619533963801</v>
      </c>
      <c r="V76">
        <v>4.8417612734014845</v>
      </c>
      <c r="W76">
        <v>115.53444677164006</v>
      </c>
      <c r="X76">
        <v>75.099933095219697</v>
      </c>
      <c r="Y76">
        <v>36.445680380155551</v>
      </c>
      <c r="Z76">
        <v>46.274631406699939</v>
      </c>
      <c r="AA76">
        <v>42.231610099955276</v>
      </c>
      <c r="AB76">
        <v>25.867467247080487</v>
      </c>
      <c r="AC76">
        <v>17.362481084354538</v>
      </c>
      <c r="AD76">
        <v>17.997839411144145</v>
      </c>
      <c r="AE76">
        <v>9.0648872199536843</v>
      </c>
      <c r="AF76">
        <v>452.90404221541797</v>
      </c>
      <c r="AG76">
        <v>558.20760807521322</v>
      </c>
      <c r="AH76">
        <v>18.218793489362206</v>
      </c>
    </row>
    <row r="77" spans="1:34" x14ac:dyDescent="0.25">
      <c r="A77">
        <v>76</v>
      </c>
      <c r="B77">
        <f t="shared" ca="1" si="30"/>
        <v>19.386823200005153</v>
      </c>
      <c r="C77">
        <f t="shared" ca="1" si="31"/>
        <v>5.270095905120419</v>
      </c>
      <c r="D77">
        <f t="shared" ca="1" si="32"/>
        <v>4.9854066567431303</v>
      </c>
      <c r="E77">
        <f t="shared" ca="1" si="33"/>
        <v>103.04511829971612</v>
      </c>
      <c r="F77">
        <f t="shared" ca="1" si="34"/>
        <v>98.492995917391639</v>
      </c>
      <c r="G77">
        <f t="shared" ca="1" si="35"/>
        <v>26.437754514410916</v>
      </c>
      <c r="H77">
        <f t="shared" ca="1" si="36"/>
        <v>49.411314206203869</v>
      </c>
      <c r="I77">
        <f t="shared" ca="1" si="37"/>
        <v>50.209471946871069</v>
      </c>
      <c r="J77">
        <f t="shared" ca="1" si="38"/>
        <v>20.790129095083174</v>
      </c>
      <c r="K77">
        <f t="shared" ca="1" si="39"/>
        <v>20.571326812872822</v>
      </c>
      <c r="L77">
        <f t="shared" ca="1" si="40"/>
        <v>21.326547242982556</v>
      </c>
      <c r="M77">
        <f t="shared" ca="1" si="41"/>
        <v>8.6807930257962465</v>
      </c>
      <c r="N77">
        <f t="shared" ca="1" si="42"/>
        <v>452.16911477873538</v>
      </c>
      <c r="O77">
        <f t="shared" ca="1" si="43"/>
        <v>511.13733979950871</v>
      </c>
      <c r="P77">
        <f t="shared" ca="1" si="44"/>
        <v>22.387939584556349</v>
      </c>
      <c r="S77">
        <v>76</v>
      </c>
      <c r="T77">
        <v>19.450017297331691</v>
      </c>
      <c r="U77">
        <v>11.872282213150978</v>
      </c>
      <c r="V77">
        <v>4.3396565763385251</v>
      </c>
      <c r="W77">
        <v>232.0156279641013</v>
      </c>
      <c r="X77">
        <v>86.295921435526367</v>
      </c>
      <c r="Y77">
        <v>52.53447640203661</v>
      </c>
      <c r="Z77">
        <v>63.662232806124493</v>
      </c>
      <c r="AA77">
        <v>49.276741869273145</v>
      </c>
      <c r="AB77">
        <v>33.280019216891382</v>
      </c>
      <c r="AC77">
        <v>24.401023808223062</v>
      </c>
      <c r="AD77">
        <v>20.222711110212177</v>
      </c>
      <c r="AE77">
        <v>13.572632535831318</v>
      </c>
      <c r="AF77">
        <v>733.74736713900495</v>
      </c>
      <c r="AG77">
        <v>1003.510885672672</v>
      </c>
      <c r="AH77">
        <v>24.557368856389207</v>
      </c>
    </row>
    <row r="78" spans="1:34" x14ac:dyDescent="0.25">
      <c r="A78">
        <v>77</v>
      </c>
      <c r="B78">
        <f t="shared" ca="1" si="30"/>
        <v>12.229828401533531</v>
      </c>
      <c r="C78">
        <f t="shared" ca="1" si="31"/>
        <v>14.296820264094899</v>
      </c>
      <c r="D78">
        <f t="shared" ca="1" si="32"/>
        <v>2.5845710134487572</v>
      </c>
      <c r="E78">
        <f t="shared" ca="1" si="33"/>
        <v>176.83239067691696</v>
      </c>
      <c r="F78">
        <f t="shared" ca="1" si="34"/>
        <v>33.034104685863461</v>
      </c>
      <c r="G78">
        <f t="shared" ca="1" si="35"/>
        <v>37.613548504019043</v>
      </c>
      <c r="H78">
        <f t="shared" ca="1" si="36"/>
        <v>53.248983414273155</v>
      </c>
      <c r="I78">
        <f t="shared" ca="1" si="37"/>
        <v>29.794558081338611</v>
      </c>
      <c r="J78">
        <f t="shared" ca="1" si="38"/>
        <v>34.761062083862363</v>
      </c>
      <c r="K78">
        <f t="shared" ca="1" si="39"/>
        <v>19.602974857406682</v>
      </c>
      <c r="L78">
        <f t="shared" ca="1" si="40"/>
        <v>14.492621914108879</v>
      </c>
      <c r="M78">
        <f t="shared" ca="1" si="41"/>
        <v>15.49207267258952</v>
      </c>
      <c r="N78">
        <f t="shared" ca="1" si="42"/>
        <v>486.88470925156849</v>
      </c>
      <c r="O78">
        <f t="shared" ca="1" si="43"/>
        <v>452.67740084027503</v>
      </c>
      <c r="P78">
        <f t="shared" ca="1" si="44"/>
        <v>19.635811836563175</v>
      </c>
      <c r="S78">
        <v>77</v>
      </c>
      <c r="T78">
        <v>10.485560688935108</v>
      </c>
      <c r="U78">
        <v>5.5468016603713002</v>
      </c>
      <c r="V78">
        <v>4.396934565634024</v>
      </c>
      <c r="W78">
        <v>59.288718411209828</v>
      </c>
      <c r="X78">
        <v>47.606432330885916</v>
      </c>
      <c r="Y78">
        <v>24.781903785582376</v>
      </c>
      <c r="Z78">
        <v>33.020847641625934</v>
      </c>
      <c r="AA78">
        <v>30.81653150239848</v>
      </c>
      <c r="AB78">
        <v>21.095402403071468</v>
      </c>
      <c r="AC78">
        <v>13.428403001459689</v>
      </c>
      <c r="AD78">
        <v>12.015686921884773</v>
      </c>
      <c r="AE78">
        <v>7.6163037851935531</v>
      </c>
      <c r="AF78">
        <v>259.18307554031651</v>
      </c>
      <c r="AG78">
        <v>257.4355105736592</v>
      </c>
      <c r="AH78">
        <v>13.464208462777913</v>
      </c>
    </row>
    <row r="79" spans="1:34" x14ac:dyDescent="0.25">
      <c r="A79">
        <v>78</v>
      </c>
      <c r="B79">
        <f t="shared" ca="1" si="30"/>
        <v>19.215876484234634</v>
      </c>
      <c r="C79">
        <f t="shared" ca="1" si="31"/>
        <v>9.0174015083131138</v>
      </c>
      <c r="D79">
        <f t="shared" ca="1" si="32"/>
        <v>8.2685642476600574</v>
      </c>
      <c r="E79">
        <f t="shared" ca="1" si="33"/>
        <v>175.04051962759345</v>
      </c>
      <c r="F79">
        <f t="shared" ca="1" si="34"/>
        <v>160.83801533883207</v>
      </c>
      <c r="G79">
        <f t="shared" ca="1" si="35"/>
        <v>75.546637422095841</v>
      </c>
      <c r="H79">
        <f t="shared" ca="1" si="36"/>
        <v>56.785689969215909</v>
      </c>
      <c r="I79">
        <f t="shared" ca="1" si="37"/>
        <v>55.98649278445135</v>
      </c>
      <c r="J79">
        <f t="shared" ca="1" si="38"/>
        <v>34.900449185819276</v>
      </c>
      <c r="K79">
        <f t="shared" ca="1" si="39"/>
        <v>22.501359277284525</v>
      </c>
      <c r="L79">
        <f t="shared" ca="1" si="40"/>
        <v>22.879075137650567</v>
      </c>
      <c r="M79">
        <f t="shared" ca="1" si="41"/>
        <v>12.362345333233002</v>
      </c>
      <c r="N79">
        <f t="shared" ca="1" si="42"/>
        <v>815.27834273651649</v>
      </c>
      <c r="O79">
        <f t="shared" ca="1" si="43"/>
        <v>1432.8241630805792</v>
      </c>
      <c r="P79">
        <f t="shared" ca="1" si="44"/>
        <v>23.901007735504177</v>
      </c>
      <c r="S79">
        <v>78</v>
      </c>
      <c r="T79">
        <v>18.543323685000246</v>
      </c>
      <c r="U79">
        <v>11.488201512586247</v>
      </c>
      <c r="V79">
        <v>4.483311928926204</v>
      </c>
      <c r="W79">
        <v>214.21166211150341</v>
      </c>
      <c r="X79">
        <v>83.440385921479617</v>
      </c>
      <c r="Y79">
        <v>52.963449894003183</v>
      </c>
      <c r="Z79">
        <v>60.979772905390988</v>
      </c>
      <c r="AA79">
        <v>46.783464197484612</v>
      </c>
      <c r="AB79">
        <v>33.086213386519404</v>
      </c>
      <c r="AC79">
        <v>23.638797370697297</v>
      </c>
      <c r="AD79">
        <v>21.052172220798894</v>
      </c>
      <c r="AE79">
        <v>13.051384686592396</v>
      </c>
      <c r="AF79">
        <v>695.49669040531307</v>
      </c>
      <c r="AG79">
        <v>955.88811488818624</v>
      </c>
      <c r="AH79">
        <v>22.371584007206515</v>
      </c>
    </row>
    <row r="80" spans="1:34" x14ac:dyDescent="0.25">
      <c r="A80">
        <v>79</v>
      </c>
      <c r="B80">
        <f t="shared" ca="1" si="30"/>
        <v>17.448903702543426</v>
      </c>
      <c r="C80">
        <f t="shared" ca="1" si="31"/>
        <v>6.1521949642629563</v>
      </c>
      <c r="D80">
        <f t="shared" ca="1" si="32"/>
        <v>4.7705574184560815</v>
      </c>
      <c r="E80">
        <f t="shared" ca="1" si="33"/>
        <v>107.7893906699981</v>
      </c>
      <c r="F80">
        <f t="shared" ca="1" si="34"/>
        <v>84.497872869987205</v>
      </c>
      <c r="G80">
        <f t="shared" ca="1" si="35"/>
        <v>29.418951601868748</v>
      </c>
      <c r="H80">
        <f t="shared" ca="1" si="36"/>
        <v>48.929689606642278</v>
      </c>
      <c r="I80">
        <f t="shared" ca="1" si="37"/>
        <v>45.334660680200415</v>
      </c>
      <c r="J80">
        <f t="shared" ca="1" si="38"/>
        <v>23.450045692295376</v>
      </c>
      <c r="K80">
        <f t="shared" ca="1" si="39"/>
        <v>18.659358555663044</v>
      </c>
      <c r="L80">
        <f t="shared" ca="1" si="40"/>
        <v>19.797151430450807</v>
      </c>
      <c r="M80">
        <f t="shared" ca="1" si="41"/>
        <v>8.124430880249772</v>
      </c>
      <c r="N80">
        <f t="shared" ca="1" si="42"/>
        <v>440.16074777786514</v>
      </c>
      <c r="O80">
        <f t="shared" ca="1" si="43"/>
        <v>513.86543736800172</v>
      </c>
      <c r="P80">
        <f t="shared" ca="1" si="44"/>
        <v>19.677104949985811</v>
      </c>
      <c r="S80">
        <v>79</v>
      </c>
      <c r="T80">
        <v>18.288868628488487</v>
      </c>
      <c r="U80">
        <v>10.82857190983151</v>
      </c>
      <c r="V80">
        <v>7.0245045901745842</v>
      </c>
      <c r="W80">
        <v>198.97979628036077</v>
      </c>
      <c r="X80">
        <v>129.06856966210773</v>
      </c>
      <c r="Y80">
        <v>76.946738283940917</v>
      </c>
      <c r="Z80">
        <v>59.892059175986873</v>
      </c>
      <c r="AA80">
        <v>50.791453897441194</v>
      </c>
      <c r="AB80">
        <v>36.254321780724652</v>
      </c>
      <c r="AC80">
        <v>21.888773351558385</v>
      </c>
      <c r="AD80">
        <v>20.233306008027846</v>
      </c>
      <c r="AE80">
        <v>14.796106441754585</v>
      </c>
      <c r="AF80">
        <v>805.35463411160242</v>
      </c>
      <c r="AG80">
        <v>1391.580403176954</v>
      </c>
      <c r="AH80">
        <v>24.177560642927261</v>
      </c>
    </row>
    <row r="81" spans="1:34" x14ac:dyDescent="0.25">
      <c r="A81">
        <v>80</v>
      </c>
      <c r="B81">
        <f t="shared" ca="1" si="30"/>
        <v>12.487094584230029</v>
      </c>
      <c r="C81">
        <f t="shared" ca="1" si="31"/>
        <v>6.092709274996265</v>
      </c>
      <c r="D81">
        <f t="shared" ca="1" si="32"/>
        <v>2.4111611299864109</v>
      </c>
      <c r="E81">
        <f t="shared" ca="1" si="33"/>
        <v>77.168016207782415</v>
      </c>
      <c r="F81">
        <f t="shared" ca="1" si="34"/>
        <v>31.08461145020387</v>
      </c>
      <c r="G81">
        <f t="shared" ca="1" si="35"/>
        <v>14.82953809853263</v>
      </c>
      <c r="H81">
        <f t="shared" ca="1" si="36"/>
        <v>37.401269092174623</v>
      </c>
      <c r="I81">
        <f t="shared" ca="1" si="37"/>
        <v>30.407749699366846</v>
      </c>
      <c r="J81">
        <f t="shared" ca="1" si="38"/>
        <v>17.007951212541361</v>
      </c>
      <c r="K81">
        <f t="shared" ca="1" si="39"/>
        <v>15.705293738861872</v>
      </c>
      <c r="L81">
        <f t="shared" ca="1" si="40"/>
        <v>13.949363430311969</v>
      </c>
      <c r="M81">
        <f t="shared" ca="1" si="41"/>
        <v>7.2542094179415155</v>
      </c>
      <c r="N81">
        <f t="shared" ca="1" si="42"/>
        <v>242.20051718221359</v>
      </c>
      <c r="O81">
        <f t="shared" ca="1" si="43"/>
        <v>183.96367634049429</v>
      </c>
      <c r="P81">
        <f t="shared" ca="1" si="44"/>
        <v>14.744687379748573</v>
      </c>
      <c r="S81">
        <v>80</v>
      </c>
      <c r="T81">
        <v>16.355803875907771</v>
      </c>
      <c r="U81">
        <v>7.6607780974819981</v>
      </c>
      <c r="V81">
        <v>8.5643033547592555</v>
      </c>
      <c r="W81">
        <v>126.71446155794288</v>
      </c>
      <c r="X81">
        <v>141.14934237327637</v>
      </c>
      <c r="Y81">
        <v>65.695792240646227</v>
      </c>
      <c r="Z81">
        <v>48.051052522843641</v>
      </c>
      <c r="AA81">
        <v>51.702728722503231</v>
      </c>
      <c r="AB81">
        <v>32.454404231003707</v>
      </c>
      <c r="AC81">
        <v>18.840625645991373</v>
      </c>
      <c r="AD81">
        <v>20.214679147013456</v>
      </c>
      <c r="AE81">
        <v>12.851360241094245</v>
      </c>
      <c r="AF81">
        <v>663.54773118515175</v>
      </c>
      <c r="AG81">
        <v>1073.830347296253</v>
      </c>
      <c r="AH81">
        <v>21.342235547372109</v>
      </c>
    </row>
    <row r="82" spans="1:34" x14ac:dyDescent="0.25">
      <c r="A82">
        <v>81</v>
      </c>
      <c r="B82">
        <f t="shared" ca="1" si="30"/>
        <v>14.91848460603951</v>
      </c>
      <c r="C82">
        <f t="shared" ca="1" si="31"/>
        <v>8.0638067889250884</v>
      </c>
      <c r="D82">
        <f t="shared" ca="1" si="32"/>
        <v>6.356950739249438</v>
      </c>
      <c r="E82">
        <f t="shared" ca="1" si="33"/>
        <v>120.80584747352498</v>
      </c>
      <c r="F82">
        <f t="shared" ca="1" si="34"/>
        <v>96.628566858264264</v>
      </c>
      <c r="G82">
        <f t="shared" ca="1" si="35"/>
        <v>51.296634479646876</v>
      </c>
      <c r="H82">
        <f t="shared" ca="1" si="36"/>
        <v>47.174875992119503</v>
      </c>
      <c r="I82">
        <f t="shared" ca="1" si="37"/>
        <v>42.978219008881489</v>
      </c>
      <c r="J82">
        <f t="shared" ca="1" si="38"/>
        <v>29.931563201797776</v>
      </c>
      <c r="K82">
        <f t="shared" ca="1" si="39"/>
        <v>17.040778973363903</v>
      </c>
      <c r="L82">
        <f t="shared" ca="1" si="40"/>
        <v>17.230307260460446</v>
      </c>
      <c r="M82">
        <f t="shared" ca="1" si="41"/>
        <v>11.203848462792127</v>
      </c>
      <c r="N82">
        <f t="shared" ca="1" si="42"/>
        <v>533.51259659079562</v>
      </c>
      <c r="O82">
        <f t="shared" ca="1" si="43"/>
        <v>765.37596084579945</v>
      </c>
      <c r="P82">
        <f t="shared" ca="1" si="44"/>
        <v>19.237320402935477</v>
      </c>
      <c r="S82">
        <v>81</v>
      </c>
      <c r="T82">
        <v>10.578028867437633</v>
      </c>
      <c r="U82">
        <v>9.4369731446686593</v>
      </c>
      <c r="V82">
        <v>2.9203577787880119</v>
      </c>
      <c r="W82">
        <v>99.97038353584206</v>
      </c>
      <c r="X82">
        <v>32.060173485799695</v>
      </c>
      <c r="Y82">
        <v>29.351656660612971</v>
      </c>
      <c r="Z82">
        <v>41.434206418144797</v>
      </c>
      <c r="AA82">
        <v>27.889798078048585</v>
      </c>
      <c r="AB82">
        <v>25.764805529159815</v>
      </c>
      <c r="AC82">
        <v>14.933397160462142</v>
      </c>
      <c r="AD82">
        <v>11.501290079754977</v>
      </c>
      <c r="AE82">
        <v>11.775741273786707</v>
      </c>
      <c r="AF82">
        <v>318.52875122356318</v>
      </c>
      <c r="AG82">
        <v>292.30607223086571</v>
      </c>
      <c r="AH82">
        <v>14.845492656557655</v>
      </c>
    </row>
    <row r="83" spans="1:34" x14ac:dyDescent="0.25">
      <c r="A83">
        <v>82</v>
      </c>
      <c r="B83">
        <f t="shared" ca="1" si="30"/>
        <v>14.52853917003638</v>
      </c>
      <c r="C83">
        <f t="shared" ca="1" si="31"/>
        <v>13.857164736553024</v>
      </c>
      <c r="D83">
        <f t="shared" ca="1" si="32"/>
        <v>2.293248635993665</v>
      </c>
      <c r="E83">
        <f t="shared" ca="1" si="33"/>
        <v>201.55527480171509</v>
      </c>
      <c r="F83">
        <f t="shared" ca="1" si="34"/>
        <v>33.338610764940071</v>
      </c>
      <c r="G83">
        <f t="shared" ca="1" si="35"/>
        <v>31.954917929782201</v>
      </c>
      <c r="H83">
        <f t="shared" ca="1" si="36"/>
        <v>58.300547089198922</v>
      </c>
      <c r="I83">
        <f t="shared" ca="1" si="37"/>
        <v>34.792264133472827</v>
      </c>
      <c r="J83">
        <f t="shared" ca="1" si="38"/>
        <v>34.174487461484063</v>
      </c>
      <c r="K83">
        <f t="shared" ca="1" si="39"/>
        <v>21.798492173036529</v>
      </c>
      <c r="L83">
        <f t="shared" ca="1" si="40"/>
        <v>16.683758117478707</v>
      </c>
      <c r="M83">
        <f t="shared" ca="1" si="41"/>
        <v>14.407057025490323</v>
      </c>
      <c r="N83">
        <f t="shared" ca="1" si="42"/>
        <v>534.44814476979923</v>
      </c>
      <c r="O83">
        <f t="shared" ca="1" si="43"/>
        <v>461.75371171974814</v>
      </c>
      <c r="P83">
        <f t="shared" ca="1" si="44"/>
        <v>20.41411342084028</v>
      </c>
      <c r="S83">
        <v>82</v>
      </c>
      <c r="T83">
        <v>10.694311523754015</v>
      </c>
      <c r="U83">
        <v>9.5917035415981911</v>
      </c>
      <c r="V83">
        <v>8.9223463507197671</v>
      </c>
      <c r="W83">
        <v>104.51622885001181</v>
      </c>
      <c r="X83">
        <v>96.599140436962102</v>
      </c>
      <c r="Y83">
        <v>85.602302775004347</v>
      </c>
      <c r="Z83">
        <v>41.305905625672892</v>
      </c>
      <c r="AA83">
        <v>40.03468914590934</v>
      </c>
      <c r="AB83">
        <v>37.098636126886937</v>
      </c>
      <c r="AC83">
        <v>15.20723276894142</v>
      </c>
      <c r="AD83">
        <v>14.486449741838053</v>
      </c>
      <c r="AE83">
        <v>13.97213705431016</v>
      </c>
      <c r="AF83">
        <v>569.12659284378185</v>
      </c>
      <c r="AG83">
        <v>916.26010093307082</v>
      </c>
      <c r="AH83">
        <v>17.505229035319136</v>
      </c>
    </row>
    <row r="84" spans="1:34" x14ac:dyDescent="0.25">
      <c r="A84">
        <v>83</v>
      </c>
      <c r="B84">
        <f t="shared" ca="1" si="30"/>
        <v>16.678886509906128</v>
      </c>
      <c r="C84">
        <f t="shared" ca="1" si="31"/>
        <v>5.2282482205439198</v>
      </c>
      <c r="D84">
        <f t="shared" ca="1" si="32"/>
        <v>5.8384968941267186</v>
      </c>
      <c r="E84">
        <f t="shared" ca="1" si="33"/>
        <v>88.458815721350689</v>
      </c>
      <c r="F84">
        <f t="shared" ca="1" si="34"/>
        <v>98.671328507629028</v>
      </c>
      <c r="G84">
        <f t="shared" ca="1" si="35"/>
        <v>32.334481835888432</v>
      </c>
      <c r="H84">
        <f t="shared" ca="1" si="36"/>
        <v>45.212780597309504</v>
      </c>
      <c r="I84">
        <f t="shared" ca="1" si="37"/>
        <v>46.346448792897718</v>
      </c>
      <c r="J84">
        <f t="shared" ca="1" si="38"/>
        <v>22.317657930559839</v>
      </c>
      <c r="K84">
        <f t="shared" ca="1" si="39"/>
        <v>18.323774548081666</v>
      </c>
      <c r="L84">
        <f t="shared" ca="1" si="40"/>
        <v>18.44056639797617</v>
      </c>
      <c r="M84">
        <f t="shared" ca="1" si="41"/>
        <v>7.9215511360938624</v>
      </c>
      <c r="N84">
        <f t="shared" ca="1" si="42"/>
        <v>430.89613706325167</v>
      </c>
      <c r="O84">
        <f t="shared" ca="1" si="43"/>
        <v>510.14071991301779</v>
      </c>
      <c r="P84">
        <f t="shared" ca="1" si="44"/>
        <v>19.720535339895324</v>
      </c>
      <c r="S84">
        <v>83</v>
      </c>
      <c r="T84">
        <v>11.713135760847573</v>
      </c>
      <c r="U84">
        <v>9.6583045921478838</v>
      </c>
      <c r="V84">
        <v>4.0230956313382249</v>
      </c>
      <c r="W84">
        <v>113.58072370924484</v>
      </c>
      <c r="X84">
        <v>48.19478857842639</v>
      </c>
      <c r="Y84">
        <v>39.243987622802734</v>
      </c>
      <c r="Z84">
        <v>42.940906150147597</v>
      </c>
      <c r="AA84">
        <v>32.764195054810429</v>
      </c>
      <c r="AB84">
        <v>28.707433942307347</v>
      </c>
      <c r="AC84">
        <v>16.506080730501992</v>
      </c>
      <c r="AD84">
        <v>13.873523509995632</v>
      </c>
      <c r="AE84">
        <v>11.734558711517881</v>
      </c>
      <c r="AF84">
        <v>399.35540495544069</v>
      </c>
      <c r="AG84">
        <v>456.64921423473709</v>
      </c>
      <c r="AH84">
        <v>17.181371352986481</v>
      </c>
    </row>
    <row r="85" spans="1:34" x14ac:dyDescent="0.25">
      <c r="A85">
        <v>84</v>
      </c>
      <c r="B85">
        <f t="shared" ca="1" si="30"/>
        <v>13.283589084959008</v>
      </c>
      <c r="C85">
        <f t="shared" ca="1" si="31"/>
        <v>11.678363081608374</v>
      </c>
      <c r="D85">
        <f t="shared" ca="1" si="32"/>
        <v>2.258365290444651</v>
      </c>
      <c r="E85">
        <f t="shared" ca="1" si="33"/>
        <v>155.37596304926453</v>
      </c>
      <c r="F85">
        <f t="shared" ca="1" si="34"/>
        <v>31.608795030306208</v>
      </c>
      <c r="G85">
        <f t="shared" ca="1" si="35"/>
        <v>26.752224166586842</v>
      </c>
      <c r="H85">
        <f t="shared" ca="1" si="36"/>
        <v>50.733798153357903</v>
      </c>
      <c r="I85">
        <f t="shared" ca="1" si="37"/>
        <v>32.98192255332372</v>
      </c>
      <c r="J85">
        <f t="shared" ca="1" si="38"/>
        <v>28.551741187273333</v>
      </c>
      <c r="K85">
        <f t="shared" ca="1" si="39"/>
        <v>19.578796274028324</v>
      </c>
      <c r="L85">
        <f t="shared" ca="1" si="40"/>
        <v>13.568599367868135</v>
      </c>
      <c r="M85">
        <f t="shared" ca="1" si="41"/>
        <v>13.074277559534833</v>
      </c>
      <c r="N85">
        <f t="shared" ca="1" si="42"/>
        <v>423.84853129604375</v>
      </c>
      <c r="O85">
        <f t="shared" ca="1" si="43"/>
        <v>351.30105996503704</v>
      </c>
      <c r="P85">
        <f t="shared" ca="1" si="44"/>
        <v>17.968840964058757</v>
      </c>
      <c r="S85">
        <v>84</v>
      </c>
      <c r="T85">
        <v>10.891188288676958</v>
      </c>
      <c r="U85">
        <v>14.342249588111461</v>
      </c>
      <c r="V85">
        <v>2.1762188679307721</v>
      </c>
      <c r="W85">
        <v>157.36883905254271</v>
      </c>
      <c r="X85">
        <v>23.978244147429848</v>
      </c>
      <c r="Y85">
        <v>32.437255246796653</v>
      </c>
      <c r="Z85">
        <v>51.603469500100964</v>
      </c>
      <c r="AA85">
        <v>27.409614818631791</v>
      </c>
      <c r="AB85">
        <v>33.25930082845457</v>
      </c>
      <c r="AC85">
        <v>18.398671313154637</v>
      </c>
      <c r="AD85">
        <v>11.59054198758516</v>
      </c>
      <c r="AE85">
        <v>16.448832001708325</v>
      </c>
      <c r="AF85">
        <v>423.91334005209876</v>
      </c>
      <c r="AG85">
        <v>341.38714276633505</v>
      </c>
      <c r="AH85">
        <v>19.283913220486834</v>
      </c>
    </row>
    <row r="86" spans="1:34" x14ac:dyDescent="0.25">
      <c r="A86">
        <v>85</v>
      </c>
      <c r="B86">
        <f t="shared" ca="1" si="30"/>
        <v>13.454820270404589</v>
      </c>
      <c r="C86">
        <f t="shared" ca="1" si="31"/>
        <v>11.187555337724211</v>
      </c>
      <c r="D86">
        <f t="shared" ca="1" si="32"/>
        <v>5.0857882505800847</v>
      </c>
      <c r="E86">
        <f t="shared" ca="1" si="33"/>
        <v>151.89469490681091</v>
      </c>
      <c r="F86">
        <f t="shared" ca="1" si="34"/>
        <v>69.055108375576822</v>
      </c>
      <c r="G86">
        <f t="shared" ca="1" si="35"/>
        <v>58.438940975814511</v>
      </c>
      <c r="H86">
        <f t="shared" ca="1" si="36"/>
        <v>49.515680636805953</v>
      </c>
      <c r="I86">
        <f t="shared" ca="1" si="37"/>
        <v>37.742848611154272</v>
      </c>
      <c r="J86">
        <f t="shared" ca="1" si="38"/>
        <v>34.362138597844357</v>
      </c>
      <c r="K86">
        <f t="shared" ca="1" si="39"/>
        <v>18.261339687313068</v>
      </c>
      <c r="L86">
        <f t="shared" ca="1" si="40"/>
        <v>14.848753290506668</v>
      </c>
      <c r="M86">
        <f t="shared" ca="1" si="41"/>
        <v>12.36575591604368</v>
      </c>
      <c r="N86">
        <f t="shared" ca="1" si="42"/>
        <v>551.71758921890728</v>
      </c>
      <c r="O86">
        <f t="shared" ca="1" si="43"/>
        <v>766.64221341584778</v>
      </c>
      <c r="P86">
        <f t="shared" ca="1" si="44"/>
        <v>19.704742930174923</v>
      </c>
      <c r="S86">
        <v>85</v>
      </c>
      <c r="T86">
        <v>12.793883460515076</v>
      </c>
      <c r="U86">
        <v>13.811815787604507</v>
      </c>
      <c r="V86">
        <v>8.7586032635120254</v>
      </c>
      <c r="W86">
        <v>176.91994714647652</v>
      </c>
      <c r="X86">
        <v>112.74586831224005</v>
      </c>
      <c r="Y86">
        <v>121.31652661453126</v>
      </c>
      <c r="Z86">
        <v>54.604655648793489</v>
      </c>
      <c r="AA86">
        <v>45.042520303147498</v>
      </c>
      <c r="AB86">
        <v>46.055429117859099</v>
      </c>
      <c r="AC86">
        <v>19.611573817021323</v>
      </c>
      <c r="AD86">
        <v>15.979864072490791</v>
      </c>
      <c r="AE86">
        <v>18.218807641523416</v>
      </c>
      <c r="AF86">
        <v>820.49482068970315</v>
      </c>
      <c r="AG86">
        <v>1547.8110532207877</v>
      </c>
      <c r="AH86">
        <v>22.598052743869825</v>
      </c>
    </row>
    <row r="87" spans="1:34" x14ac:dyDescent="0.25">
      <c r="A87">
        <v>86</v>
      </c>
      <c r="B87">
        <f t="shared" ca="1" si="30"/>
        <v>14.471804755182102</v>
      </c>
      <c r="C87">
        <f t="shared" ca="1" si="31"/>
        <v>15.769548521460441</v>
      </c>
      <c r="D87">
        <f t="shared" ca="1" si="32"/>
        <v>5.7434111140020692</v>
      </c>
      <c r="E87">
        <f t="shared" ca="1" si="33"/>
        <v>228.84190788799708</v>
      </c>
      <c r="F87">
        <f t="shared" ca="1" si="34"/>
        <v>84.746836216900931</v>
      </c>
      <c r="G87">
        <f t="shared" ca="1" si="35"/>
        <v>90.777900998524117</v>
      </c>
      <c r="H87">
        <f t="shared" ca="1" si="36"/>
        <v>60.630997515271176</v>
      </c>
      <c r="I87">
        <f t="shared" ca="1" si="37"/>
        <v>42.24410267163617</v>
      </c>
      <c r="J87">
        <f t="shared" ca="1" si="38"/>
        <v>44.014272016782115</v>
      </c>
      <c r="K87">
        <f t="shared" ca="1" si="39"/>
        <v>22.203123240445006</v>
      </c>
      <c r="L87">
        <f t="shared" ca="1" si="40"/>
        <v>17.085289428610423</v>
      </c>
      <c r="M87">
        <f t="shared" ca="1" si="41"/>
        <v>18.642219150072222</v>
      </c>
      <c r="N87">
        <f t="shared" ca="1" si="42"/>
        <v>803.93709240170324</v>
      </c>
      <c r="O87">
        <f t="shared" ca="1" si="43"/>
        <v>1311.2681690025263</v>
      </c>
      <c r="P87">
        <f t="shared" ca="1" si="44"/>
        <v>23.516077369398474</v>
      </c>
      <c r="S87">
        <v>86</v>
      </c>
      <c r="T87">
        <v>19.098864050981931</v>
      </c>
      <c r="U87">
        <v>5.6811351816988829</v>
      </c>
      <c r="V87">
        <v>5.1721470152200784</v>
      </c>
      <c r="W87">
        <v>109.86916228954631</v>
      </c>
      <c r="X87">
        <v>99.629129186420457</v>
      </c>
      <c r="Y87">
        <v>29.457730797254221</v>
      </c>
      <c r="Z87">
        <v>50.137962836947032</v>
      </c>
      <c r="AA87">
        <v>50.026897532031811</v>
      </c>
      <c r="AB87">
        <v>22.151929264949178</v>
      </c>
      <c r="AC87">
        <v>21.826621958210335</v>
      </c>
      <c r="AD87">
        <v>21.342005560302916</v>
      </c>
      <c r="AE87">
        <v>8.2119457796060011</v>
      </c>
      <c r="AF87">
        <v>475.1308049961155</v>
      </c>
      <c r="AG87">
        <v>563.06484917121873</v>
      </c>
      <c r="AH87">
        <v>22.543254197974715</v>
      </c>
    </row>
    <row r="88" spans="1:34" x14ac:dyDescent="0.25">
      <c r="A88">
        <v>87</v>
      </c>
      <c r="B88">
        <f t="shared" ca="1" si="30"/>
        <v>15.793622520884238</v>
      </c>
      <c r="C88">
        <f t="shared" ca="1" si="31"/>
        <v>16.300288222563971</v>
      </c>
      <c r="D88">
        <f t="shared" ca="1" si="32"/>
        <v>9.9930687376390743</v>
      </c>
      <c r="E88">
        <f t="shared" ca="1" si="33"/>
        <v>257.78505237421535</v>
      </c>
      <c r="F88">
        <f t="shared" ca="1" si="34"/>
        <v>159.75383428597476</v>
      </c>
      <c r="G88">
        <f t="shared" ca="1" si="35"/>
        <v>164.54072821657414</v>
      </c>
      <c r="H88">
        <f t="shared" ca="1" si="36"/>
        <v>65.977979332927333</v>
      </c>
      <c r="I88">
        <f t="shared" ca="1" si="37"/>
        <v>53.122362747279055</v>
      </c>
      <c r="J88">
        <f t="shared" ca="1" si="38"/>
        <v>53.452929630368502</v>
      </c>
      <c r="K88">
        <f t="shared" ca="1" si="39"/>
        <v>22.709985652128221</v>
      </c>
      <c r="L88">
        <f t="shared" ca="1" si="40"/>
        <v>19.334848948615715</v>
      </c>
      <c r="M88">
        <f t="shared" ca="1" si="41"/>
        <v>20.655568772332707</v>
      </c>
      <c r="N88">
        <f t="shared" ca="1" si="42"/>
        <v>1156.8926228587734</v>
      </c>
      <c r="O88">
        <f t="shared" ca="1" si="43"/>
        <v>2574.4864417071253</v>
      </c>
      <c r="P88">
        <f t="shared" ca="1" si="44"/>
        <v>25.05442720337755</v>
      </c>
      <c r="S88">
        <v>87</v>
      </c>
      <c r="T88">
        <v>17.30819848107506</v>
      </c>
      <c r="U88">
        <v>12.307578467936732</v>
      </c>
      <c r="V88">
        <v>4.6565629041162078</v>
      </c>
      <c r="W88">
        <v>214.03502877563517</v>
      </c>
      <c r="X88">
        <v>82.311386291772521</v>
      </c>
      <c r="Y88">
        <v>58.540124318476295</v>
      </c>
      <c r="Z88">
        <v>60.493947289441635</v>
      </c>
      <c r="AA88">
        <v>44.655405342254944</v>
      </c>
      <c r="AB88">
        <v>35.242898686572403</v>
      </c>
      <c r="AC88">
        <v>21.99795275347271</v>
      </c>
      <c r="AD88">
        <v>18.184790495542956</v>
      </c>
      <c r="AE88">
        <v>14.265747116030841</v>
      </c>
      <c r="AF88">
        <v>702.63765367519409</v>
      </c>
      <c r="AG88">
        <v>992.94384485772832</v>
      </c>
      <c r="AH88">
        <v>23.575678497220398</v>
      </c>
    </row>
    <row r="89" spans="1:34" x14ac:dyDescent="0.25">
      <c r="A89">
        <v>88</v>
      </c>
      <c r="B89">
        <f t="shared" ca="1" si="30"/>
        <v>14.213732753544981</v>
      </c>
      <c r="C89">
        <f t="shared" ca="1" si="31"/>
        <v>11.816414440244964</v>
      </c>
      <c r="D89">
        <f t="shared" ca="1" si="32"/>
        <v>9.5719101188641407</v>
      </c>
      <c r="E89">
        <f t="shared" ca="1" si="33"/>
        <v>169.31417593904004</v>
      </c>
      <c r="F89">
        <f t="shared" ca="1" si="34"/>
        <v>137.44323886513737</v>
      </c>
      <c r="G89">
        <f t="shared" ca="1" si="35"/>
        <v>113.31446955586274</v>
      </c>
      <c r="H89">
        <f t="shared" ca="1" si="36"/>
        <v>52.21235551819067</v>
      </c>
      <c r="I89">
        <f t="shared" ca="1" si="37"/>
        <v>49.307971433070513</v>
      </c>
      <c r="J89">
        <f t="shared" ca="1" si="38"/>
        <v>43.31577014828428</v>
      </c>
      <c r="K89">
        <f t="shared" ca="1" si="39"/>
        <v>20.053342542823447</v>
      </c>
      <c r="L89">
        <f t="shared" ca="1" si="40"/>
        <v>17.14457304859992</v>
      </c>
      <c r="M89">
        <f t="shared" ca="1" si="41"/>
        <v>16.828413326734072</v>
      </c>
      <c r="N89">
        <f t="shared" ca="1" si="42"/>
        <v>836.06865723296733</v>
      </c>
      <c r="O89">
        <f t="shared" ca="1" si="43"/>
        <v>1609.0198744383538</v>
      </c>
      <c r="P89">
        <f t="shared" ca="1" si="44"/>
        <v>22.316284105609977</v>
      </c>
      <c r="S89">
        <v>88</v>
      </c>
      <c r="T89">
        <v>19.505655143755131</v>
      </c>
      <c r="U89">
        <v>12.365583338546948</v>
      </c>
      <c r="V89">
        <v>3.7137022188234816</v>
      </c>
      <c r="W89">
        <v>241.80404181249065</v>
      </c>
      <c r="X89">
        <v>73.878497483439617</v>
      </c>
      <c r="Y89">
        <v>47.791781477116764</v>
      </c>
      <c r="Z89">
        <v>64.430320327985456</v>
      </c>
      <c r="AA89">
        <v>47.070910160680825</v>
      </c>
      <c r="AB89">
        <v>33.757311584170651</v>
      </c>
      <c r="AC89">
        <v>24.099439740044872</v>
      </c>
      <c r="AD89">
        <v>21.302679280389381</v>
      </c>
      <c r="AE89">
        <v>13.704010064181537</v>
      </c>
      <c r="AF89">
        <v>720.77325068441053</v>
      </c>
      <c r="AG89">
        <v>897.24058801504157</v>
      </c>
      <c r="AH89">
        <v>24.725810797035521</v>
      </c>
    </row>
    <row r="90" spans="1:34" x14ac:dyDescent="0.25">
      <c r="A90">
        <v>89</v>
      </c>
      <c r="B90">
        <f t="shared" ca="1" si="30"/>
        <v>13.760064412989991</v>
      </c>
      <c r="C90">
        <f t="shared" ca="1" si="31"/>
        <v>11.729074194598532</v>
      </c>
      <c r="D90">
        <f t="shared" ca="1" si="32"/>
        <v>6.7227693804446833</v>
      </c>
      <c r="E90">
        <f t="shared" ca="1" si="33"/>
        <v>162.73156231392412</v>
      </c>
      <c r="F90">
        <f t="shared" ca="1" si="34"/>
        <v>92.57029111150446</v>
      </c>
      <c r="G90">
        <f t="shared" ca="1" si="35"/>
        <v>80.715065461900863</v>
      </c>
      <c r="H90">
        <f t="shared" ca="1" si="36"/>
        <v>52.408125657481961</v>
      </c>
      <c r="I90">
        <f t="shared" ca="1" si="37"/>
        <v>41.352091452353541</v>
      </c>
      <c r="J90">
        <f t="shared" ca="1" si="38"/>
        <v>36.931774895623406</v>
      </c>
      <c r="K90">
        <f t="shared" ca="1" si="39"/>
        <v>18.528387636869997</v>
      </c>
      <c r="L90">
        <f t="shared" ca="1" si="40"/>
        <v>15.414674365096358</v>
      </c>
      <c r="M90">
        <f t="shared" ca="1" si="41"/>
        <v>13.996278513635774</v>
      </c>
      <c r="N90">
        <f t="shared" ca="1" si="42"/>
        <v>665.5886543881071</v>
      </c>
      <c r="O90">
        <f t="shared" ca="1" si="43"/>
        <v>1086.4638616488346</v>
      </c>
      <c r="P90">
        <f t="shared" ca="1" si="44"/>
        <v>19.99202976166967</v>
      </c>
      <c r="S90">
        <v>89</v>
      </c>
      <c r="T90">
        <v>15.578473925019658</v>
      </c>
      <c r="U90">
        <v>14.460085284595086</v>
      </c>
      <c r="V90">
        <v>3.3170112452304563</v>
      </c>
      <c r="W90">
        <v>226.77652647984996</v>
      </c>
      <c r="X90">
        <v>51.8510271689441</v>
      </c>
      <c r="Y90">
        <v>48.381678615364699</v>
      </c>
      <c r="Z90">
        <v>60.813897865150423</v>
      </c>
      <c r="AA90">
        <v>38.564167220987734</v>
      </c>
      <c r="AB90">
        <v>35.590293282803017</v>
      </c>
      <c r="AC90">
        <v>22.454987827744905</v>
      </c>
      <c r="AD90">
        <v>17.748436332028724</v>
      </c>
      <c r="AE90">
        <v>15.591983067632308</v>
      </c>
      <c r="AF90">
        <v>650.10880339128846</v>
      </c>
      <c r="AG90">
        <v>748.33416963072921</v>
      </c>
      <c r="AH90">
        <v>22.845833117328002</v>
      </c>
    </row>
    <row r="91" spans="1:34" x14ac:dyDescent="0.25">
      <c r="A91">
        <v>90</v>
      </c>
      <c r="B91">
        <f t="shared" ca="1" si="30"/>
        <v>15.755996046291209</v>
      </c>
      <c r="C91">
        <f t="shared" ca="1" si="31"/>
        <v>5.5395936461945201</v>
      </c>
      <c r="D91">
        <f t="shared" ca="1" si="32"/>
        <v>7.2594938771413524</v>
      </c>
      <c r="E91">
        <f t="shared" ca="1" si="33"/>
        <v>87.82072364980948</v>
      </c>
      <c r="F91">
        <f t="shared" ca="1" si="34"/>
        <v>114.55045359820527</v>
      </c>
      <c r="G91">
        <f t="shared" ca="1" si="35"/>
        <v>41.859270991074119</v>
      </c>
      <c r="H91">
        <f t="shared" ca="1" si="36"/>
        <v>43.925585758587886</v>
      </c>
      <c r="I91">
        <f t="shared" ca="1" si="37"/>
        <v>46.10523420836774</v>
      </c>
      <c r="J91">
        <f t="shared" ca="1" si="38"/>
        <v>26.529836963366357</v>
      </c>
      <c r="K91">
        <f t="shared" ca="1" si="39"/>
        <v>17.598947987830392</v>
      </c>
      <c r="L91">
        <f t="shared" ca="1" si="40"/>
        <v>17.910206512404002</v>
      </c>
      <c r="M91">
        <f t="shared" ca="1" si="41"/>
        <v>10.134820687702097</v>
      </c>
      <c r="N91">
        <f t="shared" ca="1" si="42"/>
        <v>485.21806886502532</v>
      </c>
      <c r="O91">
        <f t="shared" ca="1" si="43"/>
        <v>634.69402549474955</v>
      </c>
      <c r="P91">
        <f t="shared" ca="1" si="44"/>
        <v>19.35600142866134</v>
      </c>
      <c r="S91">
        <v>90</v>
      </c>
      <c r="T91">
        <v>13.834180638020385</v>
      </c>
      <c r="U91">
        <v>16.667037077564402</v>
      </c>
      <c r="V91">
        <v>9.2265068261648722</v>
      </c>
      <c r="W91">
        <v>232.22667647030062</v>
      </c>
      <c r="X91">
        <v>129.59655176467163</v>
      </c>
      <c r="Y91">
        <v>155.47907911473234</v>
      </c>
      <c r="Z91">
        <v>61.836955264715428</v>
      </c>
      <c r="AA91">
        <v>47.364665860374309</v>
      </c>
      <c r="AB91">
        <v>53.720496990577907</v>
      </c>
      <c r="AC91">
        <v>23.25578514759605</v>
      </c>
      <c r="AD91">
        <v>17.125629218864944</v>
      </c>
      <c r="AE91">
        <v>19.49939756133195</v>
      </c>
      <c r="AF91">
        <v>1025.2842990255353</v>
      </c>
      <c r="AG91">
        <v>2128.4808353314543</v>
      </c>
      <c r="AH91">
        <v>25.013929462656112</v>
      </c>
    </row>
    <row r="92" spans="1:34" x14ac:dyDescent="0.25">
      <c r="A92">
        <v>91</v>
      </c>
      <c r="B92">
        <f t="shared" ca="1" si="30"/>
        <v>11.206734111088254</v>
      </c>
      <c r="C92">
        <f t="shared" ca="1" si="31"/>
        <v>15.701889759482491</v>
      </c>
      <c r="D92">
        <f t="shared" ca="1" si="32"/>
        <v>7.2664057544663478</v>
      </c>
      <c r="E92">
        <f t="shared" ca="1" si="33"/>
        <v>177.86093183936777</v>
      </c>
      <c r="F92">
        <f t="shared" ca="1" si="34"/>
        <v>82.21572898765821</v>
      </c>
      <c r="G92">
        <f t="shared" ca="1" si="35"/>
        <v>115.88706803464568</v>
      </c>
      <c r="H92">
        <f t="shared" ca="1" si="36"/>
        <v>55.547901730658438</v>
      </c>
      <c r="I92">
        <f t="shared" ca="1" si="37"/>
        <v>38.150574420854866</v>
      </c>
      <c r="J92">
        <f t="shared" ca="1" si="38"/>
        <v>47.561339563505683</v>
      </c>
      <c r="K92">
        <f t="shared" ca="1" si="39"/>
        <v>20.033874226929605</v>
      </c>
      <c r="L92">
        <f t="shared" ca="1" si="40"/>
        <v>14.61703614366464</v>
      </c>
      <c r="M92">
        <f t="shared" ca="1" si="41"/>
        <v>18.600832986618382</v>
      </c>
      <c r="N92">
        <f t="shared" ca="1" si="42"/>
        <v>744.8380048370376</v>
      </c>
      <c r="O92">
        <f t="shared" ca="1" si="43"/>
        <v>1279.5107257343577</v>
      </c>
      <c r="P92">
        <f t="shared" ca="1" si="44"/>
        <v>20.617983829350106</v>
      </c>
      <c r="S92">
        <v>91</v>
      </c>
      <c r="T92">
        <v>14.680840434489369</v>
      </c>
      <c r="U92">
        <v>11.36822834683894</v>
      </c>
      <c r="V92">
        <v>7.732123852523042</v>
      </c>
      <c r="W92">
        <v>168.79446181470681</v>
      </c>
      <c r="X92">
        <v>115.17442655023186</v>
      </c>
      <c r="Y92">
        <v>88.635551442054677</v>
      </c>
      <c r="Z92">
        <v>53.396390388900379</v>
      </c>
      <c r="AA92">
        <v>45.831791571707448</v>
      </c>
      <c r="AB92">
        <v>39.832733669937191</v>
      </c>
      <c r="AC92">
        <v>20.095210356855169</v>
      </c>
      <c r="AD92">
        <v>17.72915622654024</v>
      </c>
      <c r="AE92">
        <v>15.380612359214606</v>
      </c>
      <c r="AF92">
        <v>736.79331956241037</v>
      </c>
      <c r="AG92">
        <v>1291.1697645870183</v>
      </c>
      <c r="AH92">
        <v>21.217435243956547</v>
      </c>
    </row>
    <row r="93" spans="1:34" x14ac:dyDescent="0.25">
      <c r="A93">
        <v>92</v>
      </c>
      <c r="B93">
        <f t="shared" ca="1" si="30"/>
        <v>11.230379763734247</v>
      </c>
      <c r="C93">
        <f t="shared" ca="1" si="31"/>
        <v>12.609806443503967</v>
      </c>
      <c r="D93">
        <f t="shared" ca="1" si="32"/>
        <v>6.6781106135659218</v>
      </c>
      <c r="E93">
        <f t="shared" ca="1" si="33"/>
        <v>142.96067541406941</v>
      </c>
      <c r="F93">
        <f t="shared" ca="1" si="34"/>
        <v>75.415805425201626</v>
      </c>
      <c r="G93">
        <f t="shared" ca="1" si="35"/>
        <v>86.007593093910302</v>
      </c>
      <c r="H93">
        <f t="shared" ca="1" si="36"/>
        <v>49.005096348717935</v>
      </c>
      <c r="I93">
        <f t="shared" ca="1" si="37"/>
        <v>37.75144487432037</v>
      </c>
      <c r="J93">
        <f t="shared" ca="1" si="38"/>
        <v>38.781469974235897</v>
      </c>
      <c r="K93">
        <f t="shared" ca="1" si="39"/>
        <v>18.453167852381476</v>
      </c>
      <c r="L93">
        <f t="shared" ca="1" si="40"/>
        <v>14.160736595669547</v>
      </c>
      <c r="M93">
        <f t="shared" ca="1" si="41"/>
        <v>15.133260608308783</v>
      </c>
      <c r="N93">
        <f t="shared" ca="1" si="42"/>
        <v>602.21882368737863</v>
      </c>
      <c r="O93">
        <f t="shared" ca="1" si="43"/>
        <v>946.3921144538391</v>
      </c>
      <c r="P93">
        <f t="shared" ca="1" si="44"/>
        <v>20.062571371296723</v>
      </c>
      <c r="S93">
        <v>92</v>
      </c>
      <c r="T93">
        <v>14.049246631220953</v>
      </c>
      <c r="U93">
        <v>11.165481805026182</v>
      </c>
      <c r="V93">
        <v>2.0199273549271224</v>
      </c>
      <c r="W93">
        <v>157.11027060672183</v>
      </c>
      <c r="X93">
        <v>28.733214046274924</v>
      </c>
      <c r="Y93">
        <v>24.553196473650885</v>
      </c>
      <c r="Z93">
        <v>50.645370054917763</v>
      </c>
      <c r="AA93">
        <v>33.237192795635139</v>
      </c>
      <c r="AB93">
        <v>26.444446536170773</v>
      </c>
      <c r="AC93">
        <v>19.002164739544025</v>
      </c>
      <c r="AD93">
        <v>14.995681618151881</v>
      </c>
      <c r="AE93">
        <v>11.545085071208158</v>
      </c>
      <c r="AF93">
        <v>415.89827210976966</v>
      </c>
      <c r="AG93">
        <v>317.85108044037418</v>
      </c>
      <c r="AH93">
        <v>19.855742132648796</v>
      </c>
    </row>
    <row r="94" spans="1:34" x14ac:dyDescent="0.25">
      <c r="A94">
        <v>93</v>
      </c>
      <c r="B94">
        <f t="shared" ca="1" si="30"/>
        <v>17.172558546817658</v>
      </c>
      <c r="C94">
        <f t="shared" ca="1" si="31"/>
        <v>14.603794886628144</v>
      </c>
      <c r="D94">
        <f t="shared" ca="1" si="32"/>
        <v>3.1640488723000049</v>
      </c>
      <c r="E94">
        <f t="shared" ca="1" si="33"/>
        <v>252.39574442789359</v>
      </c>
      <c r="F94">
        <f t="shared" ca="1" si="34"/>
        <v>55.451416538769962</v>
      </c>
      <c r="G94">
        <f t="shared" ca="1" si="35"/>
        <v>46.217329473326075</v>
      </c>
      <c r="H94">
        <f t="shared" ca="1" si="36"/>
        <v>64.717306790510861</v>
      </c>
      <c r="I94">
        <f t="shared" ca="1" si="37"/>
        <v>41.003168024654421</v>
      </c>
      <c r="J94">
        <f t="shared" ca="1" si="38"/>
        <v>35.832625478239521</v>
      </c>
      <c r="K94">
        <f t="shared" ca="1" si="39"/>
        <v>24.4743751622484</v>
      </c>
      <c r="L94">
        <f t="shared" ca="1" si="40"/>
        <v>18.964588046179895</v>
      </c>
      <c r="M94">
        <f t="shared" ca="1" si="41"/>
        <v>16.705105738001315</v>
      </c>
      <c r="N94">
        <f t="shared" ca="1" si="42"/>
        <v>702.96790401771671</v>
      </c>
      <c r="O94">
        <f t="shared" ca="1" si="43"/>
        <v>793.93407161800667</v>
      </c>
      <c r="P94">
        <f t="shared" ca="1" si="44"/>
        <v>24.439589394420423</v>
      </c>
      <c r="S94">
        <v>93</v>
      </c>
      <c r="T94">
        <v>14.048974404071586</v>
      </c>
      <c r="U94">
        <v>16.425838082414131</v>
      </c>
      <c r="V94">
        <v>4.6435200878797032</v>
      </c>
      <c r="W94">
        <v>231.73736683461854</v>
      </c>
      <c r="X94">
        <v>66.002916087376661</v>
      </c>
      <c r="Y94">
        <v>76.771990473424438</v>
      </c>
      <c r="Z94">
        <v>62.019342536599574</v>
      </c>
      <c r="AA94">
        <v>38.481204054243364</v>
      </c>
      <c r="AB94">
        <v>44.007513406555951</v>
      </c>
      <c r="AC94">
        <v>23.295990444084282</v>
      </c>
      <c r="AD94">
        <v>16.11454502841347</v>
      </c>
      <c r="AE94">
        <v>18.94275417816155</v>
      </c>
      <c r="AF94">
        <v>745.8585021018273</v>
      </c>
      <c r="AG94">
        <v>1072.4404933058645</v>
      </c>
      <c r="AH94">
        <v>23.942686712071556</v>
      </c>
    </row>
    <row r="95" spans="1:34" x14ac:dyDescent="0.25">
      <c r="A95">
        <v>94</v>
      </c>
      <c r="B95">
        <f t="shared" ca="1" si="30"/>
        <v>19.288629249593843</v>
      </c>
      <c r="C95">
        <f t="shared" ca="1" si="31"/>
        <v>12.17318519943227</v>
      </c>
      <c r="D95">
        <f t="shared" ca="1" si="32"/>
        <v>2.5385531989247063</v>
      </c>
      <c r="E95">
        <f t="shared" ca="1" si="33"/>
        <v>235.33071171431192</v>
      </c>
      <c r="F95">
        <f t="shared" ca="1" si="34"/>
        <v>49.431272586878421</v>
      </c>
      <c r="G95">
        <f t="shared" ca="1" si="35"/>
        <v>31.895797918013962</v>
      </c>
      <c r="H95">
        <f t="shared" ca="1" si="36"/>
        <v>64.487223719084241</v>
      </c>
      <c r="I95">
        <f t="shared" ca="1" si="37"/>
        <v>45.300246771627549</v>
      </c>
      <c r="J95">
        <f t="shared" ca="1" si="38"/>
        <v>29.809720679714658</v>
      </c>
      <c r="K95">
        <f t="shared" ca="1" si="39"/>
        <v>23.315316684091965</v>
      </c>
      <c r="L95">
        <f t="shared" ca="1" si="40"/>
        <v>19.590455530628841</v>
      </c>
      <c r="M95">
        <f t="shared" ca="1" si="41"/>
        <v>12.938828167004056</v>
      </c>
      <c r="N95">
        <f t="shared" ca="1" si="42"/>
        <v>631.10078993969125</v>
      </c>
      <c r="O95">
        <f t="shared" ca="1" si="43"/>
        <v>597.89901367379855</v>
      </c>
      <c r="P95">
        <f t="shared" ca="1" si="44"/>
        <v>23.081116322120725</v>
      </c>
      <c r="S95">
        <v>94</v>
      </c>
      <c r="T95">
        <v>12.93929373141842</v>
      </c>
      <c r="U95">
        <v>11.73728866188279</v>
      </c>
      <c r="V95">
        <v>6.3349730044494983</v>
      </c>
      <c r="W95">
        <v>151.96814861943892</v>
      </c>
      <c r="X95">
        <v>83.261671888144676</v>
      </c>
      <c r="Y95">
        <v>76.164063195608179</v>
      </c>
      <c r="Z95">
        <v>50.825927760849481</v>
      </c>
      <c r="AA95">
        <v>39.626034468257636</v>
      </c>
      <c r="AB95">
        <v>36.822918390054042</v>
      </c>
      <c r="AC95">
        <v>19.105564421578588</v>
      </c>
      <c r="AD95">
        <v>15.006565911838209</v>
      </c>
      <c r="AE95">
        <v>13.361193434431136</v>
      </c>
      <c r="AF95">
        <v>617.87467704355129</v>
      </c>
      <c r="AG95">
        <v>963.68323740596747</v>
      </c>
      <c r="AH95">
        <v>18.627321599526073</v>
      </c>
    </row>
    <row r="96" spans="1:34" x14ac:dyDescent="0.25">
      <c r="A96">
        <v>95</v>
      </c>
      <c r="B96">
        <f t="shared" ca="1" si="30"/>
        <v>13.474328524695661</v>
      </c>
      <c r="C96">
        <f t="shared" ca="1" si="31"/>
        <v>9.9438448171252336</v>
      </c>
      <c r="D96">
        <f t="shared" ca="1" si="32"/>
        <v>3.0502241320477337</v>
      </c>
      <c r="E96">
        <f t="shared" ca="1" si="33"/>
        <v>134.88167821005712</v>
      </c>
      <c r="F96">
        <f t="shared" ca="1" si="34"/>
        <v>41.289814691373365</v>
      </c>
      <c r="G96">
        <f t="shared" ca="1" si="35"/>
        <v>31.731958499107666</v>
      </c>
      <c r="H96">
        <f t="shared" ca="1" si="36"/>
        <v>47.195415221459058</v>
      </c>
      <c r="I96">
        <f t="shared" ca="1" si="37"/>
        <v>33.638154836247388</v>
      </c>
      <c r="J96">
        <f t="shared" ca="1" si="38"/>
        <v>26.861442751801977</v>
      </c>
      <c r="K96">
        <f t="shared" ca="1" si="39"/>
        <v>17.433250104659905</v>
      </c>
      <c r="L96">
        <f t="shared" ca="1" si="40"/>
        <v>14.209004192355996</v>
      </c>
      <c r="M96">
        <f t="shared" ca="1" si="41"/>
        <v>11.135960817752672</v>
      </c>
      <c r="N96">
        <f t="shared" ca="1" si="42"/>
        <v>412.63642611403924</v>
      </c>
      <c r="O96">
        <f t="shared" ca="1" si="43"/>
        <v>410.17149848952772</v>
      </c>
      <c r="P96">
        <f t="shared" ca="1" si="44"/>
        <v>17.051183694535297</v>
      </c>
      <c r="S96">
        <v>95</v>
      </c>
      <c r="T96">
        <v>16.768184412854964</v>
      </c>
      <c r="U96">
        <v>16.6493995699221</v>
      </c>
      <c r="V96">
        <v>7.4926812834525958</v>
      </c>
      <c r="W96">
        <v>280.30815269889979</v>
      </c>
      <c r="X96">
        <v>126.30669563390789</v>
      </c>
      <c r="Y96">
        <v>125.48461183686737</v>
      </c>
      <c r="Z96">
        <v>68.651120682806891</v>
      </c>
      <c r="AA96">
        <v>50.09239358540534</v>
      </c>
      <c r="AB96">
        <v>49.160129004708658</v>
      </c>
      <c r="AC96">
        <v>24.977975831436943</v>
      </c>
      <c r="AD96">
        <v>19.503564979961599</v>
      </c>
      <c r="AE96">
        <v>19.020276548290862</v>
      </c>
      <c r="AF96">
        <v>1060.5739626711604</v>
      </c>
      <c r="AG96">
        <v>2092.2247501472011</v>
      </c>
      <c r="AH96">
        <v>25.396312755651422</v>
      </c>
    </row>
    <row r="97" spans="1:34" x14ac:dyDescent="0.25">
      <c r="A97">
        <v>96</v>
      </c>
      <c r="B97">
        <f t="shared" ca="1" si="30"/>
        <v>19.474427586329156</v>
      </c>
      <c r="C97">
        <f t="shared" ca="1" si="31"/>
        <v>10.752634737884774</v>
      </c>
      <c r="D97">
        <f t="shared" ca="1" si="32"/>
        <v>7.1846921626361704</v>
      </c>
      <c r="E97">
        <f t="shared" ca="1" si="33"/>
        <v>209.80918250117324</v>
      </c>
      <c r="F97">
        <f t="shared" ca="1" si="34"/>
        <v>141.91353932936673</v>
      </c>
      <c r="G97">
        <f t="shared" ca="1" si="35"/>
        <v>78.601698290995913</v>
      </c>
      <c r="H97">
        <f t="shared" ca="1" si="36"/>
        <v>61.801240498700665</v>
      </c>
      <c r="I97">
        <f t="shared" ca="1" si="37"/>
        <v>53.984111921324562</v>
      </c>
      <c r="J97">
        <f t="shared" ca="1" si="38"/>
        <v>36.441086527176871</v>
      </c>
      <c r="K97">
        <f t="shared" ca="1" si="39"/>
        <v>23.875145503308275</v>
      </c>
      <c r="L97">
        <f t="shared" ca="1" si="40"/>
        <v>22.05569421856319</v>
      </c>
      <c r="M97">
        <f t="shared" ca="1" si="41"/>
        <v>13.161649036279094</v>
      </c>
      <c r="N97">
        <f t="shared" ca="1" si="42"/>
        <v>855.13751211508304</v>
      </c>
      <c r="O97">
        <f t="shared" ca="1" si="43"/>
        <v>1505.4065760906824</v>
      </c>
      <c r="P97">
        <f t="shared" ca="1" si="44"/>
        <v>23.959415333457692</v>
      </c>
      <c r="S97">
        <v>96</v>
      </c>
      <c r="T97">
        <v>10.906104298927119</v>
      </c>
      <c r="U97">
        <v>15.823243911677203</v>
      </c>
      <c r="V97">
        <v>2.2244802355657374</v>
      </c>
      <c r="W97">
        <v>172.80510293381644</v>
      </c>
      <c r="X97">
        <v>24.502495999982674</v>
      </c>
      <c r="Y97">
        <v>37.089677947777282</v>
      </c>
      <c r="Z97">
        <v>54.189925934647249</v>
      </c>
      <c r="AA97">
        <v>27.542128265550645</v>
      </c>
      <c r="AB97">
        <v>36.268708956989109</v>
      </c>
      <c r="AC97">
        <v>21.208888333247494</v>
      </c>
      <c r="AD97">
        <v>13.087060414040618</v>
      </c>
      <c r="AE97">
        <v>17.185910171363613</v>
      </c>
      <c r="AF97">
        <v>464.71324776019128</v>
      </c>
      <c r="AG97">
        <v>384.31380193794934</v>
      </c>
      <c r="AH97">
        <v>19.781603635010782</v>
      </c>
    </row>
    <row r="98" spans="1:34" x14ac:dyDescent="0.25">
      <c r="A98">
        <v>97</v>
      </c>
      <c r="B98">
        <f t="shared" ca="1" si="30"/>
        <v>14.961933205031846</v>
      </c>
      <c r="C98">
        <f t="shared" ca="1" si="31"/>
        <v>9.72232339063018</v>
      </c>
      <c r="D98">
        <f t="shared" ca="1" si="32"/>
        <v>2.7980120884582069</v>
      </c>
      <c r="E98">
        <f t="shared" ca="1" si="33"/>
        <v>146.41104706638899</v>
      </c>
      <c r="F98">
        <f t="shared" ca="1" si="34"/>
        <v>43.40600509417073</v>
      </c>
      <c r="G98">
        <f t="shared" ca="1" si="35"/>
        <v>28.481735721700861</v>
      </c>
      <c r="H98">
        <f t="shared" ca="1" si="36"/>
        <v>50.250224116325519</v>
      </c>
      <c r="I98">
        <f t="shared" ca="1" si="37"/>
        <v>36.26647241246291</v>
      </c>
      <c r="J98">
        <f t="shared" ca="1" si="38"/>
        <v>26.653741347352952</v>
      </c>
      <c r="K98">
        <f t="shared" ca="1" si="39"/>
        <v>19.387423455393101</v>
      </c>
      <c r="L98">
        <f t="shared" ca="1" si="40"/>
        <v>16.24594663494543</v>
      </c>
      <c r="M98">
        <f t="shared" ca="1" si="41"/>
        <v>10.167983061973992</v>
      </c>
      <c r="N98">
        <f t="shared" ca="1" si="42"/>
        <v>430.30674314736365</v>
      </c>
      <c r="O98">
        <f t="shared" ca="1" si="43"/>
        <v>408.19118223553318</v>
      </c>
      <c r="P98">
        <f t="shared" ca="1" si="44"/>
        <v>18.260189320437306</v>
      </c>
      <c r="S98">
        <v>97</v>
      </c>
      <c r="T98">
        <v>15.342026132487073</v>
      </c>
      <c r="U98">
        <v>6.8560346474281939</v>
      </c>
      <c r="V98">
        <v>3.8714113119783713</v>
      </c>
      <c r="W98">
        <v>105.58663540486467</v>
      </c>
      <c r="X98">
        <v>60.782098673472291</v>
      </c>
      <c r="Y98">
        <v>26.865165939069414</v>
      </c>
      <c r="Z98">
        <v>46.154490609195371</v>
      </c>
      <c r="AA98">
        <v>40.362679963477824</v>
      </c>
      <c r="AB98">
        <v>23.381026532516682</v>
      </c>
      <c r="AC98">
        <v>17.605625179149158</v>
      </c>
      <c r="AD98">
        <v>16.114676213322628</v>
      </c>
      <c r="AE98">
        <v>7.9320237119441739</v>
      </c>
      <c r="AF98">
        <v>383.6835564426882</v>
      </c>
      <c r="AG98">
        <v>409.12867686885085</v>
      </c>
      <c r="AH98">
        <v>18.836917533731093</v>
      </c>
    </row>
    <row r="99" spans="1:34" x14ac:dyDescent="0.25">
      <c r="A99">
        <v>98</v>
      </c>
      <c r="B99">
        <f t="shared" ca="1" si="30"/>
        <v>12.785870913164656</v>
      </c>
      <c r="C99">
        <f t="shared" ca="1" si="31"/>
        <v>6.0661679398920727</v>
      </c>
      <c r="D99">
        <f t="shared" ca="1" si="32"/>
        <v>9.845382484654202</v>
      </c>
      <c r="E99">
        <f t="shared" ca="1" si="33"/>
        <v>77.637273837776249</v>
      </c>
      <c r="F99">
        <f t="shared" ca="1" si="34"/>
        <v>127.44049995701569</v>
      </c>
      <c r="G99">
        <f t="shared" ca="1" si="35"/>
        <v>60.081696394771782</v>
      </c>
      <c r="H99">
        <f t="shared" ca="1" si="36"/>
        <v>38.774551116535193</v>
      </c>
      <c r="I99">
        <f t="shared" ca="1" si="37"/>
        <v>46.942843766970647</v>
      </c>
      <c r="J99">
        <f t="shared" ca="1" si="38"/>
        <v>32.059899008557444</v>
      </c>
      <c r="K99">
        <f t="shared" ca="1" si="39"/>
        <v>14.434775071563136</v>
      </c>
      <c r="L99">
        <f t="shared" ca="1" si="40"/>
        <v>16.206058240443941</v>
      </c>
      <c r="M99">
        <f t="shared" ca="1" si="41"/>
        <v>12.732655362637551</v>
      </c>
      <c r="N99">
        <f t="shared" ca="1" si="42"/>
        <v>527.69214743580028</v>
      </c>
      <c r="O99">
        <f t="shared" ca="1" si="43"/>
        <v>764.16673698414093</v>
      </c>
      <c r="P99">
        <f t="shared" ca="1" si="44"/>
        <v>17.397745088106063</v>
      </c>
      <c r="S99">
        <v>98</v>
      </c>
      <c r="T99">
        <v>18.148052227660159</v>
      </c>
      <c r="U99">
        <v>10.61375297754892</v>
      </c>
      <c r="V99">
        <v>2.5993084747881436</v>
      </c>
      <c r="W99">
        <v>193.16580613948386</v>
      </c>
      <c r="X99">
        <v>48.729402978098172</v>
      </c>
      <c r="Y99">
        <v>28.435315248909085</v>
      </c>
      <c r="Z99">
        <v>59.287545619386719</v>
      </c>
      <c r="AA99">
        <v>41.667440205135726</v>
      </c>
      <c r="AB99">
        <v>26.48281848108709</v>
      </c>
      <c r="AC99">
        <v>21.242977360467901</v>
      </c>
      <c r="AD99">
        <v>19.986890178897966</v>
      </c>
      <c r="AE99">
        <v>12.524697117628216</v>
      </c>
      <c r="AF99">
        <v>535.51646078544445</v>
      </c>
      <c r="AG99">
        <v>502.28639794724722</v>
      </c>
      <c r="AH99">
        <v>22.467949672306069</v>
      </c>
    </row>
    <row r="100" spans="1:34" x14ac:dyDescent="0.25">
      <c r="A100">
        <v>99</v>
      </c>
      <c r="B100">
        <f t="shared" ca="1" si="30"/>
        <v>14.650302938921058</v>
      </c>
      <c r="C100">
        <f t="shared" ca="1" si="31"/>
        <v>9.5547499495490964</v>
      </c>
      <c r="D100">
        <f t="shared" ca="1" si="32"/>
        <v>3.8366823110457347</v>
      </c>
      <c r="E100">
        <f t="shared" ca="1" si="33"/>
        <v>140.13815800082182</v>
      </c>
      <c r="F100">
        <f t="shared" ca="1" si="34"/>
        <v>56.454702110986943</v>
      </c>
      <c r="G100">
        <f t="shared" ca="1" si="35"/>
        <v>38.357702186331132</v>
      </c>
      <c r="H100">
        <f t="shared" ca="1" si="36"/>
        <v>50.211987959078684</v>
      </c>
      <c r="I100">
        <f t="shared" ca="1" si="37"/>
        <v>37.909462212315439</v>
      </c>
      <c r="J100">
        <f t="shared" ca="1" si="38"/>
        <v>27.767602755406337</v>
      </c>
      <c r="K100">
        <f t="shared" ca="1" si="39"/>
        <v>19.14223656558411</v>
      </c>
      <c r="L100">
        <f t="shared" ca="1" si="40"/>
        <v>15.27753478607673</v>
      </c>
      <c r="M100">
        <f t="shared" ca="1" si="41"/>
        <v>10.702194087093144</v>
      </c>
      <c r="N100">
        <f t="shared" ca="1" si="42"/>
        <v>466.65903550071522</v>
      </c>
      <c r="O100">
        <f t="shared" ca="1" si="43"/>
        <v>538.38168307695503</v>
      </c>
      <c r="P100">
        <f t="shared" ca="1" si="44"/>
        <v>19.233609252130272</v>
      </c>
      <c r="S100">
        <v>99</v>
      </c>
      <c r="T100">
        <v>19.575046804723151</v>
      </c>
      <c r="U100">
        <v>10.081153186614586</v>
      </c>
      <c r="V100">
        <v>5.6334450217897665</v>
      </c>
      <c r="W100">
        <v>198.92149001846025</v>
      </c>
      <c r="X100">
        <v>110.88410841806977</v>
      </c>
      <c r="Y100">
        <v>58.510886940210497</v>
      </c>
      <c r="Z100">
        <v>59.960759290609019</v>
      </c>
      <c r="AA100">
        <v>51.628163099100092</v>
      </c>
      <c r="AB100">
        <v>32.879165611936259</v>
      </c>
      <c r="AC100">
        <v>23.731961163942497</v>
      </c>
      <c r="AD100">
        <v>22.326370330453919</v>
      </c>
      <c r="AE100">
        <v>13.049112039710014</v>
      </c>
      <c r="AF100">
        <v>729.94548548249281</v>
      </c>
      <c r="AG100">
        <v>1112.7812543805571</v>
      </c>
      <c r="AH100">
        <v>23.216236090197135</v>
      </c>
    </row>
    <row r="101" spans="1:34" x14ac:dyDescent="0.25">
      <c r="A101">
        <v>100</v>
      </c>
      <c r="B101">
        <f t="shared" ca="1" si="30"/>
        <v>11.122799052966746</v>
      </c>
      <c r="C101">
        <f t="shared" ca="1" si="31"/>
        <v>5.4885644800786846</v>
      </c>
      <c r="D101">
        <f t="shared" ca="1" si="32"/>
        <v>5.2608204969201147</v>
      </c>
      <c r="E101">
        <f t="shared" ca="1" si="33"/>
        <v>61.407795160036002</v>
      </c>
      <c r="F101">
        <f t="shared" ca="1" si="34"/>
        <v>59.186632716351269</v>
      </c>
      <c r="G101">
        <f t="shared" ca="1" si="35"/>
        <v>29.866632981208316</v>
      </c>
      <c r="H101">
        <f t="shared" ca="1" si="36"/>
        <v>34.135888930850413</v>
      </c>
      <c r="I101">
        <f t="shared" ca="1" si="37"/>
        <v>34.326999901717841</v>
      </c>
      <c r="J101">
        <f t="shared" ca="1" si="38"/>
        <v>23.38697246929938</v>
      </c>
      <c r="K101">
        <f t="shared" ca="1" si="39"/>
        <v>14.011367737249893</v>
      </c>
      <c r="L101">
        <f t="shared" ca="1" si="40"/>
        <v>12.305287629410925</v>
      </c>
      <c r="M101">
        <f t="shared" ca="1" si="41"/>
        <v>8.0705372130065598</v>
      </c>
      <c r="N101">
        <f t="shared" ca="1" si="42"/>
        <v>297.33289133805744</v>
      </c>
      <c r="O101">
        <f t="shared" ca="1" si="43"/>
        <v>321.88988623230341</v>
      </c>
      <c r="P101">
        <f t="shared" ca="1" si="44"/>
        <v>14.157693435898272</v>
      </c>
      <c r="S101">
        <v>100</v>
      </c>
      <c r="T101">
        <v>16.250762159991538</v>
      </c>
      <c r="U101">
        <v>9.9486542930297812</v>
      </c>
      <c r="V101">
        <v>3.2980829726375553</v>
      </c>
      <c r="W101">
        <v>163.43315907440441</v>
      </c>
      <c r="X101">
        <v>53.832476793511425</v>
      </c>
      <c r="Y101">
        <v>33.932843453341427</v>
      </c>
      <c r="Z101">
        <v>53.550421539931925</v>
      </c>
      <c r="AA101">
        <v>40.888584118920733</v>
      </c>
      <c r="AB101">
        <v>26.905784966385632</v>
      </c>
      <c r="AC101">
        <v>19.936522287565907</v>
      </c>
      <c r="AD101">
        <v>17.186565071928683</v>
      </c>
      <c r="AE101">
        <v>11.280216109932232</v>
      </c>
      <c r="AF101">
        <v>497.13634464107651</v>
      </c>
      <c r="AG101">
        <v>534.46383540896488</v>
      </c>
      <c r="AH101">
        <v>20.52136447844752</v>
      </c>
    </row>
    <row r="102" spans="1:34" x14ac:dyDescent="0.25">
      <c r="A102">
        <v>101</v>
      </c>
      <c r="B102">
        <f t="shared" ca="1" si="30"/>
        <v>18.953154147594759</v>
      </c>
      <c r="C102">
        <f t="shared" ca="1" si="31"/>
        <v>10.485773944209985</v>
      </c>
      <c r="D102">
        <f t="shared" ca="1" si="32"/>
        <v>5.1951818025205068</v>
      </c>
      <c r="E102">
        <f t="shared" ca="1" si="33"/>
        <v>200.3080632964909</v>
      </c>
      <c r="F102">
        <f t="shared" ca="1" si="34"/>
        <v>99.186097182340959</v>
      </c>
      <c r="G102">
        <f t="shared" ca="1" si="35"/>
        <v>55.867586304790237</v>
      </c>
      <c r="H102">
        <f t="shared" ca="1" si="36"/>
        <v>60.467285643052413</v>
      </c>
      <c r="I102">
        <f t="shared" ca="1" si="37"/>
        <v>48.752982495924954</v>
      </c>
      <c r="J102">
        <f t="shared" ca="1" si="38"/>
        <v>31.559783277485018</v>
      </c>
      <c r="K102">
        <f t="shared" ca="1" si="39"/>
        <v>21.725021197055675</v>
      </c>
      <c r="L102">
        <f t="shared" ca="1" si="40"/>
        <v>20.379536420653206</v>
      </c>
      <c r="M102">
        <f t="shared" ca="1" si="41"/>
        <v>13.111921323390378</v>
      </c>
      <c r="N102">
        <f t="shared" ca="1" si="42"/>
        <v>704.96766192630503</v>
      </c>
      <c r="O102">
        <f t="shared" ca="1" si="43"/>
        <v>1034.3228672659266</v>
      </c>
      <c r="P102">
        <f t="shared" ca="1" si="44"/>
        <v>23.230367602162794</v>
      </c>
      <c r="S102">
        <v>101</v>
      </c>
      <c r="T102">
        <v>16.237159000569392</v>
      </c>
      <c r="U102">
        <v>6.200938534372721</v>
      </c>
      <c r="V102">
        <v>7.3113563411500895</v>
      </c>
      <c r="W102">
        <v>101.90505414526895</v>
      </c>
      <c r="X102">
        <v>120.40434789315233</v>
      </c>
      <c r="Y102">
        <v>47.207257422926105</v>
      </c>
      <c r="Z102">
        <v>45.671975643482348</v>
      </c>
      <c r="AA102">
        <v>47.940773011536486</v>
      </c>
      <c r="AB102">
        <v>27.387221381230635</v>
      </c>
      <c r="AC102">
        <v>18.447550895552933</v>
      </c>
      <c r="AD102">
        <v>18.95439044806847</v>
      </c>
      <c r="AE102">
        <v>11.475361151391462</v>
      </c>
      <c r="AF102">
        <v>530.77135994209755</v>
      </c>
      <c r="AG102">
        <v>737.76617404918136</v>
      </c>
      <c r="AH102">
        <v>20.12076906101181</v>
      </c>
    </row>
    <row r="103" spans="1:34" x14ac:dyDescent="0.25">
      <c r="A103">
        <v>102</v>
      </c>
      <c r="B103">
        <f t="shared" ca="1" si="30"/>
        <v>12.844078171594637</v>
      </c>
      <c r="C103">
        <f t="shared" ca="1" si="31"/>
        <v>7.5346045831396307</v>
      </c>
      <c r="D103">
        <f t="shared" ca="1" si="32"/>
        <v>7.6554336014989532</v>
      </c>
      <c r="E103">
        <f t="shared" ca="1" si="33"/>
        <v>97.486108392038645</v>
      </c>
      <c r="F103">
        <f t="shared" ca="1" si="34"/>
        <v>99.40335650262314</v>
      </c>
      <c r="G103">
        <f t="shared" ca="1" si="35"/>
        <v>59.052761937758021</v>
      </c>
      <c r="H103">
        <f t="shared" ca="1" si="36"/>
        <v>41.835507558613102</v>
      </c>
      <c r="I103">
        <f t="shared" ca="1" si="37"/>
        <v>41.862045799895228</v>
      </c>
      <c r="J103">
        <f t="shared" ca="1" si="38"/>
        <v>32.151515635002589</v>
      </c>
      <c r="K103">
        <f t="shared" ca="1" si="39"/>
        <v>16.788304606234814</v>
      </c>
      <c r="L103">
        <f t="shared" ca="1" si="40"/>
        <v>15.272800794789493</v>
      </c>
      <c r="M103">
        <f t="shared" ca="1" si="41"/>
        <v>10.866773269099829</v>
      </c>
      <c r="N103">
        <f t="shared" ca="1" si="42"/>
        <v>506.625215864783</v>
      </c>
      <c r="O103">
        <f t="shared" ca="1" si="43"/>
        <v>742.37712334632738</v>
      </c>
      <c r="P103">
        <f t="shared" ca="1" si="44"/>
        <v>18.634350684594647</v>
      </c>
      <c r="S103">
        <v>102</v>
      </c>
      <c r="T103">
        <v>14.86331590678361</v>
      </c>
      <c r="U103">
        <v>15.606209503417251</v>
      </c>
      <c r="V103">
        <v>4.0860142306900782</v>
      </c>
      <c r="W103">
        <v>233.62276621869393</v>
      </c>
      <c r="X103">
        <v>62.039059487843701</v>
      </c>
      <c r="Y103">
        <v>63.958508779260491</v>
      </c>
      <c r="Z103">
        <v>61.634514883214621</v>
      </c>
      <c r="AA103">
        <v>39.09813513843276</v>
      </c>
      <c r="AB103">
        <v>40.57214282429274</v>
      </c>
      <c r="AC103">
        <v>23.200465950329068</v>
      </c>
      <c r="AD103">
        <v>16.456692940555172</v>
      </c>
      <c r="AE103">
        <v>16.675220357381864</v>
      </c>
      <c r="AF103">
        <v>714.44031168347385</v>
      </c>
      <c r="AG103">
        <v>948.84083499943233</v>
      </c>
      <c r="AH103">
        <v>23.804120312044123</v>
      </c>
    </row>
    <row r="104" spans="1:34" x14ac:dyDescent="0.25">
      <c r="A104">
        <v>103</v>
      </c>
      <c r="B104">
        <f t="shared" ca="1" si="30"/>
        <v>10.434258190956999</v>
      </c>
      <c r="C104">
        <f t="shared" ca="1" si="31"/>
        <v>13.896943064675817</v>
      </c>
      <c r="D104">
        <f t="shared" ca="1" si="32"/>
        <v>6.0781993768399145</v>
      </c>
      <c r="E104">
        <f t="shared" ca="1" si="33"/>
        <v>146.05830551574562</v>
      </c>
      <c r="F104">
        <f t="shared" ca="1" si="34"/>
        <v>63.752043648492837</v>
      </c>
      <c r="G104">
        <f t="shared" ca="1" si="35"/>
        <v>85.760888361840841</v>
      </c>
      <c r="H104">
        <f t="shared" ca="1" si="36"/>
        <v>48.8770347771937</v>
      </c>
      <c r="I104">
        <f t="shared" ca="1" si="37"/>
        <v>33.536846390447117</v>
      </c>
      <c r="J104">
        <f t="shared" ca="1" si="38"/>
        <v>41.242162955167494</v>
      </c>
      <c r="K104">
        <f t="shared" ca="1" si="39"/>
        <v>17.556947936214158</v>
      </c>
      <c r="L104">
        <f t="shared" ca="1" si="40"/>
        <v>13.059149454630441</v>
      </c>
      <c r="M104">
        <f t="shared" ca="1" si="41"/>
        <v>17.146277854639383</v>
      </c>
      <c r="N104">
        <f t="shared" ca="1" si="42"/>
        <v>587.32102496032815</v>
      </c>
      <c r="O104">
        <f t="shared" ca="1" si="43"/>
        <v>882.43415552566933</v>
      </c>
      <c r="P104">
        <f t="shared" ca="1" si="44"/>
        <v>19.837937713962031</v>
      </c>
      <c r="S104">
        <v>103</v>
      </c>
      <c r="T104">
        <v>13.436188005596332</v>
      </c>
      <c r="U104">
        <v>14.648352259307565</v>
      </c>
      <c r="V104">
        <v>5.7456590476385214</v>
      </c>
      <c r="W104">
        <v>196.85553697333964</v>
      </c>
      <c r="X104">
        <v>78.173783526161017</v>
      </c>
      <c r="Y104">
        <v>85.484404942809064</v>
      </c>
      <c r="Z104">
        <v>56.274970557463824</v>
      </c>
      <c r="AA104">
        <v>38.682413172169568</v>
      </c>
      <c r="AB104">
        <v>41.516748799529793</v>
      </c>
      <c r="AC104">
        <v>21.49465277230739</v>
      </c>
      <c r="AD104">
        <v>15.257297839871457</v>
      </c>
      <c r="AE104">
        <v>16.656480437577251</v>
      </c>
      <c r="AF104">
        <v>716.39273859084847</v>
      </c>
      <c r="AG104">
        <v>1130.9402418088123</v>
      </c>
      <c r="AH104">
        <v>20.988023005472694</v>
      </c>
    </row>
    <row r="105" spans="1:34" x14ac:dyDescent="0.25">
      <c r="A105">
        <v>104</v>
      </c>
      <c r="B105">
        <f t="shared" ca="1" si="30"/>
        <v>16.468874094627033</v>
      </c>
      <c r="C105">
        <f t="shared" ca="1" si="31"/>
        <v>13.29176254576025</v>
      </c>
      <c r="D105">
        <f t="shared" ca="1" si="32"/>
        <v>7.6309280466474059</v>
      </c>
      <c r="E105">
        <f t="shared" ca="1" si="33"/>
        <v>220.01841673342278</v>
      </c>
      <c r="F105">
        <f t="shared" ca="1" si="34"/>
        <v>127.1708332848914</v>
      </c>
      <c r="G105">
        <f t="shared" ca="1" si="35"/>
        <v>102.35243291005975</v>
      </c>
      <c r="H105">
        <f t="shared" ca="1" si="36"/>
        <v>59.559637551931537</v>
      </c>
      <c r="I105">
        <f t="shared" ca="1" si="37"/>
        <v>49.656033689358352</v>
      </c>
      <c r="J105">
        <f t="shared" ca="1" si="38"/>
        <v>43.386577956286992</v>
      </c>
      <c r="K105">
        <f t="shared" ca="1" si="39"/>
        <v>22.700479119658269</v>
      </c>
      <c r="L105">
        <f t="shared" ca="1" si="40"/>
        <v>18.301827250413638</v>
      </c>
      <c r="M105">
        <f t="shared" ca="1" si="41"/>
        <v>16.303763083386457</v>
      </c>
      <c r="N105">
        <f t="shared" ca="1" si="42"/>
        <v>892.15326081022351</v>
      </c>
      <c r="O105">
        <f t="shared" ca="1" si="43"/>
        <v>1671.0472446892238</v>
      </c>
      <c r="P105">
        <f t="shared" ca="1" si="44"/>
        <v>23.38688702297442</v>
      </c>
      <c r="S105">
        <v>104</v>
      </c>
      <c r="T105">
        <v>15.528603882421745</v>
      </c>
      <c r="U105">
        <v>12.326688146715064</v>
      </c>
      <c r="V105">
        <v>2.7491936449991021</v>
      </c>
      <c r="W105">
        <v>192.90784532932707</v>
      </c>
      <c r="X105">
        <v>44.293468720292545</v>
      </c>
      <c r="Y105">
        <v>35.526925317046285</v>
      </c>
      <c r="Z105">
        <v>57.519369567675341</v>
      </c>
      <c r="AA105">
        <v>37.33991621108941</v>
      </c>
      <c r="AB105">
        <v>30.545214337310025</v>
      </c>
      <c r="AC105">
        <v>21.34468996930989</v>
      </c>
      <c r="AD105">
        <v>17.364797027819449</v>
      </c>
      <c r="AE105">
        <v>13.294074064697741</v>
      </c>
      <c r="AF105">
        <v>536.63939303137397</v>
      </c>
      <c r="AG105">
        <v>527.24855426248837</v>
      </c>
      <c r="AH105">
        <v>21.682010445085378</v>
      </c>
    </row>
    <row r="106" spans="1:34" x14ac:dyDescent="0.25">
      <c r="A106">
        <v>105</v>
      </c>
      <c r="B106">
        <f t="shared" ca="1" si="30"/>
        <v>17.496792987798059</v>
      </c>
      <c r="C106">
        <f t="shared" ca="1" si="31"/>
        <v>13.941663719550558</v>
      </c>
      <c r="D106">
        <f t="shared" ca="1" si="32"/>
        <v>8.2876388696630841</v>
      </c>
      <c r="E106">
        <f t="shared" ca="1" si="33"/>
        <v>244.10605039923786</v>
      </c>
      <c r="F106">
        <f t="shared" ca="1" si="34"/>
        <v>146.42796375906903</v>
      </c>
      <c r="G106">
        <f t="shared" ca="1" si="35"/>
        <v>117.32752419058707</v>
      </c>
      <c r="H106">
        <f t="shared" ca="1" si="36"/>
        <v>63.927876286537249</v>
      </c>
      <c r="I106">
        <f t="shared" ca="1" si="37"/>
        <v>52.701713394600716</v>
      </c>
      <c r="J106">
        <f t="shared" ca="1" si="38"/>
        <v>44.965700471231614</v>
      </c>
      <c r="K106">
        <f t="shared" ca="1" si="39"/>
        <v>23.732416562718328</v>
      </c>
      <c r="L106">
        <f t="shared" ca="1" si="40"/>
        <v>20.894668989227689</v>
      </c>
      <c r="M106">
        <f t="shared" ca="1" si="41"/>
        <v>17.496321906290742</v>
      </c>
      <c r="N106">
        <f t="shared" ca="1" si="42"/>
        <v>1009.1203988400839</v>
      </c>
      <c r="O106">
        <f t="shared" ca="1" si="43"/>
        <v>2023.3644960533604</v>
      </c>
      <c r="P106">
        <f t="shared" ca="1" si="44"/>
        <v>25.053578208833223</v>
      </c>
      <c r="S106">
        <v>105</v>
      </c>
      <c r="T106">
        <v>13.224990128185192</v>
      </c>
      <c r="U106">
        <v>6.3206644046488929</v>
      </c>
      <c r="V106">
        <v>5.9372461491968602</v>
      </c>
      <c r="W106">
        <v>85.32722216270794</v>
      </c>
      <c r="X106">
        <v>79.149447819903685</v>
      </c>
      <c r="Y106">
        <v>38.182278532952161</v>
      </c>
      <c r="Z106">
        <v>40.403331950192232</v>
      </c>
      <c r="AA106">
        <v>38.68112975708334</v>
      </c>
      <c r="AB106">
        <v>25.164604252676646</v>
      </c>
      <c r="AC106">
        <v>14.862279294127726</v>
      </c>
      <c r="AD106">
        <v>14.815869561627009</v>
      </c>
      <c r="AE106">
        <v>10.454525539537629</v>
      </c>
      <c r="AF106">
        <v>399.63341295067244</v>
      </c>
      <c r="AG106">
        <v>497.41332052577872</v>
      </c>
      <c r="AH106">
        <v>17.074662726426958</v>
      </c>
    </row>
    <row r="107" spans="1:34" x14ac:dyDescent="0.25">
      <c r="A107">
        <v>106</v>
      </c>
      <c r="B107">
        <f t="shared" ca="1" si="30"/>
        <v>13.415675660688997</v>
      </c>
      <c r="C107">
        <f t="shared" ca="1" si="31"/>
        <v>11.474324469565225</v>
      </c>
      <c r="D107">
        <f t="shared" ca="1" si="32"/>
        <v>7.1098143119042048</v>
      </c>
      <c r="E107">
        <f t="shared" ca="1" si="33"/>
        <v>154.63571486069972</v>
      </c>
      <c r="F107">
        <f t="shared" ca="1" si="34"/>
        <v>96.181526877922536</v>
      </c>
      <c r="G107">
        <f t="shared" ca="1" si="35"/>
        <v>82.611083425428859</v>
      </c>
      <c r="H107">
        <f t="shared" ca="1" si="36"/>
        <v>50.647719724179971</v>
      </c>
      <c r="I107">
        <f t="shared" ca="1" si="37"/>
        <v>41.430963781469103</v>
      </c>
      <c r="J107">
        <f t="shared" ca="1" si="38"/>
        <v>37.214715371797794</v>
      </c>
      <c r="K107">
        <f t="shared" ca="1" si="39"/>
        <v>18.398999229011558</v>
      </c>
      <c r="L107">
        <f t="shared" ca="1" si="40"/>
        <v>16.727631490752387</v>
      </c>
      <c r="M107">
        <f t="shared" ca="1" si="41"/>
        <v>15.396141857186777</v>
      </c>
      <c r="N107">
        <f t="shared" ca="1" si="42"/>
        <v>663.21483411859731</v>
      </c>
      <c r="O107">
        <f t="shared" ca="1" si="43"/>
        <v>1096.3791769919335</v>
      </c>
      <c r="P107">
        <f t="shared" ca="1" si="44"/>
        <v>19.509709714397744</v>
      </c>
      <c r="S107">
        <v>106</v>
      </c>
      <c r="T107">
        <v>17.325974581161653</v>
      </c>
      <c r="U107">
        <v>16.590477971215378</v>
      </c>
      <c r="V107">
        <v>8.2572059088487233</v>
      </c>
      <c r="W107">
        <v>287.61929359473635</v>
      </c>
      <c r="X107">
        <v>143.08003615109067</v>
      </c>
      <c r="Y107">
        <v>137.87498718563521</v>
      </c>
      <c r="Z107">
        <v>69.346335497261123</v>
      </c>
      <c r="AA107">
        <v>52.690767669631846</v>
      </c>
      <c r="AB107">
        <v>49.947990817345932</v>
      </c>
      <c r="AC107">
        <v>24.362415855890941</v>
      </c>
      <c r="AD107">
        <v>20.487251274272356</v>
      </c>
      <c r="AE107">
        <v>20.038984943497315</v>
      </c>
      <c r="AF107">
        <v>1135.1393983145333</v>
      </c>
      <c r="AG107">
        <v>2374.5310849692919</v>
      </c>
      <c r="AH107">
        <v>26.555749889048528</v>
      </c>
    </row>
    <row r="108" spans="1:34" x14ac:dyDescent="0.25">
      <c r="A108">
        <v>107</v>
      </c>
      <c r="B108">
        <f t="shared" ca="1" si="30"/>
        <v>19.739851004747329</v>
      </c>
      <c r="C108">
        <f t="shared" ca="1" si="31"/>
        <v>5.1678320064552565</v>
      </c>
      <c r="D108">
        <f t="shared" ca="1" si="32"/>
        <v>8.8912970530856583</v>
      </c>
      <c r="E108">
        <f t="shared" ca="1" si="33"/>
        <v>103.40801878063644</v>
      </c>
      <c r="F108">
        <f t="shared" ca="1" si="34"/>
        <v>176.17175322171659</v>
      </c>
      <c r="G108">
        <f t="shared" ca="1" si="35"/>
        <v>47.445426094764059</v>
      </c>
      <c r="H108">
        <f t="shared" ca="1" si="36"/>
        <v>50.005259958375362</v>
      </c>
      <c r="I108">
        <f t="shared" ca="1" si="37"/>
        <v>57.995494825687075</v>
      </c>
      <c r="J108">
        <f t="shared" ca="1" si="38"/>
        <v>28.572443432269409</v>
      </c>
      <c r="K108">
        <f t="shared" ca="1" si="39"/>
        <v>21.789746890603919</v>
      </c>
      <c r="L108">
        <f t="shared" ca="1" si="40"/>
        <v>22.069425785274682</v>
      </c>
      <c r="M108">
        <f t="shared" ca="1" si="41"/>
        <v>11.331056612878019</v>
      </c>
      <c r="N108">
        <f t="shared" ca="1" si="42"/>
        <v>648.27685009276695</v>
      </c>
      <c r="O108">
        <f t="shared" ca="1" si="43"/>
        <v>908.14344860214271</v>
      </c>
      <c r="P108">
        <f t="shared" ca="1" si="44"/>
        <v>22.530865422775587</v>
      </c>
      <c r="S108">
        <v>107</v>
      </c>
      <c r="T108">
        <v>13.819074288323492</v>
      </c>
      <c r="U108">
        <v>10.873159326690258</v>
      </c>
      <c r="V108">
        <v>3.5571774865402617</v>
      </c>
      <c r="W108">
        <v>150.79045374204418</v>
      </c>
      <c r="X108">
        <v>51.082505637005291</v>
      </c>
      <c r="Y108">
        <v>39.524043653090288</v>
      </c>
      <c r="Z108">
        <v>50.971445694323947</v>
      </c>
      <c r="AA108">
        <v>36.722181868975163</v>
      </c>
      <c r="AB108">
        <v>30.316786900796146</v>
      </c>
      <c r="AC108">
        <v>18.15657398260981</v>
      </c>
      <c r="AD108">
        <v>14.392101357916497</v>
      </c>
      <c r="AE108">
        <v>12.890656191836898</v>
      </c>
      <c r="AF108">
        <v>478.01169088110754</v>
      </c>
      <c r="AG108">
        <v>536.16297535717001</v>
      </c>
      <c r="AH108">
        <v>19.393403326622106</v>
      </c>
    </row>
    <row r="109" spans="1:34" x14ac:dyDescent="0.25">
      <c r="A109">
        <v>108</v>
      </c>
      <c r="B109">
        <f t="shared" ca="1" si="30"/>
        <v>17.532115406608391</v>
      </c>
      <c r="C109">
        <f t="shared" ca="1" si="31"/>
        <v>12.632809004393636</v>
      </c>
      <c r="D109">
        <f t="shared" ca="1" si="32"/>
        <v>9.3458558451880371</v>
      </c>
      <c r="E109">
        <f t="shared" ca="1" si="33"/>
        <v>222.90401283674439</v>
      </c>
      <c r="F109">
        <f t="shared" ca="1" si="34"/>
        <v>164.90995455192194</v>
      </c>
      <c r="G109">
        <f t="shared" ca="1" si="35"/>
        <v>118.43100859421507</v>
      </c>
      <c r="H109">
        <f t="shared" ca="1" si="36"/>
        <v>61.183944804054711</v>
      </c>
      <c r="I109">
        <f t="shared" ca="1" si="37"/>
        <v>54.825157686659146</v>
      </c>
      <c r="J109">
        <f t="shared" ca="1" si="38"/>
        <v>44.952933393771708</v>
      </c>
      <c r="K109">
        <f t="shared" ca="1" si="39"/>
        <v>21.810600726250282</v>
      </c>
      <c r="L109">
        <f t="shared" ca="1" si="40"/>
        <v>19.961338584755154</v>
      </c>
      <c r="M109">
        <f t="shared" ca="1" si="41"/>
        <v>17.179682244747511</v>
      </c>
      <c r="N109">
        <f t="shared" ca="1" si="42"/>
        <v>1008.1227896784936</v>
      </c>
      <c r="O109">
        <f t="shared" ca="1" si="43"/>
        <v>2070.4711047709879</v>
      </c>
      <c r="P109">
        <f t="shared" ca="1" si="44"/>
        <v>24.698096222431335</v>
      </c>
      <c r="S109">
        <v>108</v>
      </c>
      <c r="T109">
        <v>18.45253741258324</v>
      </c>
      <c r="U109">
        <v>15.759590952710223</v>
      </c>
      <c r="V109">
        <v>3.873597718505021</v>
      </c>
      <c r="W109">
        <v>292.02386828551676</v>
      </c>
      <c r="X109">
        <v>72.841729024811983</v>
      </c>
      <c r="Y109">
        <v>61.721095867026982</v>
      </c>
      <c r="Z109">
        <v>68.76185824391321</v>
      </c>
      <c r="AA109">
        <v>45.739723086694077</v>
      </c>
      <c r="AB109">
        <v>39.375788454785294</v>
      </c>
      <c r="AC109">
        <v>25.798783860953034</v>
      </c>
      <c r="AD109">
        <v>19.120607930489808</v>
      </c>
      <c r="AE109">
        <v>17.894044483028011</v>
      </c>
      <c r="AF109">
        <v>847.7262349653605</v>
      </c>
      <c r="AG109">
        <v>1127.5957891711982</v>
      </c>
      <c r="AH109">
        <v>24.746834741471478</v>
      </c>
    </row>
    <row r="110" spans="1:34" x14ac:dyDescent="0.25">
      <c r="A110">
        <v>109</v>
      </c>
      <c r="B110">
        <f t="shared" ca="1" si="30"/>
        <v>19.090385542474145</v>
      </c>
      <c r="C110">
        <f t="shared" ca="1" si="31"/>
        <v>16.659968637177844</v>
      </c>
      <c r="D110">
        <f t="shared" ca="1" si="32"/>
        <v>6.5423704143954726</v>
      </c>
      <c r="E110">
        <f t="shared" ca="1" si="33"/>
        <v>319.88623488430039</v>
      </c>
      <c r="F110">
        <f t="shared" ca="1" si="34"/>
        <v>125.78571756368143</v>
      </c>
      <c r="G110">
        <f t="shared" ca="1" si="35"/>
        <v>110.61654033561312</v>
      </c>
      <c r="H110">
        <f t="shared" ca="1" si="36"/>
        <v>71.851881016370399</v>
      </c>
      <c r="I110">
        <f t="shared" ca="1" si="37"/>
        <v>53.010832113026268</v>
      </c>
      <c r="J110">
        <f t="shared" ca="1" si="38"/>
        <v>48.172000613130415</v>
      </c>
      <c r="K110">
        <f t="shared" ca="1" si="39"/>
        <v>25.891038096291076</v>
      </c>
      <c r="L110">
        <f t="shared" ca="1" si="40"/>
        <v>21.829888283701376</v>
      </c>
      <c r="M110">
        <f t="shared" ca="1" si="41"/>
        <v>18.493556880784432</v>
      </c>
      <c r="N110">
        <f t="shared" ca="1" si="42"/>
        <v>1103.940488254533</v>
      </c>
      <c r="O110">
        <f t="shared" ca="1" si="43"/>
        <v>2081.7861059818661</v>
      </c>
      <c r="P110">
        <f t="shared" ca="1" si="44"/>
        <v>26.347227010369679</v>
      </c>
      <c r="S110">
        <v>109</v>
      </c>
      <c r="T110">
        <v>13.720410337999134</v>
      </c>
      <c r="U110">
        <v>8.422438691096735</v>
      </c>
      <c r="V110">
        <v>5.074302902350639</v>
      </c>
      <c r="W110">
        <v>115.59924752219649</v>
      </c>
      <c r="X110">
        <v>71.19868179062135</v>
      </c>
      <c r="Y110">
        <v>43.963105399194859</v>
      </c>
      <c r="Z110">
        <v>44.540886437130155</v>
      </c>
      <c r="AA110">
        <v>39.038285977174446</v>
      </c>
      <c r="AB110">
        <v>28.844758567192688</v>
      </c>
      <c r="AC110">
        <v>17.310678441295703</v>
      </c>
      <c r="AD110">
        <v>15.237283586436014</v>
      </c>
      <c r="AE110">
        <v>11.210708900478993</v>
      </c>
      <c r="AF110">
        <v>457.10917124156401</v>
      </c>
      <c r="AG110">
        <v>588.19680288407653</v>
      </c>
      <c r="AH110">
        <v>18.621431053780825</v>
      </c>
    </row>
    <row r="111" spans="1:34" x14ac:dyDescent="0.25">
      <c r="A111">
        <v>110</v>
      </c>
      <c r="B111">
        <f t="shared" ca="1" si="30"/>
        <v>16.933055120680759</v>
      </c>
      <c r="C111">
        <f t="shared" ca="1" si="31"/>
        <v>12.656059702892096</v>
      </c>
      <c r="D111">
        <f t="shared" ca="1" si="32"/>
        <v>2.6534510074161606</v>
      </c>
      <c r="E111">
        <f t="shared" ca="1" si="33"/>
        <v>215.50046292211002</v>
      </c>
      <c r="F111">
        <f t="shared" ca="1" si="34"/>
        <v>44.964273340055087</v>
      </c>
      <c r="G111">
        <f t="shared" ca="1" si="35"/>
        <v>35.192107624565573</v>
      </c>
      <c r="H111">
        <f t="shared" ca="1" si="36"/>
        <v>60.05814686060306</v>
      </c>
      <c r="I111">
        <f t="shared" ca="1" si="37"/>
        <v>41.151349349582617</v>
      </c>
      <c r="J111">
        <f t="shared" ca="1" si="38"/>
        <v>32.018152609099971</v>
      </c>
      <c r="K111">
        <f t="shared" ca="1" si="39"/>
        <v>22.720101052489376</v>
      </c>
      <c r="L111">
        <f t="shared" ca="1" si="40"/>
        <v>18.749225734519911</v>
      </c>
      <c r="M111">
        <f t="shared" ca="1" si="41"/>
        <v>14.325888430742181</v>
      </c>
      <c r="N111">
        <f t="shared" ca="1" si="42"/>
        <v>586.78230102448595</v>
      </c>
      <c r="O111">
        <f t="shared" ca="1" si="43"/>
        <v>570.52117713576411</v>
      </c>
      <c r="P111">
        <f t="shared" ca="1" si="44"/>
        <v>22.260327486160431</v>
      </c>
      <c r="S111">
        <v>110</v>
      </c>
      <c r="T111">
        <v>16.963432034661</v>
      </c>
      <c r="U111">
        <v>12.099859568279873</v>
      </c>
      <c r="V111">
        <v>9.6176716152402726</v>
      </c>
      <c r="W111">
        <v>205.52829782761003</v>
      </c>
      <c r="X111">
        <v>163.20078019045107</v>
      </c>
      <c r="Y111">
        <v>117.56062839297861</v>
      </c>
      <c r="Z111">
        <v>58.221288177667638</v>
      </c>
      <c r="AA111">
        <v>54.638515035296109</v>
      </c>
      <c r="AB111">
        <v>43.725844261188335</v>
      </c>
      <c r="AC111">
        <v>22.3212394222112</v>
      </c>
      <c r="AD111">
        <v>21.489034291041978</v>
      </c>
      <c r="AE111">
        <v>17.443841079957409</v>
      </c>
      <c r="AF111">
        <v>970.86218671550466</v>
      </c>
      <c r="AG111">
        <v>1974.4975496203338</v>
      </c>
      <c r="AH111">
        <v>24.631138663974113</v>
      </c>
    </row>
    <row r="112" spans="1:34" x14ac:dyDescent="0.25">
      <c r="A112">
        <v>111</v>
      </c>
      <c r="B112">
        <f t="shared" ca="1" si="30"/>
        <v>16.013988756017504</v>
      </c>
      <c r="C112">
        <f t="shared" ca="1" si="31"/>
        <v>12.63427112946512</v>
      </c>
      <c r="D112">
        <f t="shared" ca="1" si="32"/>
        <v>3.4186623482168441</v>
      </c>
      <c r="E112">
        <f t="shared" ca="1" si="33"/>
        <v>203.42294737179671</v>
      </c>
      <c r="F112">
        <f t="shared" ca="1" si="34"/>
        <v>55.478237811626663</v>
      </c>
      <c r="G112">
        <f t="shared" ca="1" si="35"/>
        <v>43.816570915335646</v>
      </c>
      <c r="H112">
        <f t="shared" ca="1" si="36"/>
        <v>58.815877981715438</v>
      </c>
      <c r="I112">
        <f t="shared" ca="1" si="37"/>
        <v>40.024391015801001</v>
      </c>
      <c r="J112">
        <f t="shared" ca="1" si="38"/>
        <v>33.038378466601337</v>
      </c>
      <c r="K112">
        <f t="shared" ca="1" si="39"/>
        <v>20.848974629368069</v>
      </c>
      <c r="L112">
        <f t="shared" ca="1" si="40"/>
        <v>17.090989436173491</v>
      </c>
      <c r="M112">
        <f t="shared" ca="1" si="41"/>
        <v>14.110454578152567</v>
      </c>
      <c r="N112">
        <f t="shared" ca="1" si="42"/>
        <v>602.34166125069862</v>
      </c>
      <c r="O112">
        <f t="shared" ca="1" si="43"/>
        <v>693.62477408661618</v>
      </c>
      <c r="P112">
        <f t="shared" ca="1" si="44"/>
        <v>21.308582440826086</v>
      </c>
      <c r="S112">
        <v>111</v>
      </c>
      <c r="T112">
        <v>13.777001059476929</v>
      </c>
      <c r="U112">
        <v>8.1812104131558403</v>
      </c>
      <c r="V112">
        <v>6.825485879464015</v>
      </c>
      <c r="W112">
        <v>113.9160283137262</v>
      </c>
      <c r="X112">
        <v>94.53479669788031</v>
      </c>
      <c r="Y112">
        <v>56.16574501554522</v>
      </c>
      <c r="Z112">
        <v>44.626239607872819</v>
      </c>
      <c r="AA112">
        <v>42.610588742020894</v>
      </c>
      <c r="AB112">
        <v>30.411044890709164</v>
      </c>
      <c r="AC112">
        <v>17.728892056865163</v>
      </c>
      <c r="AD112">
        <v>16.780524631739315</v>
      </c>
      <c r="AE112">
        <v>12.365877921921825</v>
      </c>
      <c r="AF112">
        <v>526.9496634102095</v>
      </c>
      <c r="AG112">
        <v>770.70695611215751</v>
      </c>
      <c r="AH112">
        <v>17.784210748060957</v>
      </c>
    </row>
    <row r="113" spans="1:34" x14ac:dyDescent="0.25">
      <c r="A113">
        <v>112</v>
      </c>
      <c r="B113">
        <f t="shared" ca="1" si="30"/>
        <v>13.904204761860033</v>
      </c>
      <c r="C113">
        <f t="shared" ca="1" si="31"/>
        <v>14.24148116961268</v>
      </c>
      <c r="D113">
        <f t="shared" ca="1" si="32"/>
        <v>6.9720685470581385</v>
      </c>
      <c r="E113">
        <f t="shared" ca="1" si="33"/>
        <v>198.82494299419358</v>
      </c>
      <c r="F113">
        <f t="shared" ca="1" si="34"/>
        <v>98.029304694659274</v>
      </c>
      <c r="G113">
        <f t="shared" ca="1" si="35"/>
        <v>100.28370743410196</v>
      </c>
      <c r="H113">
        <f t="shared" ca="1" si="36"/>
        <v>57.825837257384563</v>
      </c>
      <c r="I113">
        <f t="shared" ca="1" si="37"/>
        <v>43.077998699229219</v>
      </c>
      <c r="J113">
        <f t="shared" ca="1" si="38"/>
        <v>44.265808789941197</v>
      </c>
      <c r="K113">
        <f t="shared" ca="1" si="39"/>
        <v>21.331855327991423</v>
      </c>
      <c r="L113">
        <f t="shared" ca="1" si="40"/>
        <v>17.144949083445468</v>
      </c>
      <c r="M113">
        <f t="shared" ca="1" si="41"/>
        <v>17.342845128575178</v>
      </c>
      <c r="N113">
        <f t="shared" ca="1" si="42"/>
        <v>789.55471069349369</v>
      </c>
      <c r="O113">
        <f t="shared" ca="1" si="43"/>
        <v>1382.2331208067123</v>
      </c>
      <c r="P113">
        <f t="shared" ca="1" si="44"/>
        <v>21.733216829165645</v>
      </c>
      <c r="S113">
        <v>112</v>
      </c>
      <c r="T113">
        <v>15.691071616918817</v>
      </c>
      <c r="U113">
        <v>14.838827755176691</v>
      </c>
      <c r="V113">
        <v>9.7028455132657587</v>
      </c>
      <c r="W113">
        <v>233.80973658084361</v>
      </c>
      <c r="X113">
        <v>154.19413473627606</v>
      </c>
      <c r="Y113">
        <v>144.41494393666306</v>
      </c>
      <c r="Z113">
        <v>61.229878538704831</v>
      </c>
      <c r="AA113">
        <v>51.139788063395422</v>
      </c>
      <c r="AB113">
        <v>49.897359410540297</v>
      </c>
      <c r="AC113">
        <v>23.238495876846958</v>
      </c>
      <c r="AD113">
        <v>20.334437300340937</v>
      </c>
      <c r="AE113">
        <v>18.61466520004841</v>
      </c>
      <c r="AF113">
        <v>1058.8490366718329</v>
      </c>
      <c r="AG113">
        <v>2260.3656797159606</v>
      </c>
      <c r="AH113">
        <v>23.944345877645684</v>
      </c>
    </row>
    <row r="114" spans="1:34" x14ac:dyDescent="0.25">
      <c r="A114">
        <v>113</v>
      </c>
      <c r="B114">
        <f t="shared" ca="1" si="30"/>
        <v>18.325686808274156</v>
      </c>
      <c r="C114">
        <f t="shared" ca="1" si="31"/>
        <v>11.728126098674979</v>
      </c>
      <c r="D114">
        <f t="shared" ca="1" si="32"/>
        <v>6.8278032195284686</v>
      </c>
      <c r="E114">
        <f t="shared" ca="1" si="33"/>
        <v>216.01430649961932</v>
      </c>
      <c r="F114">
        <f t="shared" ca="1" si="34"/>
        <v>126.37877681331176</v>
      </c>
      <c r="G114">
        <f t="shared" ca="1" si="35"/>
        <v>80.794709529830868</v>
      </c>
      <c r="H114">
        <f t="shared" ca="1" si="36"/>
        <v>61.7887218589062</v>
      </c>
      <c r="I114">
        <f t="shared" ca="1" si="37"/>
        <v>51.362670706118195</v>
      </c>
      <c r="J114">
        <f t="shared" ca="1" si="38"/>
        <v>38.561776946971925</v>
      </c>
      <c r="K114">
        <f t="shared" ca="1" si="39"/>
        <v>22.01501940840102</v>
      </c>
      <c r="L114">
        <f t="shared" ca="1" si="40"/>
        <v>20.123876124691339</v>
      </c>
      <c r="M114">
        <f t="shared" ca="1" si="41"/>
        <v>14.55585433015575</v>
      </c>
      <c r="N114">
        <f t="shared" ca="1" si="42"/>
        <v>841.67661484029804</v>
      </c>
      <c r="O114">
        <f t="shared" ca="1" si="43"/>
        <v>1467.7056395819682</v>
      </c>
      <c r="P114">
        <f t="shared" ca="1" si="44"/>
        <v>23.242012033564752</v>
      </c>
      <c r="S114">
        <v>113</v>
      </c>
      <c r="T114">
        <v>15.193806207441909</v>
      </c>
      <c r="U114">
        <v>8.4945262664768251</v>
      </c>
      <c r="V114">
        <v>4.3180483102374962</v>
      </c>
      <c r="W114">
        <v>130.93265833367693</v>
      </c>
      <c r="X114">
        <v>67.03689184500378</v>
      </c>
      <c r="Y114">
        <v>37.78706672228104</v>
      </c>
      <c r="Z114">
        <v>48.636199771174923</v>
      </c>
      <c r="AA114">
        <v>40.07871095383701</v>
      </c>
      <c r="AB114">
        <v>25.888702341810717</v>
      </c>
      <c r="AC114">
        <v>18.316809564787849</v>
      </c>
      <c r="AD114">
        <v>16.446331030110471</v>
      </c>
      <c r="AE114">
        <v>10.172441816803653</v>
      </c>
      <c r="AF114">
        <v>462.90427544987739</v>
      </c>
      <c r="AG114">
        <v>558.76725083253496</v>
      </c>
      <c r="AH114">
        <v>18.254156261119004</v>
      </c>
    </row>
    <row r="115" spans="1:34" x14ac:dyDescent="0.25">
      <c r="A115">
        <v>114</v>
      </c>
      <c r="B115">
        <f t="shared" ca="1" si="30"/>
        <v>16.821996849488634</v>
      </c>
      <c r="C115">
        <f t="shared" ca="1" si="31"/>
        <v>5.2993624415611746</v>
      </c>
      <c r="D115">
        <f t="shared" ca="1" si="32"/>
        <v>4.2573767095388622</v>
      </c>
      <c r="E115">
        <f t="shared" ca="1" si="33"/>
        <v>90.498826829477423</v>
      </c>
      <c r="F115">
        <f t="shared" ca="1" si="34"/>
        <v>72.191060263337363</v>
      </c>
      <c r="G115">
        <f t="shared" ca="1" si="35"/>
        <v>22.780795651264707</v>
      </c>
      <c r="H115">
        <f t="shared" ca="1" si="36"/>
        <v>46.049343881749962</v>
      </c>
      <c r="I115">
        <f t="shared" ca="1" si="37"/>
        <v>42.639333145902349</v>
      </c>
      <c r="J115">
        <f t="shared" ca="1" si="38"/>
        <v>19.611332393160744</v>
      </c>
      <c r="K115">
        <f t="shared" ca="1" si="39"/>
        <v>18.953392487016732</v>
      </c>
      <c r="L115">
        <f t="shared" ca="1" si="40"/>
        <v>19.009724953729513</v>
      </c>
      <c r="M115">
        <f t="shared" ca="1" si="41"/>
        <v>7.8883838938278998</v>
      </c>
      <c r="N115">
        <f t="shared" ca="1" si="42"/>
        <v>366.90960945075653</v>
      </c>
      <c r="O115">
        <f t="shared" ca="1" si="43"/>
        <v>379.59246827285864</v>
      </c>
      <c r="P115">
        <f t="shared" ca="1" si="44"/>
        <v>18.691182690408937</v>
      </c>
      <c r="S115">
        <v>114</v>
      </c>
      <c r="T115">
        <v>15.487837782738318</v>
      </c>
      <c r="U115">
        <v>16.807914958499797</v>
      </c>
      <c r="V115">
        <v>6.6800681262227473</v>
      </c>
      <c r="W115">
        <v>261.35962869615616</v>
      </c>
      <c r="X115">
        <v>104.88048974717719</v>
      </c>
      <c r="Y115">
        <v>113.14578361884695</v>
      </c>
      <c r="Z115">
        <v>65.570962917218012</v>
      </c>
      <c r="AA115">
        <v>44.502420015771548</v>
      </c>
      <c r="AB115">
        <v>47.84092250594972</v>
      </c>
      <c r="AC115">
        <v>24.136417447995566</v>
      </c>
      <c r="AD115">
        <v>18.794748496905672</v>
      </c>
      <c r="AE115">
        <v>19.198981823952973</v>
      </c>
      <c r="AF115">
        <v>952.76821666473006</v>
      </c>
      <c r="AG115">
        <v>1740.2058676930144</v>
      </c>
      <c r="AH115">
        <v>25.749485855299518</v>
      </c>
    </row>
    <row r="116" spans="1:34" x14ac:dyDescent="0.25">
      <c r="A116">
        <v>115</v>
      </c>
      <c r="B116">
        <f t="shared" ca="1" si="30"/>
        <v>19.568359453893848</v>
      </c>
      <c r="C116">
        <f t="shared" ca="1" si="31"/>
        <v>15.353995937651552</v>
      </c>
      <c r="D116">
        <f t="shared" ca="1" si="32"/>
        <v>8.6340496741344488</v>
      </c>
      <c r="E116">
        <f t="shared" ca="1" si="33"/>
        <v>300.61182599590609</v>
      </c>
      <c r="F116">
        <f t="shared" ca="1" si="34"/>
        <v>169.21442484563903</v>
      </c>
      <c r="G116">
        <f t="shared" ca="1" si="35"/>
        <v>134.0439371050177</v>
      </c>
      <c r="H116">
        <f t="shared" ca="1" si="36"/>
        <v>70.785485458149338</v>
      </c>
      <c r="I116">
        <f t="shared" ca="1" si="37"/>
        <v>56.868440496686318</v>
      </c>
      <c r="J116">
        <f t="shared" ca="1" si="38"/>
        <v>48.207312684686542</v>
      </c>
      <c r="K116">
        <f t="shared" ca="1" si="39"/>
        <v>25.451969294548299</v>
      </c>
      <c r="L116">
        <f t="shared" ca="1" si="40"/>
        <v>23.378567156421699</v>
      </c>
      <c r="M116">
        <f t="shared" ca="1" si="41"/>
        <v>18.080140145999891</v>
      </c>
      <c r="N116">
        <f t="shared" ca="1" si="42"/>
        <v>1205.115471633507</v>
      </c>
      <c r="O116">
        <f t="shared" ca="1" si="43"/>
        <v>2594.4118248263039</v>
      </c>
      <c r="P116">
        <f t="shared" ca="1" si="44"/>
        <v>26.542060843827439</v>
      </c>
      <c r="S116">
        <v>115</v>
      </c>
      <c r="T116">
        <v>14.551138290715976</v>
      </c>
      <c r="U116">
        <v>10.114057466228026</v>
      </c>
      <c r="V116">
        <v>6.9756811455606442</v>
      </c>
      <c r="W116">
        <v>148.6557150119427</v>
      </c>
      <c r="X116">
        <v>102.25576100357534</v>
      </c>
      <c r="Y116">
        <v>71.64171662122088</v>
      </c>
      <c r="Z116">
        <v>50.998786565044256</v>
      </c>
      <c r="AA116">
        <v>44.376191543952565</v>
      </c>
      <c r="AB116">
        <v>34.995613223785661</v>
      </c>
      <c r="AC116">
        <v>18.035551956656736</v>
      </c>
      <c r="AD116">
        <v>17.892011228819523</v>
      </c>
      <c r="AE116">
        <v>14.154517990268232</v>
      </c>
      <c r="AF116">
        <v>639.72720901084836</v>
      </c>
      <c r="AG116">
        <v>1028.229859060667</v>
      </c>
      <c r="AH116">
        <v>20.359701666103529</v>
      </c>
    </row>
    <row r="117" spans="1:34" x14ac:dyDescent="0.25">
      <c r="A117">
        <v>116</v>
      </c>
      <c r="B117">
        <f t="shared" ca="1" si="30"/>
        <v>18.233830668305167</v>
      </c>
      <c r="C117">
        <f t="shared" ca="1" si="31"/>
        <v>13.250164543189081</v>
      </c>
      <c r="D117">
        <f t="shared" ca="1" si="32"/>
        <v>8.5257178698571465</v>
      </c>
      <c r="E117">
        <f t="shared" ca="1" si="33"/>
        <v>241.71876164935222</v>
      </c>
      <c r="F117">
        <f t="shared" ca="1" si="34"/>
        <v>156.93141717110254</v>
      </c>
      <c r="G117">
        <f t="shared" ca="1" si="35"/>
        <v>114.96265430066879</v>
      </c>
      <c r="H117">
        <f t="shared" ca="1" si="36"/>
        <v>64.522587013362255</v>
      </c>
      <c r="I117">
        <f t="shared" ca="1" si="37"/>
        <v>54.939186141029282</v>
      </c>
      <c r="J117">
        <f t="shared" ca="1" si="38"/>
        <v>43.810441806934698</v>
      </c>
      <c r="K117">
        <f t="shared" ca="1" si="39"/>
        <v>23.510321773592313</v>
      </c>
      <c r="L117">
        <f t="shared" ca="1" si="40"/>
        <v>21.744969727381587</v>
      </c>
      <c r="M117">
        <f t="shared" ca="1" si="41"/>
        <v>16.652473577975716</v>
      </c>
      <c r="N117">
        <f t="shared" ca="1" si="42"/>
        <v>1020.4910091382536</v>
      </c>
      <c r="O117">
        <f t="shared" ca="1" si="43"/>
        <v>2061.3403506078271</v>
      </c>
      <c r="P117">
        <f t="shared" ca="1" si="44"/>
        <v>25.455265024316439</v>
      </c>
      <c r="S117">
        <v>116</v>
      </c>
      <c r="T117">
        <v>11.191384238675028</v>
      </c>
      <c r="U117">
        <v>6.3495570414231954</v>
      </c>
      <c r="V117">
        <v>2.6134672016314058</v>
      </c>
      <c r="W117">
        <v>71.924638179054526</v>
      </c>
      <c r="X117">
        <v>31.167039258616892</v>
      </c>
      <c r="Y117">
        <v>16.877273109927074</v>
      </c>
      <c r="Z117">
        <v>35.107924867136724</v>
      </c>
      <c r="AA117">
        <v>28.236148020954438</v>
      </c>
      <c r="AB117">
        <v>18.094901700620881</v>
      </c>
      <c r="AC117">
        <v>13.2457420313682</v>
      </c>
      <c r="AD117">
        <v>13.434728629123006</v>
      </c>
      <c r="AE117">
        <v>7.8443823144243279</v>
      </c>
      <c r="AF117">
        <v>235.73874893363626</v>
      </c>
      <c r="AG117">
        <v>186.65487567057781</v>
      </c>
      <c r="AH117">
        <v>14.451906458454175</v>
      </c>
    </row>
    <row r="118" spans="1:34" x14ac:dyDescent="0.25">
      <c r="A118">
        <v>117</v>
      </c>
      <c r="B118">
        <f t="shared" ca="1" si="30"/>
        <v>18.827963601973757</v>
      </c>
      <c r="C118">
        <f t="shared" ca="1" si="31"/>
        <v>12.337897829832505</v>
      </c>
      <c r="D118">
        <f t="shared" ca="1" si="32"/>
        <v>9.3876922633598454</v>
      </c>
      <c r="E118">
        <f t="shared" ca="1" si="33"/>
        <v>232.80088449157827</v>
      </c>
      <c r="F118">
        <f t="shared" ca="1" si="34"/>
        <v>176.83995991185898</v>
      </c>
      <c r="G118">
        <f t="shared" ca="1" si="35"/>
        <v>116.94966424974299</v>
      </c>
      <c r="H118">
        <f t="shared" ca="1" si="36"/>
        <v>64.17354329928844</v>
      </c>
      <c r="I118">
        <f t="shared" ca="1" si="37"/>
        <v>57.728988200829939</v>
      </c>
      <c r="J118">
        <f t="shared" ca="1" si="38"/>
        <v>44.054257168586602</v>
      </c>
      <c r="K118">
        <f t="shared" ca="1" si="39"/>
        <v>24.059055013760617</v>
      </c>
      <c r="L118">
        <f t="shared" ca="1" si="40"/>
        <v>22.216149816535669</v>
      </c>
      <c r="M118">
        <f t="shared" ca="1" si="41"/>
        <v>15.88903598900432</v>
      </c>
      <c r="N118">
        <f t="shared" ca="1" si="42"/>
        <v>1050.2570625437211</v>
      </c>
      <c r="O118">
        <f t="shared" ca="1" si="43"/>
        <v>2181.3034991620161</v>
      </c>
      <c r="P118">
        <f t="shared" ca="1" si="44"/>
        <v>26.199426411634736</v>
      </c>
      <c r="S118">
        <v>117</v>
      </c>
      <c r="T118">
        <v>18.692504099002509</v>
      </c>
      <c r="U118">
        <v>16.16905585401113</v>
      </c>
      <c r="V118">
        <v>4.3717804810304983</v>
      </c>
      <c r="W118">
        <v>303.66799995176143</v>
      </c>
      <c r="X118">
        <v>83.559544587621602</v>
      </c>
      <c r="Y118">
        <v>70.819232994722071</v>
      </c>
      <c r="Z118">
        <v>70.768305706286938</v>
      </c>
      <c r="AA118">
        <v>46.387853949923425</v>
      </c>
      <c r="AB118">
        <v>41.758691945886135</v>
      </c>
      <c r="AC118">
        <v>26.506306592054372</v>
      </c>
      <c r="AD118">
        <v>20.872416813703133</v>
      </c>
      <c r="AE118">
        <v>17.095078465655771</v>
      </c>
      <c r="AF118">
        <v>909.69803461435311</v>
      </c>
      <c r="AG118">
        <v>1322.4597090727723</v>
      </c>
      <c r="AH118">
        <v>26.753346217232163</v>
      </c>
    </row>
    <row r="119" spans="1:34" x14ac:dyDescent="0.25">
      <c r="A119">
        <v>118</v>
      </c>
      <c r="B119">
        <f t="shared" ca="1" si="30"/>
        <v>11.381242559523031</v>
      </c>
      <c r="C119">
        <f t="shared" ca="1" si="31"/>
        <v>16.273608597151949</v>
      </c>
      <c r="D119">
        <f t="shared" ca="1" si="32"/>
        <v>9.9351608338383794</v>
      </c>
      <c r="E119">
        <f t="shared" ca="1" si="33"/>
        <v>186.46459577583784</v>
      </c>
      <c r="F119">
        <f t="shared" ca="1" si="34"/>
        <v>115.0186986671017</v>
      </c>
      <c r="G119">
        <f t="shared" ca="1" si="35"/>
        <v>162.94829011136366</v>
      </c>
      <c r="H119">
        <f t="shared" ca="1" si="36"/>
        <v>55.484282946770726</v>
      </c>
      <c r="I119">
        <f t="shared" ca="1" si="37"/>
        <v>43.105034913905641</v>
      </c>
      <c r="J119">
        <f t="shared" ca="1" si="38"/>
        <v>52.670713555769822</v>
      </c>
      <c r="K119">
        <f t="shared" ca="1" si="39"/>
        <v>20.533773355766307</v>
      </c>
      <c r="L119">
        <f t="shared" ca="1" si="40"/>
        <v>15.252782734134797</v>
      </c>
      <c r="M119">
        <f t="shared" ca="1" si="41"/>
        <v>20.94524212729419</v>
      </c>
      <c r="N119">
        <f t="shared" ca="1" si="42"/>
        <v>921.40571602051739</v>
      </c>
      <c r="O119">
        <f t="shared" ca="1" si="43"/>
        <v>1841.7555278923041</v>
      </c>
      <c r="P119">
        <f t="shared" ca="1" si="44"/>
        <v>24.056717790319389</v>
      </c>
      <c r="S119">
        <v>118</v>
      </c>
      <c r="T119">
        <v>13.675885455155447</v>
      </c>
      <c r="U119">
        <v>15.424391175654012</v>
      </c>
      <c r="V119">
        <v>6.7606344701268508</v>
      </c>
      <c r="W119">
        <v>212.32681895505448</v>
      </c>
      <c r="X119">
        <v>92.620025170875394</v>
      </c>
      <c r="Y119">
        <v>104.8918424211647</v>
      </c>
      <c r="Z119">
        <v>59.169374188103347</v>
      </c>
      <c r="AA119">
        <v>41.271337906338317</v>
      </c>
      <c r="AB119">
        <v>46.145476688479754</v>
      </c>
      <c r="AC119">
        <v>22.596930676493443</v>
      </c>
      <c r="AD119">
        <v>16.503257952093733</v>
      </c>
      <c r="AE119">
        <v>17.129678462771913</v>
      </c>
      <c r="AF119">
        <v>816.0584956673232</v>
      </c>
      <c r="AG119">
        <v>1426.1365079858194</v>
      </c>
      <c r="AH119">
        <v>22.777901361797628</v>
      </c>
    </row>
    <row r="120" spans="1:34" x14ac:dyDescent="0.25">
      <c r="A120">
        <v>119</v>
      </c>
      <c r="B120">
        <f t="shared" ca="1" si="30"/>
        <v>17.850519514428662</v>
      </c>
      <c r="C120">
        <f t="shared" ca="1" si="31"/>
        <v>11.761125823679242</v>
      </c>
      <c r="D120">
        <f t="shared" ca="1" si="32"/>
        <v>2.6260674316622739</v>
      </c>
      <c r="E120">
        <f t="shared" ca="1" si="33"/>
        <v>211.30776880781153</v>
      </c>
      <c r="F120">
        <f t="shared" ca="1" si="34"/>
        <v>46.996068755972566</v>
      </c>
      <c r="G120">
        <f t="shared" ca="1" si="35"/>
        <v>32.757636852293423</v>
      </c>
      <c r="H120">
        <f t="shared" ca="1" si="36"/>
        <v>60.243208102548301</v>
      </c>
      <c r="I120">
        <f t="shared" ca="1" si="37"/>
        <v>42.636975429539703</v>
      </c>
      <c r="J120">
        <f t="shared" ca="1" si="38"/>
        <v>29.035408846025838</v>
      </c>
      <c r="K120">
        <f t="shared" ca="1" si="39"/>
        <v>21.950989785868089</v>
      </c>
      <c r="L120">
        <f t="shared" ca="1" si="40"/>
        <v>18.980113464410188</v>
      </c>
      <c r="M120">
        <f t="shared" ca="1" si="41"/>
        <v>12.879408330813739</v>
      </c>
      <c r="N120">
        <f t="shared" ca="1" si="42"/>
        <v>576.83258748123433</v>
      </c>
      <c r="O120">
        <f t="shared" ca="1" si="43"/>
        <v>553.19725631825042</v>
      </c>
      <c r="P120">
        <f t="shared" ca="1" si="44"/>
        <v>23.225731805428225</v>
      </c>
      <c r="S120">
        <v>119</v>
      </c>
      <c r="T120">
        <v>12.244507778446675</v>
      </c>
      <c r="U120">
        <v>9.6948124220910294</v>
      </c>
      <c r="V120">
        <v>5.4470980947664591</v>
      </c>
      <c r="W120">
        <v>119.56230847268631</v>
      </c>
      <c r="X120">
        <v>68.440081189751069</v>
      </c>
      <c r="Y120">
        <v>53.270412737387439</v>
      </c>
      <c r="Z120">
        <v>45.023316707429629</v>
      </c>
      <c r="AA120">
        <v>36.085655105609014</v>
      </c>
      <c r="AB120">
        <v>30.709126926960128</v>
      </c>
      <c r="AC120">
        <v>17.006265334199611</v>
      </c>
      <c r="AD120">
        <v>15.268297179986106</v>
      </c>
      <c r="AE120">
        <v>11.77541601248285</v>
      </c>
      <c r="AF120">
        <v>476.4670260142031</v>
      </c>
      <c r="AG120">
        <v>648.2418877553165</v>
      </c>
      <c r="AH120">
        <v>16.684780047804775</v>
      </c>
    </row>
    <row r="121" spans="1:34" x14ac:dyDescent="0.25">
      <c r="A121">
        <v>120</v>
      </c>
      <c r="B121">
        <f t="shared" ca="1" si="30"/>
        <v>15.178815130719347</v>
      </c>
      <c r="C121">
        <f t="shared" ca="1" si="31"/>
        <v>6.7556861521255627</v>
      </c>
      <c r="D121">
        <f t="shared" ca="1" si="32"/>
        <v>8.8139993527692386</v>
      </c>
      <c r="E121">
        <f t="shared" ca="1" si="33"/>
        <v>103.16104871314346</v>
      </c>
      <c r="F121">
        <f t="shared" ca="1" si="34"/>
        <v>134.71792237838886</v>
      </c>
      <c r="G121">
        <f t="shared" ca="1" si="35"/>
        <v>60.584315543858722</v>
      </c>
      <c r="H121">
        <f t="shared" ca="1" si="36"/>
        <v>43.978433466623869</v>
      </c>
      <c r="I121">
        <f t="shared" ca="1" si="37"/>
        <v>49.140733403512002</v>
      </c>
      <c r="J121">
        <f t="shared" ca="1" si="38"/>
        <v>32.425334172485833</v>
      </c>
      <c r="K121">
        <f t="shared" ca="1" si="39"/>
        <v>17.86858546864239</v>
      </c>
      <c r="L121">
        <f t="shared" ca="1" si="40"/>
        <v>18.114138581379184</v>
      </c>
      <c r="M121">
        <f t="shared" ca="1" si="41"/>
        <v>11.113586609619002</v>
      </c>
      <c r="N121">
        <f t="shared" ca="1" si="42"/>
        <v>593.31186845840739</v>
      </c>
      <c r="O121">
        <f t="shared" ca="1" si="43"/>
        <v>905.29753339739739</v>
      </c>
      <c r="P121">
        <f t="shared" ca="1" si="44"/>
        <v>19.771676353854982</v>
      </c>
      <c r="S121">
        <v>120</v>
      </c>
      <c r="T121">
        <v>18.693144763279761</v>
      </c>
      <c r="U121">
        <v>15.835802252791352</v>
      </c>
      <c r="V121">
        <v>6.3092083670687931</v>
      </c>
      <c r="W121">
        <v>297.51894507998355</v>
      </c>
      <c r="X121">
        <v>118.05017876786877</v>
      </c>
      <c r="Y121">
        <v>100.04051716445575</v>
      </c>
      <c r="Z121">
        <v>70.720802847417474</v>
      </c>
      <c r="AA121">
        <v>51.483158433557371</v>
      </c>
      <c r="AB121">
        <v>45.717241501592675</v>
      </c>
      <c r="AC121">
        <v>25.996199839431046</v>
      </c>
      <c r="AD121">
        <v>21.489651013584382</v>
      </c>
      <c r="AE121">
        <v>18.125395800735443</v>
      </c>
      <c r="AF121">
        <v>1027.9567524582715</v>
      </c>
      <c r="AG121">
        <v>1869.4956208421443</v>
      </c>
      <c r="AH121">
        <v>25.599494682023977</v>
      </c>
    </row>
    <row r="122" spans="1:34" x14ac:dyDescent="0.25">
      <c r="A122">
        <v>121</v>
      </c>
      <c r="B122">
        <f t="shared" ca="1" si="30"/>
        <v>13.734070587090425</v>
      </c>
      <c r="C122">
        <f t="shared" ca="1" si="31"/>
        <v>14.847322341925041</v>
      </c>
      <c r="D122">
        <f t="shared" ca="1" si="32"/>
        <v>6.8751820672811865</v>
      </c>
      <c r="E122">
        <f t="shared" ca="1" si="33"/>
        <v>205.70532133034854</v>
      </c>
      <c r="F122">
        <f t="shared" ca="1" si="34"/>
        <v>95.083488789054883</v>
      </c>
      <c r="G122">
        <f t="shared" ca="1" si="35"/>
        <v>103.47189383254971</v>
      </c>
      <c r="H122">
        <f t="shared" ca="1" si="36"/>
        <v>58.219968359634073</v>
      </c>
      <c r="I122">
        <f t="shared" ca="1" si="37"/>
        <v>41.664170352360998</v>
      </c>
      <c r="J122">
        <f t="shared" ca="1" si="38"/>
        <v>43.624664226497629</v>
      </c>
      <c r="K122">
        <f t="shared" ca="1" si="39"/>
        <v>22.099016112589631</v>
      </c>
      <c r="L122">
        <f t="shared" ca="1" si="40"/>
        <v>16.270902439568456</v>
      </c>
      <c r="M122">
        <f t="shared" ca="1" si="41"/>
        <v>17.575177499267944</v>
      </c>
      <c r="N122">
        <f t="shared" ca="1" si="42"/>
        <v>801.74812038280527</v>
      </c>
      <c r="O122">
        <f t="shared" ca="1" si="43"/>
        <v>1403.2060630783769</v>
      </c>
      <c r="P122">
        <f t="shared" ca="1" si="44"/>
        <v>21.645161811648805</v>
      </c>
      <c r="S122">
        <v>121</v>
      </c>
      <c r="T122">
        <v>12.423615555890443</v>
      </c>
      <c r="U122">
        <v>5.2012413782945419</v>
      </c>
      <c r="V122">
        <v>9.9064726682197506</v>
      </c>
      <c r="W122">
        <v>65.350619590846094</v>
      </c>
      <c r="X122">
        <v>124.06296493925751</v>
      </c>
      <c r="Y122">
        <v>53.376341639069821</v>
      </c>
      <c r="Z122">
        <v>36.800435717159594</v>
      </c>
      <c r="AA122">
        <v>45.540691812501123</v>
      </c>
      <c r="AB122">
        <v>32.07737913456598</v>
      </c>
      <c r="AC122">
        <v>14.607647571966236</v>
      </c>
      <c r="AD122">
        <v>17.686409118318643</v>
      </c>
      <c r="AE122">
        <v>12.191652785213671</v>
      </c>
      <c r="AF122">
        <v>480.23000017239644</v>
      </c>
      <c r="AG122">
        <v>640.42896613183541</v>
      </c>
      <c r="AH122">
        <v>18.320444870461358</v>
      </c>
    </row>
    <row r="123" spans="1:34" x14ac:dyDescent="0.25">
      <c r="A123">
        <v>122</v>
      </c>
      <c r="B123">
        <f t="shared" ca="1" si="30"/>
        <v>11.88029481461902</v>
      </c>
      <c r="C123">
        <f t="shared" ca="1" si="31"/>
        <v>11.310713503631417</v>
      </c>
      <c r="D123">
        <f t="shared" ca="1" si="32"/>
        <v>6.5845649380734681</v>
      </c>
      <c r="E123">
        <f t="shared" ca="1" si="33"/>
        <v>134.5710847782384</v>
      </c>
      <c r="F123">
        <f t="shared" ca="1" si="34"/>
        <v>78.86481405875854</v>
      </c>
      <c r="G123">
        <f t="shared" ca="1" si="35"/>
        <v>75.526753412876928</v>
      </c>
      <c r="H123">
        <f t="shared" ca="1" si="36"/>
        <v>47.238243521097928</v>
      </c>
      <c r="I123">
        <f t="shared" ca="1" si="37"/>
        <v>37.39660125218689</v>
      </c>
      <c r="J123">
        <f t="shared" ca="1" si="38"/>
        <v>36.435068765035474</v>
      </c>
      <c r="K123">
        <f t="shared" ca="1" si="39"/>
        <v>18.339158355575304</v>
      </c>
      <c r="L123">
        <f t="shared" ca="1" si="40"/>
        <v>14.096525016733338</v>
      </c>
      <c r="M123">
        <f t="shared" ca="1" si="41"/>
        <v>14.902180263870227</v>
      </c>
      <c r="N123">
        <f t="shared" ca="1" si="42"/>
        <v>575.92136922350255</v>
      </c>
      <c r="O123">
        <f t="shared" ca="1" si="43"/>
        <v>886.45960607465122</v>
      </c>
      <c r="P123">
        <f t="shared" ca="1" si="44"/>
        <v>18.908764990355166</v>
      </c>
      <c r="S123">
        <v>122</v>
      </c>
      <c r="T123">
        <v>13.003793111283208</v>
      </c>
      <c r="U123">
        <v>9.330176344513891</v>
      </c>
      <c r="V123">
        <v>2.5178641012791037</v>
      </c>
      <c r="W123">
        <v>122.02273648932797</v>
      </c>
      <c r="X123">
        <v>33.570041189725615</v>
      </c>
      <c r="Y123">
        <v>25.307802603386381</v>
      </c>
      <c r="Z123">
        <v>46.191997906586209</v>
      </c>
      <c r="AA123">
        <v>31.406412341538442</v>
      </c>
      <c r="AB123">
        <v>25.23202851320012</v>
      </c>
      <c r="AC123">
        <v>17.736577549329017</v>
      </c>
      <c r="AD123">
        <v>13.548249763358186</v>
      </c>
      <c r="AE123">
        <v>11.145091855671636</v>
      </c>
      <c r="AF123">
        <v>356.91156395262243</v>
      </c>
      <c r="AG123">
        <v>307.36628076001671</v>
      </c>
      <c r="AH123">
        <v>17.545029651891571</v>
      </c>
    </row>
    <row r="124" spans="1:34" x14ac:dyDescent="0.25">
      <c r="A124">
        <v>123</v>
      </c>
      <c r="B124">
        <f t="shared" ca="1" si="30"/>
        <v>14.377885875359963</v>
      </c>
      <c r="C124">
        <f t="shared" ca="1" si="31"/>
        <v>15.448991754991116</v>
      </c>
      <c r="D124">
        <f t="shared" ca="1" si="32"/>
        <v>6.7773401377907625</v>
      </c>
      <c r="E124">
        <f t="shared" ca="1" si="33"/>
        <v>223.31655316666922</v>
      </c>
      <c r="F124">
        <f t="shared" ca="1" si="34"/>
        <v>97.58247012483848</v>
      </c>
      <c r="G124">
        <f t="shared" ca="1" si="35"/>
        <v>106.2184381222491</v>
      </c>
      <c r="H124">
        <f t="shared" ca="1" si="36"/>
        <v>61.306588319738275</v>
      </c>
      <c r="I124">
        <f t="shared" ca="1" si="37"/>
        <v>43.286443900130088</v>
      </c>
      <c r="J124">
        <f t="shared" ca="1" si="38"/>
        <v>44.566915160621299</v>
      </c>
      <c r="K124">
        <f t="shared" ca="1" si="39"/>
        <v>21.733518468200458</v>
      </c>
      <c r="L124">
        <f t="shared" ca="1" si="40"/>
        <v>16.88548283217078</v>
      </c>
      <c r="M124">
        <f t="shared" ca="1" si="41"/>
        <v>18.591251729295653</v>
      </c>
      <c r="N124">
        <f t="shared" ca="1" si="42"/>
        <v>850.26998813553553</v>
      </c>
      <c r="O124">
        <f t="shared" ca="1" si="43"/>
        <v>1507.2326928267205</v>
      </c>
      <c r="P124">
        <f t="shared" ca="1" si="44"/>
        <v>23.110442460376955</v>
      </c>
      <c r="S124">
        <v>123</v>
      </c>
      <c r="T124">
        <v>16.759513646553668</v>
      </c>
      <c r="U124">
        <v>10.140855097360516</v>
      </c>
      <c r="V124">
        <v>3.0229801075542957</v>
      </c>
      <c r="W124">
        <v>170.09625948806311</v>
      </c>
      <c r="X124">
        <v>50.800287100441764</v>
      </c>
      <c r="Y124">
        <v>31.143915585777453</v>
      </c>
      <c r="Z124">
        <v>54.448692969387977</v>
      </c>
      <c r="AA124">
        <v>39.795192732993669</v>
      </c>
      <c r="AB124">
        <v>27.574580093686432</v>
      </c>
      <c r="AC124">
        <v>20.48766969413531</v>
      </c>
      <c r="AD124">
        <v>17.440651272365546</v>
      </c>
      <c r="AE124">
        <v>11.682538027669557</v>
      </c>
      <c r="AF124">
        <v>503.93885632101137</v>
      </c>
      <c r="AG124">
        <v>514.65080647990703</v>
      </c>
      <c r="AH124">
        <v>20.206126115167528</v>
      </c>
    </row>
    <row r="125" spans="1:34" x14ac:dyDescent="0.25">
      <c r="A125">
        <v>124</v>
      </c>
      <c r="B125">
        <f t="shared" ca="1" si="30"/>
        <v>14.20672858882758</v>
      </c>
      <c r="C125">
        <f t="shared" ca="1" si="31"/>
        <v>16.96715287482553</v>
      </c>
      <c r="D125">
        <f t="shared" ca="1" si="32"/>
        <v>5.3830685540831338</v>
      </c>
      <c r="E125">
        <f t="shared" ca="1" si="33"/>
        <v>241.27914393401849</v>
      </c>
      <c r="F125">
        <f t="shared" ca="1" si="34"/>
        <v>78.408654651426943</v>
      </c>
      <c r="G125">
        <f t="shared" ca="1" si="35"/>
        <v>91.473255496860034</v>
      </c>
      <c r="H125">
        <f t="shared" ca="1" si="36"/>
        <v>62.806598068974459</v>
      </c>
      <c r="I125">
        <f t="shared" ca="1" si="37"/>
        <v>39.367063783046603</v>
      </c>
      <c r="J125">
        <f t="shared" ca="1" si="38"/>
        <v>45.416461531591509</v>
      </c>
      <c r="K125">
        <f t="shared" ca="1" si="39"/>
        <v>23.79895419184518</v>
      </c>
      <c r="L125">
        <f t="shared" ca="1" si="40"/>
        <v>16.593839240113031</v>
      </c>
      <c r="M125">
        <f t="shared" ca="1" si="41"/>
        <v>18.729870702565293</v>
      </c>
      <c r="N125">
        <f t="shared" ca="1" si="42"/>
        <v>818.84101587607154</v>
      </c>
      <c r="O125">
        <f t="shared" ca="1" si="43"/>
        <v>1298.527258593846</v>
      </c>
      <c r="P125">
        <f t="shared" ca="1" si="44"/>
        <v>24.407963020791748</v>
      </c>
      <c r="S125">
        <v>124</v>
      </c>
      <c r="T125">
        <v>18.599189682579066</v>
      </c>
      <c r="U125">
        <v>6.2842703320744491</v>
      </c>
      <c r="V125">
        <v>5.0375257599590375</v>
      </c>
      <c r="W125">
        <v>117.90447233885716</v>
      </c>
      <c r="X125">
        <v>95.034194006623821</v>
      </c>
      <c r="Y125">
        <v>31.842529309324032</v>
      </c>
      <c r="Z125">
        <v>50.182238514180561</v>
      </c>
      <c r="AA125">
        <v>48.183617203039837</v>
      </c>
      <c r="AB125">
        <v>24.398475262520563</v>
      </c>
      <c r="AC125">
        <v>21.392465723088666</v>
      </c>
      <c r="AD125">
        <v>19.329027780134549</v>
      </c>
      <c r="AE125">
        <v>8.1806443989971491</v>
      </c>
      <c r="AF125">
        <v>484.81840040375806</v>
      </c>
      <c r="AG125">
        <v>589.8787903262471</v>
      </c>
      <c r="AH125">
        <v>20.910832404747758</v>
      </c>
    </row>
    <row r="126" spans="1:34" x14ac:dyDescent="0.25">
      <c r="A126">
        <v>125</v>
      </c>
      <c r="B126">
        <f t="shared" ca="1" si="30"/>
        <v>19.084998614447336</v>
      </c>
      <c r="C126">
        <f t="shared" ca="1" si="31"/>
        <v>12.358687907788948</v>
      </c>
      <c r="D126">
        <f t="shared" ca="1" si="32"/>
        <v>6.1738202904612471</v>
      </c>
      <c r="E126">
        <f t="shared" ca="1" si="33"/>
        <v>237.69396245286674</v>
      </c>
      <c r="F126">
        <f t="shared" ca="1" si="34"/>
        <v>118.02644920869248</v>
      </c>
      <c r="G126">
        <f t="shared" ca="1" si="35"/>
        <v>78.20785037756464</v>
      </c>
      <c r="H126">
        <f t="shared" ca="1" si="36"/>
        <v>63.867235186128475</v>
      </c>
      <c r="I126">
        <f t="shared" ca="1" si="37"/>
        <v>52.370504853625597</v>
      </c>
      <c r="J126">
        <f t="shared" ca="1" si="38"/>
        <v>38.031659270517281</v>
      </c>
      <c r="K126">
        <f t="shared" ca="1" si="39"/>
        <v>22.750446847727311</v>
      </c>
      <c r="L126">
        <f t="shared" ca="1" si="40"/>
        <v>22.046895190666159</v>
      </c>
      <c r="M126">
        <f t="shared" ca="1" si="41"/>
        <v>15.499959675708274</v>
      </c>
      <c r="N126">
        <f t="shared" ca="1" si="42"/>
        <v>861.19557641346489</v>
      </c>
      <c r="O126">
        <f t="shared" ca="1" si="43"/>
        <v>1456.5307852094713</v>
      </c>
      <c r="P126">
        <f t="shared" ca="1" si="44"/>
        <v>25.327580403806248</v>
      </c>
      <c r="S126">
        <v>125</v>
      </c>
      <c r="T126">
        <v>18.490571129854178</v>
      </c>
      <c r="U126">
        <v>14.359556126618553</v>
      </c>
      <c r="V126">
        <v>9.5257676053134865</v>
      </c>
      <c r="W126">
        <v>267.11860538398349</v>
      </c>
      <c r="X126">
        <v>177.18320533526358</v>
      </c>
      <c r="Y126">
        <v>137.04819336440335</v>
      </c>
      <c r="Z126">
        <v>66.116529955303065</v>
      </c>
      <c r="AA126">
        <v>57.72629914937086</v>
      </c>
      <c r="AB126">
        <v>49.165664712711028</v>
      </c>
      <c r="AC126">
        <v>23.419636103304711</v>
      </c>
      <c r="AD126">
        <v>21.577796515728327</v>
      </c>
      <c r="AE126">
        <v>17.748426628591936</v>
      </c>
      <c r="AF126">
        <v>1158.629711670319</v>
      </c>
      <c r="AG126">
        <v>2531.139950703222</v>
      </c>
      <c r="AH126">
        <v>26.341586608544304</v>
      </c>
    </row>
    <row r="127" spans="1:34" x14ac:dyDescent="0.25">
      <c r="A127">
        <v>126</v>
      </c>
      <c r="B127">
        <f t="shared" ca="1" si="30"/>
        <v>17.921210302816878</v>
      </c>
      <c r="C127">
        <f t="shared" ca="1" si="31"/>
        <v>10.942287005548977</v>
      </c>
      <c r="D127">
        <f t="shared" ca="1" si="32"/>
        <v>7.6768689762344424</v>
      </c>
      <c r="E127">
        <f t="shared" ca="1" si="33"/>
        <v>196.80617661047614</v>
      </c>
      <c r="F127">
        <f t="shared" ca="1" si="34"/>
        <v>139.18203389523237</v>
      </c>
      <c r="G127">
        <f t="shared" ca="1" si="35"/>
        <v>85.484292192189059</v>
      </c>
      <c r="H127">
        <f t="shared" ca="1" si="36"/>
        <v>59.48898325099718</v>
      </c>
      <c r="I127">
        <f t="shared" ca="1" si="37"/>
        <v>52.728996888388373</v>
      </c>
      <c r="J127">
        <f t="shared" ca="1" si="38"/>
        <v>38.637264794956941</v>
      </c>
      <c r="K127">
        <f t="shared" ca="1" si="39"/>
        <v>21.679526015792483</v>
      </c>
      <c r="L127">
        <f t="shared" ca="1" si="40"/>
        <v>20.659896964387205</v>
      </c>
      <c r="M127">
        <f t="shared" ca="1" si="41"/>
        <v>13.817598730944161</v>
      </c>
      <c r="N127">
        <f t="shared" ca="1" si="42"/>
        <v>836.43789776684457</v>
      </c>
      <c r="O127">
        <f t="shared" ca="1" si="43"/>
        <v>1507.2515243393746</v>
      </c>
      <c r="P127">
        <f t="shared" ca="1" si="44"/>
        <v>22.802524460674082</v>
      </c>
      <c r="S127">
        <v>126</v>
      </c>
      <c r="T127">
        <v>18.535705538373932</v>
      </c>
      <c r="U127">
        <v>8.1383815106462514</v>
      </c>
      <c r="V127">
        <v>4.5039961474812467</v>
      </c>
      <c r="W127">
        <v>151.29454954528833</v>
      </c>
      <c r="X127">
        <v>83.914190282329287</v>
      </c>
      <c r="Y127">
        <v>38.356237592234621</v>
      </c>
      <c r="Z127">
        <v>54.552350537614807</v>
      </c>
      <c r="AA127">
        <v>46.948977308853749</v>
      </c>
      <c r="AB127">
        <v>26.242260874824858</v>
      </c>
      <c r="AC127">
        <v>20.817147466833188</v>
      </c>
      <c r="AD127">
        <v>19.593037043191423</v>
      </c>
      <c r="AE127">
        <v>10.375859702542531</v>
      </c>
      <c r="AF127">
        <v>543.73638105627106</v>
      </c>
      <c r="AG127">
        <v>680.65201579747384</v>
      </c>
      <c r="AH127">
        <v>22.473068873114606</v>
      </c>
    </row>
    <row r="128" spans="1:34" x14ac:dyDescent="0.25">
      <c r="A128">
        <v>127</v>
      </c>
      <c r="B128">
        <f t="shared" ca="1" si="30"/>
        <v>18.268928068095697</v>
      </c>
      <c r="C128">
        <f t="shared" ca="1" si="31"/>
        <v>8.6689237875772349</v>
      </c>
      <c r="D128">
        <f t="shared" ca="1" si="32"/>
        <v>9.1961134509347282</v>
      </c>
      <c r="E128">
        <f t="shared" ca="1" si="33"/>
        <v>158.4490513463486</v>
      </c>
      <c r="F128">
        <f t="shared" ca="1" si="34"/>
        <v>169.99914639612004</v>
      </c>
      <c r="G128">
        <f t="shared" ca="1" si="35"/>
        <v>81.256557909935168</v>
      </c>
      <c r="H128">
        <f t="shared" ca="1" si="36"/>
        <v>54.353790272416227</v>
      </c>
      <c r="I128">
        <f t="shared" ca="1" si="37"/>
        <v>55.303225383221282</v>
      </c>
      <c r="J128">
        <f t="shared" ca="1" si="38"/>
        <v>36.30180797751116</v>
      </c>
      <c r="K128">
        <f t="shared" ca="1" si="39"/>
        <v>20.436233603871365</v>
      </c>
      <c r="L128">
        <f t="shared" ca="1" si="40"/>
        <v>21.938537275796733</v>
      </c>
      <c r="M128">
        <f t="shared" ca="1" si="41"/>
        <v>13.825856497706813</v>
      </c>
      <c r="N128">
        <f t="shared" ca="1" si="42"/>
        <v>813.63868429627428</v>
      </c>
      <c r="O128">
        <f t="shared" ca="1" si="43"/>
        <v>1456.4214146151564</v>
      </c>
      <c r="P128">
        <f t="shared" ca="1" si="44"/>
        <v>23.682758636650629</v>
      </c>
      <c r="S128">
        <v>127</v>
      </c>
      <c r="T128">
        <v>10.421134593969764</v>
      </c>
      <c r="U128">
        <v>14.179097166162405</v>
      </c>
      <c r="V128">
        <v>4.0615339684782112</v>
      </c>
      <c r="W128">
        <v>149.52806745827149</v>
      </c>
      <c r="X128">
        <v>44.156867111378617</v>
      </c>
      <c r="Y128">
        <v>57.824259662736054</v>
      </c>
      <c r="Z128">
        <v>50.78878692830817</v>
      </c>
      <c r="AA128">
        <v>30.016359492520763</v>
      </c>
      <c r="AB128">
        <v>36.875411749820991</v>
      </c>
      <c r="AC128">
        <v>18.968047378819591</v>
      </c>
      <c r="AD128">
        <v>11.362109284429515</v>
      </c>
      <c r="AE128">
        <v>15.696105789067023</v>
      </c>
      <c r="AF128">
        <v>496.41239748766918</v>
      </c>
      <c r="AG128">
        <v>602.06072464755255</v>
      </c>
      <c r="AH128">
        <v>18.157629945966054</v>
      </c>
    </row>
    <row r="129" spans="1:34" x14ac:dyDescent="0.25">
      <c r="A129">
        <v>128</v>
      </c>
      <c r="B129">
        <f t="shared" ca="1" si="30"/>
        <v>13.763676935111832</v>
      </c>
      <c r="C129">
        <f t="shared" ca="1" si="31"/>
        <v>8.9389908705115833</v>
      </c>
      <c r="D129">
        <f t="shared" ca="1" si="32"/>
        <v>6.4281366471023809</v>
      </c>
      <c r="E129">
        <f t="shared" ca="1" si="33"/>
        <v>124.61390533818094</v>
      </c>
      <c r="F129">
        <f t="shared" ca="1" si="34"/>
        <v>89.142037611501905</v>
      </c>
      <c r="G129">
        <f t="shared" ca="1" si="35"/>
        <v>59.125230493583935</v>
      </c>
      <c r="H129">
        <f t="shared" ca="1" si="36"/>
        <v>46.157079856303675</v>
      </c>
      <c r="I129">
        <f t="shared" ca="1" si="37"/>
        <v>41.713726148024897</v>
      </c>
      <c r="J129">
        <f t="shared" ca="1" si="38"/>
        <v>31.093083729969077</v>
      </c>
      <c r="K129">
        <f t="shared" ca="1" si="39"/>
        <v>18.219881135867645</v>
      </c>
      <c r="L129">
        <f t="shared" ca="1" si="40"/>
        <v>16.521044195904445</v>
      </c>
      <c r="M129">
        <f t="shared" ca="1" si="41"/>
        <v>11.499006887688687</v>
      </c>
      <c r="N129">
        <f t="shared" ca="1" si="42"/>
        <v>539.51015668581215</v>
      </c>
      <c r="O129">
        <f t="shared" ca="1" si="43"/>
        <v>792.59556111164648</v>
      </c>
      <c r="P129">
        <f t="shared" ca="1" si="44"/>
        <v>19.428717552837924</v>
      </c>
      <c r="S129">
        <v>128</v>
      </c>
      <c r="T129">
        <v>15.942931230317368</v>
      </c>
      <c r="U129">
        <v>6.7221552393706023</v>
      </c>
      <c r="V129">
        <v>2.2541508426237984</v>
      </c>
      <c r="W129">
        <v>108.80409713084764</v>
      </c>
      <c r="X129">
        <v>37.000753243942114</v>
      </c>
      <c r="Y129">
        <v>15.8270922607384</v>
      </c>
      <c r="Z129">
        <v>46.895769902081454</v>
      </c>
      <c r="AA129">
        <v>37.302149169887066</v>
      </c>
      <c r="AB129">
        <v>18.002183110364587</v>
      </c>
      <c r="AC129">
        <v>17.749461147454248</v>
      </c>
      <c r="AD129">
        <v>16.606663335299071</v>
      </c>
      <c r="AE129">
        <v>7.5337941464217515</v>
      </c>
      <c r="AF129">
        <v>316.52827978041478</v>
      </c>
      <c r="AG129">
        <v>243.04541121998312</v>
      </c>
      <c r="AH129">
        <v>18.705431160180215</v>
      </c>
    </row>
    <row r="130" spans="1:34" x14ac:dyDescent="0.25">
      <c r="A130">
        <v>129</v>
      </c>
      <c r="B130">
        <f t="shared" ca="1" si="30"/>
        <v>10.978316844968264</v>
      </c>
      <c r="C130">
        <f t="shared" ca="1" si="31"/>
        <v>7.6048484400939991</v>
      </c>
      <c r="D130">
        <f t="shared" ca="1" si="32"/>
        <v>4.9460295269338488</v>
      </c>
      <c r="E130">
        <f t="shared" ca="1" si="33"/>
        <v>84.488070466248274</v>
      </c>
      <c r="F130">
        <f t="shared" ca="1" si="34"/>
        <v>55.41902373777949</v>
      </c>
      <c r="G130">
        <f t="shared" ca="1" si="35"/>
        <v>38.789317159388382</v>
      </c>
      <c r="H130">
        <f t="shared" ca="1" si="36"/>
        <v>38.432785267865114</v>
      </c>
      <c r="I130">
        <f t="shared" ca="1" si="37"/>
        <v>33.231957325708926</v>
      </c>
      <c r="J130">
        <f t="shared" ca="1" si="38"/>
        <v>26.92848167163671</v>
      </c>
      <c r="K130">
        <f t="shared" ca="1" si="39"/>
        <v>14.229035738502505</v>
      </c>
      <c r="L130">
        <f t="shared" ca="1" si="40"/>
        <v>13.395616414565064</v>
      </c>
      <c r="M130">
        <f t="shared" ca="1" si="41"/>
        <v>10.472155347698411</v>
      </c>
      <c r="N130">
        <f t="shared" ca="1" si="42"/>
        <v>351.10398242781747</v>
      </c>
      <c r="O130">
        <f t="shared" ca="1" si="43"/>
        <v>412.98341022443617</v>
      </c>
      <c r="P130">
        <f t="shared" ca="1" si="44"/>
        <v>15.815225575044813</v>
      </c>
      <c r="S130">
        <v>129</v>
      </c>
      <c r="T130">
        <v>15.439263700956342</v>
      </c>
      <c r="U130">
        <v>16.221026643651253</v>
      </c>
      <c r="V130">
        <v>5.4940742942702494</v>
      </c>
      <c r="W130">
        <v>252.35014515749049</v>
      </c>
      <c r="X130">
        <v>85.397663193949185</v>
      </c>
      <c r="Y130">
        <v>90.587200777171802</v>
      </c>
      <c r="Z130">
        <v>65.271619122232948</v>
      </c>
      <c r="AA130">
        <v>43.376026631600425</v>
      </c>
      <c r="AB130">
        <v>43.663953647264371</v>
      </c>
      <c r="AC130">
        <v>23.275519304081534</v>
      </c>
      <c r="AD130">
        <v>16.418333249360895</v>
      </c>
      <c r="AE130">
        <v>17.780678635294024</v>
      </c>
      <c r="AF130">
        <v>849.15328607436686</v>
      </c>
      <c r="AG130">
        <v>1376.5426713859615</v>
      </c>
      <c r="AH130">
        <v>24.192237993337663</v>
      </c>
    </row>
    <row r="131" spans="1:34" x14ac:dyDescent="0.25">
      <c r="A131">
        <v>130</v>
      </c>
      <c r="B131">
        <f t="shared" ref="B131:B194" ca="1" si="45">10*RAND()+10</f>
        <v>11.830074500236131</v>
      </c>
      <c r="C131">
        <f t="shared" ref="C131:C194" ca="1" si="46">12*RAND()+5</f>
        <v>7.4102606264205537</v>
      </c>
      <c r="D131">
        <f t="shared" ref="D131:D194" ca="1" si="47">8*RAND()+2</f>
        <v>5.4852307339196242</v>
      </c>
      <c r="E131">
        <f t="shared" ref="E131:E194" ca="1" si="48">B131*C131+2*RAND()</f>
        <v>87.73662666811137</v>
      </c>
      <c r="F131">
        <f t="shared" ref="F131:F194" ca="1" si="49">B131*D131+2*RAND()</f>
        <v>66.278961863728469</v>
      </c>
      <c r="G131">
        <f t="shared" ref="G131:G194" ca="1" si="50">C131*D131+2*RAND()</f>
        <v>42.608579275922189</v>
      </c>
      <c r="H131">
        <f t="shared" ref="H131:H194" ca="1" si="51">2*B131+2*C131+2*RAND()</f>
        <v>39.394309035704538</v>
      </c>
      <c r="I131">
        <f t="shared" ref="I131:I194" ca="1" si="52">2*B131+2*D131+2*RAND()</f>
        <v>34.990983969869205</v>
      </c>
      <c r="J131">
        <f t="shared" ref="J131:J194" ca="1" si="53">2*C131+2*D131+2*RAND()</f>
        <v>27.297792926587931</v>
      </c>
      <c r="K131">
        <f t="shared" ref="K131:K194" ca="1" si="54">SQRT(B131^2+C131^2)+2*RAND()</f>
        <v>15.782040040053577</v>
      </c>
      <c r="L131">
        <f t="shared" ref="L131:L194" ca="1" si="55">SQRT(B131^2+D131^2)+2*RAND()</f>
        <v>13.525902496946323</v>
      </c>
      <c r="M131">
        <f t="shared" ref="M131:M194" ca="1" si="56">SQRT(C131^2+D131^2)+2*RAND()</f>
        <v>9.2549896630658175</v>
      </c>
      <c r="N131">
        <f t="shared" ref="N131:N194" ca="1" si="57">2*(B131*C131+B131*D131+C131*D131)+2*RAND()</f>
        <v>387.10511624692668</v>
      </c>
      <c r="O131">
        <f t="shared" ref="O131:O194" ca="1" si="58">B131*C131*D131+2*RAND()</f>
        <v>481.08563841081877</v>
      </c>
      <c r="P131">
        <f t="shared" ref="P131:P194" ca="1" si="59">SQRT(B131^2+C131^2+D131^2)+2*RAND()</f>
        <v>16.826032987882975</v>
      </c>
      <c r="S131">
        <v>130</v>
      </c>
      <c r="T131">
        <v>11.470596473964807</v>
      </c>
      <c r="U131">
        <v>7.0685017393043932</v>
      </c>
      <c r="V131">
        <v>5.6367169019542303</v>
      </c>
      <c r="W131">
        <v>81.248515188963907</v>
      </c>
      <c r="X131">
        <v>66.139022245670731</v>
      </c>
      <c r="Y131">
        <v>40.551485165164856</v>
      </c>
      <c r="Z131">
        <v>38.958657020754842</v>
      </c>
      <c r="AA131">
        <v>35.634651678411217</v>
      </c>
      <c r="AB131">
        <v>26.614936206498765</v>
      </c>
      <c r="AC131">
        <v>14.98540679396946</v>
      </c>
      <c r="AD131">
        <v>13.780653891188523</v>
      </c>
      <c r="AE131">
        <v>9.2399324342567688</v>
      </c>
      <c r="AF131">
        <v>371.75948138651324</v>
      </c>
      <c r="AG131">
        <v>457.27924677521992</v>
      </c>
      <c r="AH131">
        <v>16.131313331339946</v>
      </c>
    </row>
    <row r="132" spans="1:34" x14ac:dyDescent="0.25">
      <c r="A132">
        <v>131</v>
      </c>
      <c r="B132">
        <f t="shared" ca="1" si="45"/>
        <v>19.716982232658545</v>
      </c>
      <c r="C132">
        <f t="shared" ca="1" si="46"/>
        <v>9.9044189041648174</v>
      </c>
      <c r="D132">
        <f t="shared" ca="1" si="47"/>
        <v>8.1984848330631976</v>
      </c>
      <c r="E132">
        <f t="shared" ca="1" si="48"/>
        <v>195.86355919420708</v>
      </c>
      <c r="F132">
        <f t="shared" ca="1" si="49"/>
        <v>163.64791866409504</v>
      </c>
      <c r="G132">
        <f t="shared" ca="1" si="50"/>
        <v>82.195515965153007</v>
      </c>
      <c r="H132">
        <f t="shared" ca="1" si="51"/>
        <v>61.055005380025008</v>
      </c>
      <c r="I132">
        <f t="shared" ca="1" si="52"/>
        <v>56.226368940620659</v>
      </c>
      <c r="J132">
        <f t="shared" ca="1" si="53"/>
        <v>37.669671046752924</v>
      </c>
      <c r="K132">
        <f t="shared" ca="1" si="54"/>
        <v>22.16957306699971</v>
      </c>
      <c r="L132">
        <f t="shared" ca="1" si="55"/>
        <v>22.240742884368373</v>
      </c>
      <c r="M132">
        <f t="shared" ca="1" si="56"/>
        <v>14.068153531897561</v>
      </c>
      <c r="N132">
        <f t="shared" ca="1" si="57"/>
        <v>876.85052493250726</v>
      </c>
      <c r="O132">
        <f t="shared" ca="1" si="58"/>
        <v>1601.1868039224719</v>
      </c>
      <c r="P132">
        <f t="shared" ca="1" si="59"/>
        <v>25.231277304596386</v>
      </c>
      <c r="S132">
        <v>131</v>
      </c>
      <c r="T132">
        <v>18.947049392054204</v>
      </c>
      <c r="U132">
        <v>16.43711989946642</v>
      </c>
      <c r="V132">
        <v>3.503990392493562</v>
      </c>
      <c r="W132">
        <v>313.11906451648048</v>
      </c>
      <c r="X132">
        <v>67.081713374436958</v>
      </c>
      <c r="Y132">
        <v>57.892959029872145</v>
      </c>
      <c r="Z132">
        <v>72.244597525240806</v>
      </c>
      <c r="AA132">
        <v>46.090576031013406</v>
      </c>
      <c r="AB132">
        <v>40.078799308585801</v>
      </c>
      <c r="AC132">
        <v>25.909936849888993</v>
      </c>
      <c r="AD132">
        <v>20.778801097564319</v>
      </c>
      <c r="AE132">
        <v>18.556059612376835</v>
      </c>
      <c r="AF132">
        <v>872.32863988475515</v>
      </c>
      <c r="AG132">
        <v>1092.2908353920652</v>
      </c>
      <c r="AH132">
        <v>27.110963968329514</v>
      </c>
    </row>
    <row r="133" spans="1:34" x14ac:dyDescent="0.25">
      <c r="A133">
        <v>132</v>
      </c>
      <c r="B133">
        <f t="shared" ca="1" si="45"/>
        <v>18.457637812382522</v>
      </c>
      <c r="C133">
        <f t="shared" ca="1" si="46"/>
        <v>5.5551177867923105</v>
      </c>
      <c r="D133">
        <f t="shared" ca="1" si="47"/>
        <v>9.8892260662170379</v>
      </c>
      <c r="E133">
        <f t="shared" ca="1" si="48"/>
        <v>103.04130777745911</v>
      </c>
      <c r="F133">
        <f t="shared" ca="1" si="49"/>
        <v>184.15951678944037</v>
      </c>
      <c r="G133">
        <f t="shared" ca="1" si="50"/>
        <v>56.639003262476379</v>
      </c>
      <c r="H133">
        <f t="shared" ca="1" si="51"/>
        <v>48.712045827615526</v>
      </c>
      <c r="I133">
        <f t="shared" ca="1" si="52"/>
        <v>58.519193604369136</v>
      </c>
      <c r="J133">
        <f t="shared" ca="1" si="53"/>
        <v>32.369986256681763</v>
      </c>
      <c r="K133">
        <f t="shared" ca="1" si="54"/>
        <v>20.082315285577163</v>
      </c>
      <c r="L133">
        <f t="shared" ca="1" si="55"/>
        <v>22.926114183962806</v>
      </c>
      <c r="M133">
        <f t="shared" ca="1" si="56"/>
        <v>12.270569676279116</v>
      </c>
      <c r="N133">
        <f t="shared" ca="1" si="57"/>
        <v>680.95779937798534</v>
      </c>
      <c r="O133">
        <f t="shared" ca="1" si="58"/>
        <v>1014.2979203176554</v>
      </c>
      <c r="P133">
        <f t="shared" ca="1" si="59"/>
        <v>22.996722692377464</v>
      </c>
      <c r="S133">
        <v>132</v>
      </c>
      <c r="T133">
        <v>12.497207150966943</v>
      </c>
      <c r="U133">
        <v>6.1557569678533346</v>
      </c>
      <c r="V133">
        <v>8.9625357216889654</v>
      </c>
      <c r="W133">
        <v>77.294972737802567</v>
      </c>
      <c r="X133">
        <v>113.73516676141084</v>
      </c>
      <c r="Y133">
        <v>55.92841737869427</v>
      </c>
      <c r="Z133">
        <v>37.688449676770773</v>
      </c>
      <c r="AA133">
        <v>44.348873044769441</v>
      </c>
      <c r="AB133">
        <v>31.817663354055185</v>
      </c>
      <c r="AC133">
        <v>14.136614716061539</v>
      </c>
      <c r="AD133">
        <v>16.665074612932678</v>
      </c>
      <c r="AE133">
        <v>10.976265107382662</v>
      </c>
      <c r="AF133">
        <v>489.14728155670144</v>
      </c>
      <c r="AG133">
        <v>689.72515044193426</v>
      </c>
      <c r="AH133">
        <v>17.236785291273897</v>
      </c>
    </row>
    <row r="134" spans="1:34" x14ac:dyDescent="0.25">
      <c r="A134">
        <v>133</v>
      </c>
      <c r="B134">
        <f t="shared" ca="1" si="45"/>
        <v>16.914233344093873</v>
      </c>
      <c r="C134">
        <f t="shared" ca="1" si="46"/>
        <v>16.336775376015762</v>
      </c>
      <c r="D134">
        <f t="shared" ca="1" si="47"/>
        <v>7.507104497468549</v>
      </c>
      <c r="E134">
        <f t="shared" ca="1" si="48"/>
        <v>277.05221943727139</v>
      </c>
      <c r="F134">
        <f t="shared" ca="1" si="49"/>
        <v>128.53186334694041</v>
      </c>
      <c r="G134">
        <f t="shared" ca="1" si="50"/>
        <v>122.6499955912187</v>
      </c>
      <c r="H134">
        <f t="shared" ca="1" si="51"/>
        <v>66.719569523689913</v>
      </c>
      <c r="I134">
        <f t="shared" ca="1" si="52"/>
        <v>50.356306582216497</v>
      </c>
      <c r="J134">
        <f t="shared" ca="1" si="53"/>
        <v>49.091533460650901</v>
      </c>
      <c r="K134">
        <f t="shared" ca="1" si="54"/>
        <v>24.947019766745232</v>
      </c>
      <c r="L134">
        <f t="shared" ca="1" si="55"/>
        <v>19.749045170686831</v>
      </c>
      <c r="M134">
        <f t="shared" ca="1" si="56"/>
        <v>19.487365675011556</v>
      </c>
      <c r="N134">
        <f t="shared" ca="1" si="57"/>
        <v>1053.7965586805833</v>
      </c>
      <c r="O134">
        <f t="shared" ca="1" si="58"/>
        <v>2075.5431141442132</v>
      </c>
      <c r="P134">
        <f t="shared" ca="1" si="59"/>
        <v>25.480549206818463</v>
      </c>
      <c r="S134">
        <v>133</v>
      </c>
      <c r="T134">
        <v>11.65305777845145</v>
      </c>
      <c r="U134">
        <v>13.199366970702162</v>
      </c>
      <c r="V134">
        <v>4.1826282678512863</v>
      </c>
      <c r="W134">
        <v>154.87531441689791</v>
      </c>
      <c r="X134">
        <v>49.613955285079705</v>
      </c>
      <c r="Y134">
        <v>56.546732821872581</v>
      </c>
      <c r="Z134">
        <v>51.239901670871234</v>
      </c>
      <c r="AA134">
        <v>31.673485816004902</v>
      </c>
      <c r="AB134">
        <v>36.109511981779555</v>
      </c>
      <c r="AC134">
        <v>18.384779736658423</v>
      </c>
      <c r="AD134">
        <v>13.548483509604976</v>
      </c>
      <c r="AE134">
        <v>13.966264143348559</v>
      </c>
      <c r="AF134">
        <v>516.91066981082895</v>
      </c>
      <c r="AG134">
        <v>644.42449149536128</v>
      </c>
      <c r="AH134">
        <v>19.876055789528234</v>
      </c>
    </row>
    <row r="135" spans="1:34" x14ac:dyDescent="0.25">
      <c r="A135">
        <v>134</v>
      </c>
      <c r="B135">
        <f t="shared" ca="1" si="45"/>
        <v>10.651489550794187</v>
      </c>
      <c r="C135">
        <f t="shared" ca="1" si="46"/>
        <v>7.1456835162776269</v>
      </c>
      <c r="D135">
        <f t="shared" ca="1" si="47"/>
        <v>2.3481803171065376</v>
      </c>
      <c r="E135">
        <f t="shared" ca="1" si="48"/>
        <v>78.050346993830672</v>
      </c>
      <c r="F135">
        <f t="shared" ca="1" si="49"/>
        <v>26.757323627232665</v>
      </c>
      <c r="G135">
        <f t="shared" ca="1" si="50"/>
        <v>17.217461484017409</v>
      </c>
      <c r="H135">
        <f t="shared" ca="1" si="51"/>
        <v>37.282107763918575</v>
      </c>
      <c r="I135">
        <f t="shared" ca="1" si="52"/>
        <v>27.172481261361181</v>
      </c>
      <c r="J135">
        <f t="shared" ca="1" si="53"/>
        <v>19.960704934821134</v>
      </c>
      <c r="K135">
        <f t="shared" ca="1" si="54"/>
        <v>13.87578254278988</v>
      </c>
      <c r="L135">
        <f t="shared" ca="1" si="55"/>
        <v>11.567829024533005</v>
      </c>
      <c r="M135">
        <f t="shared" ca="1" si="56"/>
        <v>7.7708069152529227</v>
      </c>
      <c r="N135">
        <f t="shared" ca="1" si="57"/>
        <v>236.21803045958208</v>
      </c>
      <c r="O135">
        <f t="shared" ca="1" si="58"/>
        <v>180.27985551099272</v>
      </c>
      <c r="P135">
        <f t="shared" ca="1" si="59"/>
        <v>14.182142427943564</v>
      </c>
      <c r="S135">
        <v>134</v>
      </c>
      <c r="T135">
        <v>17.641520476646111</v>
      </c>
      <c r="U135">
        <v>5.9623795597558287</v>
      </c>
      <c r="V135">
        <v>6.7615082324341227</v>
      </c>
      <c r="W135">
        <v>105.52478053493483</v>
      </c>
      <c r="X135">
        <v>121.08150890963786</v>
      </c>
      <c r="Y135">
        <v>40.625335932165406</v>
      </c>
      <c r="Z135">
        <v>47.516685148747229</v>
      </c>
      <c r="AA135">
        <v>49.956159602979859</v>
      </c>
      <c r="AB135">
        <v>26.708584072954842</v>
      </c>
      <c r="AC135">
        <v>20.007493437373245</v>
      </c>
      <c r="AD135">
        <v>20.438117600684009</v>
      </c>
      <c r="AE135">
        <v>9.1151534772729015</v>
      </c>
      <c r="AF135">
        <v>531.05117865348348</v>
      </c>
      <c r="AG135">
        <v>712.38509217435126</v>
      </c>
      <c r="AH135">
        <v>21.259435460606991</v>
      </c>
    </row>
    <row r="136" spans="1:34" x14ac:dyDescent="0.25">
      <c r="A136">
        <v>135</v>
      </c>
      <c r="B136">
        <f t="shared" ca="1" si="45"/>
        <v>12.115271695799009</v>
      </c>
      <c r="C136">
        <f t="shared" ca="1" si="46"/>
        <v>5.9295613853762656</v>
      </c>
      <c r="D136">
        <f t="shared" ca="1" si="47"/>
        <v>5.601555989607589</v>
      </c>
      <c r="E136">
        <f t="shared" ca="1" si="48"/>
        <v>72.46466827995495</v>
      </c>
      <c r="F136">
        <f t="shared" ca="1" si="49"/>
        <v>69.076787166292263</v>
      </c>
      <c r="G136">
        <f t="shared" ca="1" si="50"/>
        <v>34.875790363571909</v>
      </c>
      <c r="H136">
        <f t="shared" ca="1" si="51"/>
        <v>36.728634442883617</v>
      </c>
      <c r="I136">
        <f t="shared" ca="1" si="52"/>
        <v>37.016584334787026</v>
      </c>
      <c r="J136">
        <f t="shared" ca="1" si="53"/>
        <v>24.000200266002775</v>
      </c>
      <c r="K136">
        <f t="shared" ca="1" si="54"/>
        <v>15.476603312669628</v>
      </c>
      <c r="L136">
        <f t="shared" ca="1" si="55"/>
        <v>14.789921484601024</v>
      </c>
      <c r="M136">
        <f t="shared" ca="1" si="56"/>
        <v>8.5155431215012207</v>
      </c>
      <c r="N136">
        <f t="shared" ca="1" si="57"/>
        <v>347.13347626748663</v>
      </c>
      <c r="O136">
        <f t="shared" ca="1" si="58"/>
        <v>403.5249589837029</v>
      </c>
      <c r="P136">
        <f t="shared" ca="1" si="59"/>
        <v>15.053584357403583</v>
      </c>
      <c r="S136">
        <v>135</v>
      </c>
      <c r="T136">
        <v>18.08779214845876</v>
      </c>
      <c r="U136">
        <v>13.320216823339244</v>
      </c>
      <c r="V136">
        <v>4.9274530150081306</v>
      </c>
      <c r="W136">
        <v>241.91126292479731</v>
      </c>
      <c r="X136">
        <v>90.776114048336439</v>
      </c>
      <c r="Y136">
        <v>66.770078381457125</v>
      </c>
      <c r="Z136">
        <v>64.297591927465419</v>
      </c>
      <c r="AA136">
        <v>47.696344254917776</v>
      </c>
      <c r="AB136">
        <v>36.996518667354842</v>
      </c>
      <c r="AC136">
        <v>22.587462589968382</v>
      </c>
      <c r="AD136">
        <v>20.706275100047609</v>
      </c>
      <c r="AE136">
        <v>15.09920171512486</v>
      </c>
      <c r="AF136">
        <v>792.08979051435074</v>
      </c>
      <c r="AG136">
        <v>1188.7253949746837</v>
      </c>
      <c r="AH136">
        <v>23.175416033600666</v>
      </c>
    </row>
    <row r="137" spans="1:34" x14ac:dyDescent="0.25">
      <c r="A137">
        <v>136</v>
      </c>
      <c r="B137">
        <f t="shared" ca="1" si="45"/>
        <v>17.682619639486159</v>
      </c>
      <c r="C137">
        <f t="shared" ca="1" si="46"/>
        <v>8.4712406712082426</v>
      </c>
      <c r="D137">
        <f t="shared" ca="1" si="47"/>
        <v>7.7467987624939036</v>
      </c>
      <c r="E137">
        <f t="shared" ca="1" si="48"/>
        <v>151.34512848824687</v>
      </c>
      <c r="F137">
        <f t="shared" ca="1" si="49"/>
        <v>138.50912877701171</v>
      </c>
      <c r="G137">
        <f t="shared" ca="1" si="50"/>
        <v>65.889486729069503</v>
      </c>
      <c r="H137">
        <f t="shared" ca="1" si="51"/>
        <v>54.128688947842399</v>
      </c>
      <c r="I137">
        <f t="shared" ca="1" si="52"/>
        <v>51.263462064943042</v>
      </c>
      <c r="J137">
        <f t="shared" ca="1" si="53"/>
        <v>32.804376947248642</v>
      </c>
      <c r="K137">
        <f t="shared" ca="1" si="54"/>
        <v>21.356986160659993</v>
      </c>
      <c r="L137">
        <f t="shared" ca="1" si="55"/>
        <v>20.269377351905863</v>
      </c>
      <c r="M137">
        <f t="shared" ca="1" si="56"/>
        <v>12.464926773300226</v>
      </c>
      <c r="N137">
        <f t="shared" ca="1" si="57"/>
        <v>706.37506401337225</v>
      </c>
      <c r="O137">
        <f t="shared" ca="1" si="58"/>
        <v>1161.0907762767965</v>
      </c>
      <c r="P137">
        <f t="shared" ca="1" si="59"/>
        <v>22.866620630713406</v>
      </c>
      <c r="S137">
        <v>136</v>
      </c>
      <c r="T137">
        <v>19.026244937191564</v>
      </c>
      <c r="U137">
        <v>6.4862709249637795</v>
      </c>
      <c r="V137">
        <v>8.22530481999258</v>
      </c>
      <c r="W137">
        <v>124.30967947288035</v>
      </c>
      <c r="X137">
        <v>157.84506022149532</v>
      </c>
      <c r="Y137">
        <v>54.105593946903284</v>
      </c>
      <c r="Z137">
        <v>51.463508458436451</v>
      </c>
      <c r="AA137">
        <v>55.240116391037979</v>
      </c>
      <c r="AB137">
        <v>29.791656790316189</v>
      </c>
      <c r="AC137">
        <v>21.358809292764843</v>
      </c>
      <c r="AD137">
        <v>22.48191995761303</v>
      </c>
      <c r="AE137">
        <v>10.864609322639501</v>
      </c>
      <c r="AF137">
        <v>667.20198243842185</v>
      </c>
      <c r="AG137">
        <v>1015.8503235692523</v>
      </c>
      <c r="AH137">
        <v>22.371395756806525</v>
      </c>
    </row>
    <row r="138" spans="1:34" x14ac:dyDescent="0.25">
      <c r="A138">
        <v>137</v>
      </c>
      <c r="B138">
        <f t="shared" ca="1" si="45"/>
        <v>13.371273894169132</v>
      </c>
      <c r="C138">
        <f t="shared" ca="1" si="46"/>
        <v>16.071142621660968</v>
      </c>
      <c r="D138">
        <f t="shared" ca="1" si="47"/>
        <v>4.353439604713242</v>
      </c>
      <c r="E138">
        <f t="shared" ca="1" si="48"/>
        <v>216.21436560695346</v>
      </c>
      <c r="F138">
        <f t="shared" ca="1" si="49"/>
        <v>59.100672887376653</v>
      </c>
      <c r="G138">
        <f t="shared" ca="1" si="50"/>
        <v>70.061378988409345</v>
      </c>
      <c r="H138">
        <f t="shared" ca="1" si="51"/>
        <v>59.081081404640848</v>
      </c>
      <c r="I138">
        <f t="shared" ca="1" si="52"/>
        <v>36.460232801763638</v>
      </c>
      <c r="J138">
        <f t="shared" ca="1" si="53"/>
        <v>42.215406730378277</v>
      </c>
      <c r="K138">
        <f t="shared" ca="1" si="54"/>
        <v>21.631565388343304</v>
      </c>
      <c r="L138">
        <f t="shared" ca="1" si="55"/>
        <v>15.335718099206627</v>
      </c>
      <c r="M138">
        <f t="shared" ca="1" si="56"/>
        <v>17.979887761324804</v>
      </c>
      <c r="N138">
        <f t="shared" ca="1" si="57"/>
        <v>687.2256944255995</v>
      </c>
      <c r="O138">
        <f t="shared" ca="1" si="58"/>
        <v>936.98152821623103</v>
      </c>
      <c r="P138">
        <f t="shared" ca="1" si="59"/>
        <v>22.767849980484751</v>
      </c>
      <c r="S138">
        <v>137</v>
      </c>
      <c r="T138">
        <v>18.666784212066101</v>
      </c>
      <c r="U138">
        <v>13.054821416666943</v>
      </c>
      <c r="V138">
        <v>9.7467784980468117</v>
      </c>
      <c r="W138">
        <v>244.42096163656856</v>
      </c>
      <c r="X138">
        <v>182.56026552030221</v>
      </c>
      <c r="Y138">
        <v>127.58319519131247</v>
      </c>
      <c r="Z138">
        <v>63.673568023764361</v>
      </c>
      <c r="AA138">
        <v>58.679700068430812</v>
      </c>
      <c r="AB138">
        <v>46.436773148783665</v>
      </c>
      <c r="AC138">
        <v>24.419725259807361</v>
      </c>
      <c r="AD138">
        <v>22.087461923026144</v>
      </c>
      <c r="AE138">
        <v>16.934041454666477</v>
      </c>
      <c r="AF138">
        <v>1105.9151910065514</v>
      </c>
      <c r="AG138">
        <v>2375.6908514723864</v>
      </c>
      <c r="AH138">
        <v>25.216024940576773</v>
      </c>
    </row>
    <row r="139" spans="1:34" x14ac:dyDescent="0.25">
      <c r="A139">
        <v>138</v>
      </c>
      <c r="B139">
        <f t="shared" ca="1" si="45"/>
        <v>12.12254668520084</v>
      </c>
      <c r="C139">
        <f t="shared" ca="1" si="46"/>
        <v>9.4467903257750443</v>
      </c>
      <c r="D139">
        <f t="shared" ca="1" si="47"/>
        <v>7.1596727091549308</v>
      </c>
      <c r="E139">
        <f t="shared" ca="1" si="48"/>
        <v>115.75761558741733</v>
      </c>
      <c r="F139">
        <f t="shared" ca="1" si="49"/>
        <v>87.438317600975708</v>
      </c>
      <c r="G139">
        <f t="shared" ca="1" si="50"/>
        <v>69.33840644915847</v>
      </c>
      <c r="H139">
        <f t="shared" ca="1" si="51"/>
        <v>44.83932357183776</v>
      </c>
      <c r="I139">
        <f t="shared" ca="1" si="52"/>
        <v>40.457531551457429</v>
      </c>
      <c r="J139">
        <f t="shared" ca="1" si="53"/>
        <v>35.165278951562186</v>
      </c>
      <c r="K139">
        <f t="shared" ca="1" si="54"/>
        <v>16.707722224633958</v>
      </c>
      <c r="L139">
        <f t="shared" ca="1" si="55"/>
        <v>15.707335127686445</v>
      </c>
      <c r="M139">
        <f t="shared" ca="1" si="56"/>
        <v>13.845243444875335</v>
      </c>
      <c r="N139">
        <f t="shared" ca="1" si="57"/>
        <v>538.43785388585115</v>
      </c>
      <c r="O139">
        <f t="shared" ca="1" si="58"/>
        <v>820.40074093741828</v>
      </c>
      <c r="P139">
        <f t="shared" ca="1" si="59"/>
        <v>17.959751530911472</v>
      </c>
      <c r="S139">
        <v>138</v>
      </c>
      <c r="T139">
        <v>14.977602089453569</v>
      </c>
      <c r="U139">
        <v>16.891592854299176</v>
      </c>
      <c r="V139">
        <v>4.0262505155397736</v>
      </c>
      <c r="W139">
        <v>254.02870358385715</v>
      </c>
      <c r="X139">
        <v>60.360552013483236</v>
      </c>
      <c r="Y139">
        <v>69.833282974713967</v>
      </c>
      <c r="Z139">
        <v>64.520329542800511</v>
      </c>
      <c r="AA139">
        <v>38.175973071213576</v>
      </c>
      <c r="AB139">
        <v>43.600772145477848</v>
      </c>
      <c r="AC139">
        <v>22.633045146131202</v>
      </c>
      <c r="AD139">
        <v>17.066071842617514</v>
      </c>
      <c r="AE139">
        <v>19.356216440912366</v>
      </c>
      <c r="AF139">
        <v>764.44452913528323</v>
      </c>
      <c r="AG139">
        <v>1020.0616515982405</v>
      </c>
      <c r="AH139">
        <v>24.554753906601491</v>
      </c>
    </row>
    <row r="140" spans="1:34" x14ac:dyDescent="0.25">
      <c r="A140">
        <v>139</v>
      </c>
      <c r="B140">
        <f t="shared" ca="1" si="45"/>
        <v>13.184226330843025</v>
      </c>
      <c r="C140">
        <f t="shared" ca="1" si="46"/>
        <v>16.336140968660992</v>
      </c>
      <c r="D140">
        <f t="shared" ca="1" si="47"/>
        <v>8.4409081056497897</v>
      </c>
      <c r="E140">
        <f t="shared" ca="1" si="48"/>
        <v>215.84825771212112</v>
      </c>
      <c r="F140">
        <f t="shared" ca="1" si="49"/>
        <v>112.29663116102769</v>
      </c>
      <c r="G140">
        <f t="shared" ca="1" si="50"/>
        <v>138.3979876314279</v>
      </c>
      <c r="H140">
        <f t="shared" ca="1" si="51"/>
        <v>60.909925742347468</v>
      </c>
      <c r="I140">
        <f t="shared" ca="1" si="52"/>
        <v>43.258323214282669</v>
      </c>
      <c r="J140">
        <f t="shared" ca="1" si="53"/>
        <v>51.164000324645905</v>
      </c>
      <c r="K140">
        <f t="shared" ca="1" si="54"/>
        <v>22.758411220646963</v>
      </c>
      <c r="L140">
        <f t="shared" ca="1" si="55"/>
        <v>15.673735085463452</v>
      </c>
      <c r="M140">
        <f t="shared" ca="1" si="56"/>
        <v>18.541407004445681</v>
      </c>
      <c r="N140">
        <f t="shared" ca="1" si="57"/>
        <v>930.08828805529515</v>
      </c>
      <c r="O140">
        <f t="shared" ca="1" si="58"/>
        <v>1819.6276700044968</v>
      </c>
      <c r="P140">
        <f t="shared" ca="1" si="59"/>
        <v>24.379073391231653</v>
      </c>
      <c r="S140">
        <v>139</v>
      </c>
      <c r="T140">
        <v>10.928039055966357</v>
      </c>
      <c r="U140">
        <v>9.4574064349769476</v>
      </c>
      <c r="V140">
        <v>3.9794008670207237</v>
      </c>
      <c r="W140">
        <v>103.35604460584948</v>
      </c>
      <c r="X140">
        <v>44.16244719436002</v>
      </c>
      <c r="Y140">
        <v>39.626746390418489</v>
      </c>
      <c r="Z140">
        <v>41.997237236242725</v>
      </c>
      <c r="AA140">
        <v>29.993066497582682</v>
      </c>
      <c r="AB140">
        <v>28.839583123088239</v>
      </c>
      <c r="AC140">
        <v>15.080901031569207</v>
      </c>
      <c r="AD140">
        <v>11.759338821257934</v>
      </c>
      <c r="AE140">
        <v>11.705243366125014</v>
      </c>
      <c r="AF140">
        <v>370.83479004461401</v>
      </c>
      <c r="AG140">
        <v>411.38676632741448</v>
      </c>
      <c r="AH140">
        <v>15.710118107181277</v>
      </c>
    </row>
    <row r="141" spans="1:34" x14ac:dyDescent="0.25">
      <c r="A141">
        <v>140</v>
      </c>
      <c r="B141">
        <f t="shared" ca="1" si="45"/>
        <v>16.835465102019654</v>
      </c>
      <c r="C141">
        <f t="shared" ca="1" si="46"/>
        <v>12.661353324195751</v>
      </c>
      <c r="D141">
        <f t="shared" ca="1" si="47"/>
        <v>6.4526687935772884</v>
      </c>
      <c r="E141">
        <f t="shared" ca="1" si="48"/>
        <v>213.81432838261966</v>
      </c>
      <c r="F141">
        <f t="shared" ca="1" si="49"/>
        <v>109.60894568504334</v>
      </c>
      <c r="G141">
        <f t="shared" ca="1" si="50"/>
        <v>83.184423705077904</v>
      </c>
      <c r="H141">
        <f t="shared" ca="1" si="51"/>
        <v>59.303213621636374</v>
      </c>
      <c r="I141">
        <f t="shared" ca="1" si="52"/>
        <v>48.171580347622815</v>
      </c>
      <c r="J141">
        <f t="shared" ca="1" si="53"/>
        <v>40.081660915730737</v>
      </c>
      <c r="K141">
        <f t="shared" ca="1" si="54"/>
        <v>22.510707718135663</v>
      </c>
      <c r="L141">
        <f t="shared" ca="1" si="55"/>
        <v>18.429055819072577</v>
      </c>
      <c r="M141">
        <f t="shared" ca="1" si="56"/>
        <v>14.84280262295683</v>
      </c>
      <c r="N141">
        <f t="shared" ca="1" si="57"/>
        <v>807.87996793884065</v>
      </c>
      <c r="O141">
        <f t="shared" ca="1" si="58"/>
        <v>1377.0447281035338</v>
      </c>
      <c r="P141">
        <f t="shared" ca="1" si="59"/>
        <v>23.560502017207057</v>
      </c>
      <c r="S141">
        <v>140</v>
      </c>
      <c r="T141">
        <v>11.392483020835657</v>
      </c>
      <c r="U141">
        <v>15.009072517591186</v>
      </c>
      <c r="V141">
        <v>2.2404904337312805</v>
      </c>
      <c r="W141">
        <v>172.11370018668993</v>
      </c>
      <c r="X141">
        <v>25.94012443983933</v>
      </c>
      <c r="Y141">
        <v>35.11845389621989</v>
      </c>
      <c r="Z141">
        <v>53.180007419721278</v>
      </c>
      <c r="AA141">
        <v>28.264647121210029</v>
      </c>
      <c r="AB141">
        <v>35.594821340226254</v>
      </c>
      <c r="AC141">
        <v>19.785455603698466</v>
      </c>
      <c r="AD141">
        <v>13.247936670897404</v>
      </c>
      <c r="AE141">
        <v>16.1236991099851</v>
      </c>
      <c r="AF141">
        <v>460.96058211034074</v>
      </c>
      <c r="AG141">
        <v>384.32822482170934</v>
      </c>
      <c r="AH141">
        <v>19.87120999034779</v>
      </c>
    </row>
    <row r="142" spans="1:34" x14ac:dyDescent="0.25">
      <c r="A142">
        <v>141</v>
      </c>
      <c r="B142">
        <f t="shared" ca="1" si="45"/>
        <v>13.341624397276782</v>
      </c>
      <c r="C142">
        <f t="shared" ca="1" si="46"/>
        <v>11.094845656133245</v>
      </c>
      <c r="D142">
        <f t="shared" ca="1" si="47"/>
        <v>8.7345256661772979</v>
      </c>
      <c r="E142">
        <f t="shared" ca="1" si="48"/>
        <v>148.14092212882326</v>
      </c>
      <c r="F142">
        <f t="shared" ca="1" si="49"/>
        <v>118.08862254215772</v>
      </c>
      <c r="G142">
        <f t="shared" ca="1" si="50"/>
        <v>98.327335053645484</v>
      </c>
      <c r="H142">
        <f t="shared" ca="1" si="51"/>
        <v>49.639752970427431</v>
      </c>
      <c r="I142">
        <f t="shared" ca="1" si="52"/>
        <v>44.427282284644981</v>
      </c>
      <c r="J142">
        <f t="shared" ca="1" si="53"/>
        <v>40.482947068867624</v>
      </c>
      <c r="K142">
        <f t="shared" ca="1" si="54"/>
        <v>17.66065724777734</v>
      </c>
      <c r="L142">
        <f t="shared" ca="1" si="55"/>
        <v>16.748160418236395</v>
      </c>
      <c r="M142">
        <f t="shared" ca="1" si="56"/>
        <v>14.868974926109836</v>
      </c>
      <c r="N142">
        <f t="shared" ca="1" si="57"/>
        <v>723.29984325502721</v>
      </c>
      <c r="O142">
        <f t="shared" ca="1" si="58"/>
        <v>1294.8532069702276</v>
      </c>
      <c r="P142">
        <f t="shared" ca="1" si="59"/>
        <v>20.886237848016293</v>
      </c>
      <c r="S142">
        <v>141</v>
      </c>
      <c r="T142">
        <v>13.301951029704666</v>
      </c>
      <c r="U142">
        <v>9.7880456353633356</v>
      </c>
      <c r="V142">
        <v>8.3121574747240352</v>
      </c>
      <c r="W142">
        <v>130.77577773483293</v>
      </c>
      <c r="X142">
        <v>112.10917108945176</v>
      </c>
      <c r="Y142">
        <v>82.566577177323111</v>
      </c>
      <c r="Z142">
        <v>46.271560672576051</v>
      </c>
      <c r="AA142">
        <v>44.76049892655756</v>
      </c>
      <c r="AB142">
        <v>37.589364983917221</v>
      </c>
      <c r="AC142">
        <v>17.016668783244096</v>
      </c>
      <c r="AD142">
        <v>17.266809287926851</v>
      </c>
      <c r="AE142">
        <v>13.860156902540787</v>
      </c>
      <c r="AF142">
        <v>646.19716277956059</v>
      </c>
      <c r="AG142">
        <v>1083.662272054177</v>
      </c>
      <c r="AH142">
        <v>20.239753360478105</v>
      </c>
    </row>
    <row r="143" spans="1:34" x14ac:dyDescent="0.25">
      <c r="A143">
        <v>142</v>
      </c>
      <c r="B143">
        <f t="shared" ca="1" si="45"/>
        <v>12.618187825465759</v>
      </c>
      <c r="C143">
        <f t="shared" ca="1" si="46"/>
        <v>14.526709881371081</v>
      </c>
      <c r="D143">
        <f t="shared" ca="1" si="47"/>
        <v>4.5182202470746127</v>
      </c>
      <c r="E143">
        <f t="shared" ca="1" si="48"/>
        <v>183.38991918163222</v>
      </c>
      <c r="F143">
        <f t="shared" ca="1" si="49"/>
        <v>57.942866305607879</v>
      </c>
      <c r="G143">
        <f t="shared" ca="1" si="50"/>
        <v>66.656669835128426</v>
      </c>
      <c r="H143">
        <f t="shared" ca="1" si="51"/>
        <v>54.909771788141661</v>
      </c>
      <c r="I143">
        <f t="shared" ca="1" si="52"/>
        <v>34.866426535553813</v>
      </c>
      <c r="J143">
        <f t="shared" ca="1" si="53"/>
        <v>39.781085201111949</v>
      </c>
      <c r="K143">
        <f t="shared" ca="1" si="54"/>
        <v>19.834424104706613</v>
      </c>
      <c r="L143">
        <f t="shared" ca="1" si="55"/>
        <v>13.611362022281446</v>
      </c>
      <c r="M143">
        <f t="shared" ca="1" si="56"/>
        <v>15.854506939202871</v>
      </c>
      <c r="N143">
        <f t="shared" ca="1" si="57"/>
        <v>612.18704903116054</v>
      </c>
      <c r="O143">
        <f t="shared" ca="1" si="58"/>
        <v>829.48801135267036</v>
      </c>
      <c r="P143">
        <f t="shared" ca="1" si="59"/>
        <v>20.545844412029478</v>
      </c>
      <c r="S143">
        <v>142</v>
      </c>
      <c r="T143">
        <v>10.799175991978652</v>
      </c>
      <c r="U143">
        <v>14.793507866745843</v>
      </c>
      <c r="V143">
        <v>5.8436919212999792</v>
      </c>
      <c r="W143">
        <v>159.86461767878336</v>
      </c>
      <c r="X143">
        <v>64.704630930152774</v>
      </c>
      <c r="Y143">
        <v>88.21316823936516</v>
      </c>
      <c r="Z143">
        <v>51.658445433259857</v>
      </c>
      <c r="AA143">
        <v>34.994902038204252</v>
      </c>
      <c r="AB143">
        <v>41.997668055024477</v>
      </c>
      <c r="AC143">
        <v>19.616405398406759</v>
      </c>
      <c r="AD143">
        <v>13.81077724121684</v>
      </c>
      <c r="AE143">
        <v>16.245766841730017</v>
      </c>
      <c r="AF143">
        <v>618.78643442278997</v>
      </c>
      <c r="AG143">
        <v>934.37675892106256</v>
      </c>
      <c r="AH143">
        <v>20.714027458391154</v>
      </c>
    </row>
    <row r="144" spans="1:34" x14ac:dyDescent="0.25">
      <c r="A144">
        <v>143</v>
      </c>
      <c r="B144">
        <f t="shared" ca="1" si="45"/>
        <v>19.705388302248281</v>
      </c>
      <c r="C144">
        <f t="shared" ca="1" si="46"/>
        <v>5.0857541907936739</v>
      </c>
      <c r="D144">
        <f t="shared" ca="1" si="47"/>
        <v>2.2785885432818649</v>
      </c>
      <c r="E144">
        <f t="shared" ca="1" si="48"/>
        <v>101.76076873262915</v>
      </c>
      <c r="F144">
        <f t="shared" ca="1" si="49"/>
        <v>45.043960071899917</v>
      </c>
      <c r="G144">
        <f t="shared" ca="1" si="50"/>
        <v>12.841079529700604</v>
      </c>
      <c r="H144">
        <f t="shared" ca="1" si="51"/>
        <v>50.828530753530522</v>
      </c>
      <c r="I144">
        <f t="shared" ca="1" si="52"/>
        <v>45.24140470601337</v>
      </c>
      <c r="J144">
        <f t="shared" ca="1" si="53"/>
        <v>16.639395487258991</v>
      </c>
      <c r="K144">
        <f t="shared" ca="1" si="54"/>
        <v>21.272623540799536</v>
      </c>
      <c r="L144">
        <f t="shared" ca="1" si="55"/>
        <v>21.594970651380013</v>
      </c>
      <c r="M144">
        <f t="shared" ca="1" si="56"/>
        <v>6.8131327317440551</v>
      </c>
      <c r="N144">
        <f t="shared" ca="1" si="57"/>
        <v>314.88987614052257</v>
      </c>
      <c r="O144">
        <f t="shared" ca="1" si="58"/>
        <v>229.01961016999891</v>
      </c>
      <c r="P144">
        <f t="shared" ca="1" si="59"/>
        <v>22.098669531433845</v>
      </c>
      <c r="S144">
        <v>143</v>
      </c>
      <c r="T144">
        <v>14.07302979840065</v>
      </c>
      <c r="U144">
        <v>5.9327455998452283</v>
      </c>
      <c r="V144">
        <v>6.1513322855620114</v>
      </c>
      <c r="W144">
        <v>84.616484499925704</v>
      </c>
      <c r="X144">
        <v>86.641679862989506</v>
      </c>
      <c r="Y144">
        <v>38.084844687824223</v>
      </c>
      <c r="Z144">
        <v>40.075454006193041</v>
      </c>
      <c r="AA144">
        <v>41.932499612628746</v>
      </c>
      <c r="AB144">
        <v>25.401481810134381</v>
      </c>
      <c r="AC144">
        <v>15.591504519349858</v>
      </c>
      <c r="AD144">
        <v>17.021260704742136</v>
      </c>
      <c r="AE144">
        <v>9.5862754354872006</v>
      </c>
      <c r="AF144">
        <v>413.92015514727422</v>
      </c>
      <c r="AG144">
        <v>513.99101431844622</v>
      </c>
      <c r="AH144">
        <v>18.244437664723041</v>
      </c>
    </row>
    <row r="145" spans="1:34" x14ac:dyDescent="0.25">
      <c r="A145">
        <v>144</v>
      </c>
      <c r="B145">
        <f t="shared" ca="1" si="45"/>
        <v>17.314360702206571</v>
      </c>
      <c r="C145">
        <f t="shared" ca="1" si="46"/>
        <v>13.890853369827889</v>
      </c>
      <c r="D145">
        <f t="shared" ca="1" si="47"/>
        <v>5.6200216354324182</v>
      </c>
      <c r="E145">
        <f t="shared" ca="1" si="48"/>
        <v>242.08905429808141</v>
      </c>
      <c r="F145">
        <f t="shared" ca="1" si="49"/>
        <v>98.506711553088792</v>
      </c>
      <c r="G145">
        <f t="shared" ca="1" si="50"/>
        <v>79.68906368030305</v>
      </c>
      <c r="H145">
        <f t="shared" ca="1" si="51"/>
        <v>64.078487720750246</v>
      </c>
      <c r="I145">
        <f t="shared" ca="1" si="52"/>
        <v>46.927934233078226</v>
      </c>
      <c r="J145">
        <f t="shared" ca="1" si="53"/>
        <v>39.332575706898645</v>
      </c>
      <c r="K145">
        <f t="shared" ca="1" si="54"/>
        <v>22.997580322665172</v>
      </c>
      <c r="L145">
        <f t="shared" ca="1" si="55"/>
        <v>18.491077443254625</v>
      </c>
      <c r="M145">
        <f t="shared" ca="1" si="56"/>
        <v>16.905421477733547</v>
      </c>
      <c r="N145">
        <f t="shared" ca="1" si="57"/>
        <v>833.29603568809478</v>
      </c>
      <c r="O145">
        <f t="shared" ca="1" si="58"/>
        <v>1352.6473046532251</v>
      </c>
      <c r="P145">
        <f t="shared" ca="1" si="59"/>
        <v>23.380108060992548</v>
      </c>
      <c r="S145">
        <v>144</v>
      </c>
      <c r="T145">
        <v>12.125449517369709</v>
      </c>
      <c r="U145">
        <v>9.7547813649314552</v>
      </c>
      <c r="V145">
        <v>3.0773212052291097</v>
      </c>
      <c r="W145">
        <v>119.38396620778508</v>
      </c>
      <c r="X145">
        <v>37.483772268360887</v>
      </c>
      <c r="Y145">
        <v>31.362214888141104</v>
      </c>
      <c r="Z145">
        <v>44.223658553795552</v>
      </c>
      <c r="AA145">
        <v>32.232290760748654</v>
      </c>
      <c r="AB145">
        <v>26.016223471612157</v>
      </c>
      <c r="AC145">
        <v>17.175101986000779</v>
      </c>
      <c r="AD145">
        <v>14.195311619967399</v>
      </c>
      <c r="AE145">
        <v>11.539452828137488</v>
      </c>
      <c r="AF145">
        <v>373.0365705920189</v>
      </c>
      <c r="AG145">
        <v>365.29180757955572</v>
      </c>
      <c r="AH145">
        <v>17.816332016732119</v>
      </c>
    </row>
    <row r="146" spans="1:34" x14ac:dyDescent="0.25">
      <c r="A146">
        <v>145</v>
      </c>
      <c r="B146">
        <f t="shared" ca="1" si="45"/>
        <v>17.467831128658375</v>
      </c>
      <c r="C146">
        <f t="shared" ca="1" si="46"/>
        <v>8.9142867395145373</v>
      </c>
      <c r="D146">
        <f t="shared" ca="1" si="47"/>
        <v>2.5909278718790922</v>
      </c>
      <c r="E146">
        <f t="shared" ca="1" si="48"/>
        <v>157.69744322500014</v>
      </c>
      <c r="F146">
        <f t="shared" ca="1" si="49"/>
        <v>46.460789625821931</v>
      </c>
      <c r="G146">
        <f t="shared" ca="1" si="50"/>
        <v>24.835271276461206</v>
      </c>
      <c r="H146">
        <f t="shared" ca="1" si="51"/>
        <v>53.368167644030436</v>
      </c>
      <c r="I146">
        <f t="shared" ca="1" si="52"/>
        <v>40.702941102653924</v>
      </c>
      <c r="J146">
        <f t="shared" ca="1" si="53"/>
        <v>23.854828457546937</v>
      </c>
      <c r="K146">
        <f t="shared" ca="1" si="54"/>
        <v>21.153892332036691</v>
      </c>
      <c r="L146">
        <f t="shared" ca="1" si="55"/>
        <v>17.955228503777175</v>
      </c>
      <c r="M146">
        <f t="shared" ca="1" si="56"/>
        <v>9.3985927551602622</v>
      </c>
      <c r="N146">
        <f t="shared" ca="1" si="57"/>
        <v>449.70207791988042</v>
      </c>
      <c r="O146">
        <f t="shared" ca="1" si="58"/>
        <v>403.93359411431038</v>
      </c>
      <c r="P146">
        <f t="shared" ca="1" si="59"/>
        <v>19.995255085788024</v>
      </c>
      <c r="S146">
        <v>145</v>
      </c>
      <c r="T146">
        <v>13.766641134011763</v>
      </c>
      <c r="U146">
        <v>13.592302266073338</v>
      </c>
      <c r="V146">
        <v>8.874406952455125</v>
      </c>
      <c r="W146">
        <v>187.56573776197445</v>
      </c>
      <c r="X146">
        <v>123.05086318963102</v>
      </c>
      <c r="Y146">
        <v>121.28808993314878</v>
      </c>
      <c r="Z146">
        <v>55.032181590425239</v>
      </c>
      <c r="AA146">
        <v>45.747318972048426</v>
      </c>
      <c r="AB146">
        <v>46.719300295795762</v>
      </c>
      <c r="AC146">
        <v>20.21108670281042</v>
      </c>
      <c r="AD146">
        <v>18.247010917343228</v>
      </c>
      <c r="AE146">
        <v>18.125374059909035</v>
      </c>
      <c r="AF146">
        <v>860.11187763502755</v>
      </c>
      <c r="AG146">
        <v>1661.2190268443524</v>
      </c>
      <c r="AH146">
        <v>21.891289903820024</v>
      </c>
    </row>
    <row r="147" spans="1:34" x14ac:dyDescent="0.25">
      <c r="A147">
        <v>146</v>
      </c>
      <c r="B147">
        <f t="shared" ca="1" si="45"/>
        <v>14.711046617924776</v>
      </c>
      <c r="C147">
        <f t="shared" ca="1" si="46"/>
        <v>16.410259210619866</v>
      </c>
      <c r="D147">
        <f t="shared" ca="1" si="47"/>
        <v>2.390406619724196</v>
      </c>
      <c r="E147">
        <f t="shared" ca="1" si="48"/>
        <v>243.3254122619789</v>
      </c>
      <c r="F147">
        <f t="shared" ca="1" si="49"/>
        <v>36.395440961602588</v>
      </c>
      <c r="G147">
        <f t="shared" ca="1" si="50"/>
        <v>39.390659744474014</v>
      </c>
      <c r="H147">
        <f t="shared" ca="1" si="51"/>
        <v>62.387988034953615</v>
      </c>
      <c r="I147">
        <f t="shared" ca="1" si="52"/>
        <v>35.547486570772961</v>
      </c>
      <c r="J147">
        <f t="shared" ca="1" si="53"/>
        <v>38.41874642303538</v>
      </c>
      <c r="K147">
        <f t="shared" ca="1" si="54"/>
        <v>22.474258501246741</v>
      </c>
      <c r="L147">
        <f t="shared" ca="1" si="55"/>
        <v>16.739927755023004</v>
      </c>
      <c r="M147">
        <f t="shared" ca="1" si="56"/>
        <v>17.107107156629322</v>
      </c>
      <c r="N147">
        <f t="shared" ca="1" si="57"/>
        <v>632.71762221653364</v>
      </c>
      <c r="O147">
        <f t="shared" ca="1" si="58"/>
        <v>577.19500400091113</v>
      </c>
      <c r="P147">
        <f t="shared" ca="1" si="59"/>
        <v>23.514498574290258</v>
      </c>
      <c r="S147">
        <v>146</v>
      </c>
      <c r="T147">
        <v>12.843262617778421</v>
      </c>
      <c r="U147">
        <v>15.006397382867183</v>
      </c>
      <c r="V147">
        <v>9.1844713935593383</v>
      </c>
      <c r="W147">
        <v>193.96297552883524</v>
      </c>
      <c r="X147">
        <v>118.79492583354681</v>
      </c>
      <c r="Y147">
        <v>139.08895343897629</v>
      </c>
      <c r="Z147">
        <v>57.575829282730666</v>
      </c>
      <c r="AA147">
        <v>45.853562018924642</v>
      </c>
      <c r="AB147">
        <v>50.357182514459097</v>
      </c>
      <c r="AC147">
        <v>21.206111027067333</v>
      </c>
      <c r="AD147">
        <v>17.59700426233281</v>
      </c>
      <c r="AE147">
        <v>18.481607913812852</v>
      </c>
      <c r="AF147">
        <v>897.66750495805775</v>
      </c>
      <c r="AG147">
        <v>1772.0570728489058</v>
      </c>
      <c r="AH147">
        <v>21.803773931197579</v>
      </c>
    </row>
    <row r="148" spans="1:34" x14ac:dyDescent="0.25">
      <c r="A148">
        <v>147</v>
      </c>
      <c r="B148">
        <f t="shared" ca="1" si="45"/>
        <v>16.608239821407334</v>
      </c>
      <c r="C148">
        <f t="shared" ca="1" si="46"/>
        <v>16.03916063613395</v>
      </c>
      <c r="D148">
        <f t="shared" ca="1" si="47"/>
        <v>8.437084300969012</v>
      </c>
      <c r="E148">
        <f t="shared" ca="1" si="48"/>
        <v>266.63203695032854</v>
      </c>
      <c r="F148">
        <f t="shared" ca="1" si="49"/>
        <v>140.4838025150475</v>
      </c>
      <c r="G148">
        <f t="shared" ca="1" si="50"/>
        <v>135.80157079556599</v>
      </c>
      <c r="H148">
        <f t="shared" ca="1" si="51"/>
        <v>65.973242151189226</v>
      </c>
      <c r="I148">
        <f t="shared" ca="1" si="52"/>
        <v>51.661379461347856</v>
      </c>
      <c r="J148">
        <f t="shared" ca="1" si="53"/>
        <v>50.194636482669011</v>
      </c>
      <c r="K148">
        <f t="shared" ca="1" si="54"/>
        <v>23.933131864344453</v>
      </c>
      <c r="L148">
        <f t="shared" ca="1" si="55"/>
        <v>19.351575279306569</v>
      </c>
      <c r="M148">
        <f t="shared" ca="1" si="56"/>
        <v>19.186362548235344</v>
      </c>
      <c r="N148">
        <f t="shared" ca="1" si="57"/>
        <v>1084.2796315190503</v>
      </c>
      <c r="O148">
        <f t="shared" ca="1" si="58"/>
        <v>2247.9708712390293</v>
      </c>
      <c r="P148">
        <f t="shared" ca="1" si="59"/>
        <v>26.450891260073895</v>
      </c>
      <c r="S148">
        <v>147</v>
      </c>
      <c r="T148">
        <v>19.279847956781428</v>
      </c>
      <c r="U148">
        <v>5.6014616709805658</v>
      </c>
      <c r="V148">
        <v>6.6045520204715871</v>
      </c>
      <c r="W148">
        <v>109.45328212814077</v>
      </c>
      <c r="X148">
        <v>127.45492426958914</v>
      </c>
      <c r="Y148">
        <v>38.104061089199313</v>
      </c>
      <c r="Z148">
        <v>50.907176658409639</v>
      </c>
      <c r="AA148">
        <v>53.54038147221825</v>
      </c>
      <c r="AB148">
        <v>25.134686221719249</v>
      </c>
      <c r="AC148">
        <v>21.334211868151336</v>
      </c>
      <c r="AD148">
        <v>22.08799069062345</v>
      </c>
      <c r="AE148">
        <v>9.2130885354150536</v>
      </c>
      <c r="AF148">
        <v>545.26275884682377</v>
      </c>
      <c r="AG148">
        <v>714.78633671893715</v>
      </c>
      <c r="AH148">
        <v>22.629984504496015</v>
      </c>
    </row>
    <row r="149" spans="1:34" x14ac:dyDescent="0.25">
      <c r="A149">
        <v>148</v>
      </c>
      <c r="B149">
        <f t="shared" ca="1" si="45"/>
        <v>15.810171991675134</v>
      </c>
      <c r="C149">
        <f t="shared" ca="1" si="46"/>
        <v>5.1732732318130692</v>
      </c>
      <c r="D149">
        <f t="shared" ca="1" si="47"/>
        <v>9.8674097012578095</v>
      </c>
      <c r="E149">
        <f t="shared" ca="1" si="48"/>
        <v>82.578530561154977</v>
      </c>
      <c r="F149">
        <f t="shared" ca="1" si="49"/>
        <v>156.96869188248661</v>
      </c>
      <c r="G149">
        <f t="shared" ca="1" si="50"/>
        <v>52.235454886611151</v>
      </c>
      <c r="H149">
        <f t="shared" ca="1" si="51"/>
        <v>43.688477050810626</v>
      </c>
      <c r="I149">
        <f t="shared" ca="1" si="52"/>
        <v>53.243476040244687</v>
      </c>
      <c r="J149">
        <f t="shared" ca="1" si="53"/>
        <v>30.689012124180465</v>
      </c>
      <c r="K149">
        <f t="shared" ca="1" si="54"/>
        <v>18.074795217403441</v>
      </c>
      <c r="L149">
        <f t="shared" ca="1" si="55"/>
        <v>19.151373462899329</v>
      </c>
      <c r="M149">
        <f t="shared" ca="1" si="56"/>
        <v>12.048451417787886</v>
      </c>
      <c r="N149">
        <f t="shared" ca="1" si="57"/>
        <v>578.24910042539159</v>
      </c>
      <c r="O149">
        <f t="shared" ca="1" si="58"/>
        <v>808.53929923962176</v>
      </c>
      <c r="P149">
        <f t="shared" ca="1" si="59"/>
        <v>19.895610372831317</v>
      </c>
      <c r="S149">
        <v>148</v>
      </c>
      <c r="T149">
        <v>15.880951183112948</v>
      </c>
      <c r="U149">
        <v>12.392531808245854</v>
      </c>
      <c r="V149">
        <v>5.2459679227631328</v>
      </c>
      <c r="W149">
        <v>197.46082674588737</v>
      </c>
      <c r="X149">
        <v>84.963549769537366</v>
      </c>
      <c r="Y149">
        <v>65.042057332064388</v>
      </c>
      <c r="Z149">
        <v>58.052195578948179</v>
      </c>
      <c r="AA149">
        <v>42.270058839420507</v>
      </c>
      <c r="AB149">
        <v>36.298879093874184</v>
      </c>
      <c r="AC149">
        <v>21.777128303834253</v>
      </c>
      <c r="AD149">
        <v>18.475089909789848</v>
      </c>
      <c r="AE149">
        <v>14.907896010115884</v>
      </c>
      <c r="AF149">
        <v>692.21950305064593</v>
      </c>
      <c r="AG149">
        <v>1033.9231900551274</v>
      </c>
      <c r="AH149">
        <v>21.060417775103442</v>
      </c>
    </row>
    <row r="150" spans="1:34" x14ac:dyDescent="0.25">
      <c r="A150">
        <v>149</v>
      </c>
      <c r="B150">
        <f t="shared" ca="1" si="45"/>
        <v>15.476660465068083</v>
      </c>
      <c r="C150">
        <f t="shared" ca="1" si="46"/>
        <v>14.289975065650902</v>
      </c>
      <c r="D150">
        <f t="shared" ca="1" si="47"/>
        <v>3.2730699812346211</v>
      </c>
      <c r="E150">
        <f t="shared" ca="1" si="48"/>
        <v>222.32349252335814</v>
      </c>
      <c r="F150">
        <f t="shared" ca="1" si="49"/>
        <v>51.659430498129105</v>
      </c>
      <c r="G150">
        <f t="shared" ca="1" si="50"/>
        <v>48.724455136290658</v>
      </c>
      <c r="H150">
        <f t="shared" ca="1" si="51"/>
        <v>61.051972669080591</v>
      </c>
      <c r="I150">
        <f t="shared" ca="1" si="52"/>
        <v>38.030472720873952</v>
      </c>
      <c r="J150">
        <f t="shared" ca="1" si="53"/>
        <v>36.310867526638077</v>
      </c>
      <c r="K150">
        <f t="shared" ca="1" si="54"/>
        <v>22.496378724162078</v>
      </c>
      <c r="L150">
        <f t="shared" ca="1" si="55"/>
        <v>17.528522771462686</v>
      </c>
      <c r="M150">
        <f t="shared" ca="1" si="56"/>
        <v>16.43295199860308</v>
      </c>
      <c r="N150">
        <f t="shared" ca="1" si="57"/>
        <v>638.54449406808374</v>
      </c>
      <c r="O150">
        <f t="shared" ca="1" si="58"/>
        <v>725.69560810995199</v>
      </c>
      <c r="P150">
        <f t="shared" ca="1" si="59"/>
        <v>22.896164272138993</v>
      </c>
      <c r="S150">
        <v>149</v>
      </c>
      <c r="T150">
        <v>10.49795767839713</v>
      </c>
      <c r="U150">
        <v>5.4999283104897474</v>
      </c>
      <c r="V150">
        <v>8.6808486268698299</v>
      </c>
      <c r="W150">
        <v>58.614982756268795</v>
      </c>
      <c r="X150">
        <v>91.292300208236711</v>
      </c>
      <c r="Y150">
        <v>48.630604174004795</v>
      </c>
      <c r="Z150">
        <v>33.319299058480624</v>
      </c>
      <c r="AA150">
        <v>40.276835431492565</v>
      </c>
      <c r="AB150">
        <v>29.293223864933772</v>
      </c>
      <c r="AC150">
        <v>13.260267019410406</v>
      </c>
      <c r="AD150">
        <v>14.438505819278156</v>
      </c>
      <c r="AE150">
        <v>11.480399626817663</v>
      </c>
      <c r="AF150">
        <v>395.21927349577135</v>
      </c>
      <c r="AG150">
        <v>501.55432676720864</v>
      </c>
      <c r="AH150">
        <v>15.991195665004236</v>
      </c>
    </row>
    <row r="151" spans="1:34" x14ac:dyDescent="0.25">
      <c r="A151">
        <v>150</v>
      </c>
      <c r="B151">
        <f t="shared" ca="1" si="45"/>
        <v>14.199901608931308</v>
      </c>
      <c r="C151">
        <f t="shared" ca="1" si="46"/>
        <v>11.049443897818387</v>
      </c>
      <c r="D151">
        <f t="shared" ca="1" si="47"/>
        <v>2.4394211160860406</v>
      </c>
      <c r="E151">
        <f t="shared" ca="1" si="48"/>
        <v>157.09402924236028</v>
      </c>
      <c r="F151">
        <f t="shared" ca="1" si="49"/>
        <v>35.243389475854642</v>
      </c>
      <c r="G151">
        <f t="shared" ca="1" si="50"/>
        <v>28.277486799786104</v>
      </c>
      <c r="H151">
        <f t="shared" ca="1" si="51"/>
        <v>50.532782466886168</v>
      </c>
      <c r="I151">
        <f t="shared" ca="1" si="52"/>
        <v>34.50384844461226</v>
      </c>
      <c r="J151">
        <f t="shared" ca="1" si="53"/>
        <v>28.004612713467402</v>
      </c>
      <c r="K151">
        <f t="shared" ca="1" si="54"/>
        <v>18.39823861149155</v>
      </c>
      <c r="L151">
        <f t="shared" ca="1" si="55"/>
        <v>16.317705629533382</v>
      </c>
      <c r="M151">
        <f t="shared" ca="1" si="56"/>
        <v>12.794139538361648</v>
      </c>
      <c r="N151">
        <f t="shared" ca="1" si="57"/>
        <v>438.4263125205083</v>
      </c>
      <c r="O151">
        <f t="shared" ca="1" si="58"/>
        <v>384.43861667743118</v>
      </c>
      <c r="P151">
        <f t="shared" ca="1" si="59"/>
        <v>19.510300137580085</v>
      </c>
      <c r="S151">
        <v>150</v>
      </c>
      <c r="T151">
        <v>16.412412665624171</v>
      </c>
      <c r="U151">
        <v>13.870631549624937</v>
      </c>
      <c r="V151">
        <v>7.8506115546202393</v>
      </c>
      <c r="W151">
        <v>229.33802281374324</v>
      </c>
      <c r="X151">
        <v>130.69844141479683</v>
      </c>
      <c r="Y151">
        <v>110.62708743554842</v>
      </c>
      <c r="Z151">
        <v>60.677661480719124</v>
      </c>
      <c r="AA151">
        <v>49.767169497732709</v>
      </c>
      <c r="AB151">
        <v>45.401954316536596</v>
      </c>
      <c r="AC151">
        <v>22.224647187514556</v>
      </c>
      <c r="AD151">
        <v>20.177152017626888</v>
      </c>
      <c r="AE151">
        <v>17.680900168504248</v>
      </c>
      <c r="AF151">
        <v>930.91312952130659</v>
      </c>
      <c r="AG151">
        <v>1787.7030450180216</v>
      </c>
      <c r="AH151">
        <v>22.973404917146944</v>
      </c>
    </row>
    <row r="152" spans="1:34" x14ac:dyDescent="0.25">
      <c r="A152">
        <v>151</v>
      </c>
      <c r="B152">
        <f t="shared" ca="1" si="45"/>
        <v>16.020250318580942</v>
      </c>
      <c r="C152">
        <f t="shared" ca="1" si="46"/>
        <v>14.543588811985757</v>
      </c>
      <c r="D152">
        <f t="shared" ca="1" si="47"/>
        <v>8.6371023193163499</v>
      </c>
      <c r="E152">
        <f t="shared" ca="1" si="48"/>
        <v>234.61916129604049</v>
      </c>
      <c r="F152">
        <f t="shared" ca="1" si="49"/>
        <v>138.9064287951575</v>
      </c>
      <c r="G152">
        <f t="shared" ca="1" si="50"/>
        <v>125.83759075436218</v>
      </c>
      <c r="H152">
        <f t="shared" ca="1" si="51"/>
        <v>61.926366057976296</v>
      </c>
      <c r="I152">
        <f t="shared" ca="1" si="52"/>
        <v>49.66246971651492</v>
      </c>
      <c r="J152">
        <f t="shared" ca="1" si="53"/>
        <v>47.744948943741925</v>
      </c>
      <c r="K152">
        <f t="shared" ca="1" si="54"/>
        <v>23.396221905935207</v>
      </c>
      <c r="L152">
        <f t="shared" ca="1" si="55"/>
        <v>19.877921330761669</v>
      </c>
      <c r="M152">
        <f t="shared" ca="1" si="56"/>
        <v>16.919156073933909</v>
      </c>
      <c r="N152">
        <f t="shared" ca="1" si="57"/>
        <v>994.51078141628534</v>
      </c>
      <c r="O152">
        <f t="shared" ca="1" si="58"/>
        <v>2013.9968486828789</v>
      </c>
      <c r="P152">
        <f t="shared" ca="1" si="59"/>
        <v>24.404395917279039</v>
      </c>
      <c r="S152">
        <v>151</v>
      </c>
      <c r="T152">
        <v>15.503607420963341</v>
      </c>
      <c r="U152">
        <v>10.480597238848745</v>
      </c>
      <c r="V152">
        <v>7.1125511902088281</v>
      </c>
      <c r="W152">
        <v>164.08862692988203</v>
      </c>
      <c r="X152">
        <v>111.49787739801613</v>
      </c>
      <c r="Y152">
        <v>75.425849037911121</v>
      </c>
      <c r="Z152">
        <v>52.955858773161857</v>
      </c>
      <c r="AA152">
        <v>46.036563766250303</v>
      </c>
      <c r="AB152">
        <v>35.471068119858622</v>
      </c>
      <c r="AC152">
        <v>19.323958652552882</v>
      </c>
      <c r="AD152">
        <v>18.789727328074221</v>
      </c>
      <c r="AE152">
        <v>13.86342107597978</v>
      </c>
      <c r="AF152">
        <v>695.69850898856873</v>
      </c>
      <c r="AG152">
        <v>1156.8791931921699</v>
      </c>
      <c r="AH152">
        <v>20.543282562758471</v>
      </c>
    </row>
    <row r="153" spans="1:34" x14ac:dyDescent="0.25">
      <c r="A153">
        <v>152</v>
      </c>
      <c r="B153">
        <f t="shared" ca="1" si="45"/>
        <v>14.817552989647609</v>
      </c>
      <c r="C153">
        <f t="shared" ca="1" si="46"/>
        <v>14.453370597595558</v>
      </c>
      <c r="D153">
        <f t="shared" ca="1" si="47"/>
        <v>6.3337983709806087</v>
      </c>
      <c r="E153">
        <f t="shared" ca="1" si="48"/>
        <v>214.50163822229391</v>
      </c>
      <c r="F153">
        <f t="shared" ca="1" si="49"/>
        <v>95.30099236340034</v>
      </c>
      <c r="G153">
        <f t="shared" ca="1" si="50"/>
        <v>92.514776084198488</v>
      </c>
      <c r="H153">
        <f t="shared" ca="1" si="51"/>
        <v>59.927181325989146</v>
      </c>
      <c r="I153">
        <f t="shared" ca="1" si="52"/>
        <v>44.234625996255936</v>
      </c>
      <c r="J153">
        <f t="shared" ca="1" si="53"/>
        <v>42.011514853537705</v>
      </c>
      <c r="K153">
        <f t="shared" ca="1" si="54"/>
        <v>20.839475741159994</v>
      </c>
      <c r="L153">
        <f t="shared" ca="1" si="55"/>
        <v>17.972937283949481</v>
      </c>
      <c r="M153">
        <f t="shared" ca="1" si="56"/>
        <v>16.57159829294304</v>
      </c>
      <c r="N153">
        <f t="shared" ca="1" si="57"/>
        <v>799.30562047768797</v>
      </c>
      <c r="O153">
        <f t="shared" ca="1" si="58"/>
        <v>1356.5335498428087</v>
      </c>
      <c r="P153">
        <f t="shared" ca="1" si="59"/>
        <v>23.358571977342944</v>
      </c>
      <c r="S153">
        <v>152</v>
      </c>
      <c r="T153">
        <v>16.53214135829257</v>
      </c>
      <c r="U153">
        <v>6.6986934795875932</v>
      </c>
      <c r="V153">
        <v>5.4395350784111525</v>
      </c>
      <c r="W153">
        <v>112.23601811472284</v>
      </c>
      <c r="X153">
        <v>90.932787585888036</v>
      </c>
      <c r="Y153">
        <v>37.519575409288606</v>
      </c>
      <c r="Z153">
        <v>47.00919324466232</v>
      </c>
      <c r="AA153">
        <v>45.166224369010493</v>
      </c>
      <c r="AB153">
        <v>25.395666361610754</v>
      </c>
      <c r="AC153">
        <v>19.136716379926991</v>
      </c>
      <c r="AD153">
        <v>18.411535030092971</v>
      </c>
      <c r="AE153">
        <v>8.9305528205427489</v>
      </c>
      <c r="AF153">
        <v>475.35955841472401</v>
      </c>
      <c r="AG153">
        <v>603.05566679607557</v>
      </c>
      <c r="AH153">
        <v>19.387599464492158</v>
      </c>
    </row>
    <row r="154" spans="1:34" x14ac:dyDescent="0.25">
      <c r="A154">
        <v>153</v>
      </c>
      <c r="B154">
        <f t="shared" ca="1" si="45"/>
        <v>13.869874077948207</v>
      </c>
      <c r="C154">
        <f t="shared" ca="1" si="46"/>
        <v>9.2347495312991121</v>
      </c>
      <c r="D154">
        <f t="shared" ca="1" si="47"/>
        <v>2.2234232486370988</v>
      </c>
      <c r="E154">
        <f t="shared" ca="1" si="48"/>
        <v>128.53339290897424</v>
      </c>
      <c r="F154">
        <f t="shared" ca="1" si="49"/>
        <v>31.414652916779119</v>
      </c>
      <c r="G154">
        <f t="shared" ca="1" si="50"/>
        <v>20.941772991135885</v>
      </c>
      <c r="H154">
        <f t="shared" ca="1" si="51"/>
        <v>48.088539743524137</v>
      </c>
      <c r="I154">
        <f t="shared" ca="1" si="52"/>
        <v>33.815649265784209</v>
      </c>
      <c r="J154">
        <f t="shared" ca="1" si="53"/>
        <v>23.360060150523434</v>
      </c>
      <c r="K154">
        <f t="shared" ca="1" si="54"/>
        <v>18.570579636578426</v>
      </c>
      <c r="L154">
        <f t="shared" ca="1" si="55"/>
        <v>14.21920982708926</v>
      </c>
      <c r="M154">
        <f t="shared" ca="1" si="56"/>
        <v>10.938532028193217</v>
      </c>
      <c r="N154">
        <f t="shared" ca="1" si="57"/>
        <v>359.57948640276413</v>
      </c>
      <c r="O154">
        <f t="shared" ca="1" si="58"/>
        <v>286.26168692627039</v>
      </c>
      <c r="P154">
        <f t="shared" ca="1" si="59"/>
        <v>17.396378936436633</v>
      </c>
      <c r="S154">
        <v>153</v>
      </c>
      <c r="T154">
        <v>19.59576417250284</v>
      </c>
      <c r="U154">
        <v>13.353082235122994</v>
      </c>
      <c r="V154">
        <v>3.8455810061444922</v>
      </c>
      <c r="W154">
        <v>263.14863213397882</v>
      </c>
      <c r="X154">
        <v>76.763103740990971</v>
      </c>
      <c r="Y154">
        <v>52.953510397986392</v>
      </c>
      <c r="Z154">
        <v>66.534457471516632</v>
      </c>
      <c r="AA154">
        <v>47.592856502878504</v>
      </c>
      <c r="AB154">
        <v>35.965375143963946</v>
      </c>
      <c r="AC154">
        <v>23.835602737576721</v>
      </c>
      <c r="AD154">
        <v>21.833891230906346</v>
      </c>
      <c r="AE154">
        <v>14.335606156313839</v>
      </c>
      <c r="AF154">
        <v>778.53687229639991</v>
      </c>
      <c r="AG154">
        <v>1007.3568980758772</v>
      </c>
      <c r="AH154">
        <v>24.314757040620531</v>
      </c>
    </row>
    <row r="155" spans="1:34" x14ac:dyDescent="0.25">
      <c r="A155">
        <v>154</v>
      </c>
      <c r="B155">
        <f t="shared" ca="1" si="45"/>
        <v>17.922973092855614</v>
      </c>
      <c r="C155">
        <f t="shared" ca="1" si="46"/>
        <v>13.794904328472342</v>
      </c>
      <c r="D155">
        <f t="shared" ca="1" si="47"/>
        <v>2.8795855988308938</v>
      </c>
      <c r="E155">
        <f t="shared" ca="1" si="48"/>
        <v>249.19108817118186</v>
      </c>
      <c r="F155">
        <f t="shared" ca="1" si="49"/>
        <v>53.512035158605755</v>
      </c>
      <c r="G155">
        <f t="shared" ca="1" si="50"/>
        <v>40.661376095669013</v>
      </c>
      <c r="H155">
        <f t="shared" ca="1" si="51"/>
        <v>64.055696864853331</v>
      </c>
      <c r="I155">
        <f t="shared" ca="1" si="52"/>
        <v>41.96075099219739</v>
      </c>
      <c r="J155">
        <f t="shared" ca="1" si="53"/>
        <v>34.720623838956314</v>
      </c>
      <c r="K155">
        <f t="shared" ca="1" si="54"/>
        <v>22.650296281276464</v>
      </c>
      <c r="L155">
        <f t="shared" ca="1" si="55"/>
        <v>18.721352726260296</v>
      </c>
      <c r="M155">
        <f t="shared" ca="1" si="56"/>
        <v>14.971122900494668</v>
      </c>
      <c r="N155">
        <f t="shared" ca="1" si="57"/>
        <v>677.75176109837378</v>
      </c>
      <c r="O155">
        <f t="shared" ca="1" si="58"/>
        <v>713.61234463162793</v>
      </c>
      <c r="P155">
        <f t="shared" ca="1" si="59"/>
        <v>24.622972079326605</v>
      </c>
      <c r="S155">
        <v>154</v>
      </c>
      <c r="T155">
        <v>15.832163904682837</v>
      </c>
      <c r="U155">
        <v>14.314133198210248</v>
      </c>
      <c r="V155">
        <v>7.9168420333408687</v>
      </c>
      <c r="W155">
        <v>227.55761117906411</v>
      </c>
      <c r="X155">
        <v>126.43884220256636</v>
      </c>
      <c r="Y155">
        <v>113.32727398920626</v>
      </c>
      <c r="Z155">
        <v>60.748752020181755</v>
      </c>
      <c r="AA155">
        <v>47.570086855247133</v>
      </c>
      <c r="AB155">
        <v>45.801353174671263</v>
      </c>
      <c r="AC155">
        <v>22.504804162880976</v>
      </c>
      <c r="AD155">
        <v>17.907628986166937</v>
      </c>
      <c r="AE155">
        <v>17.099775480251456</v>
      </c>
      <c r="AF155">
        <v>931.9016280104446</v>
      </c>
      <c r="AG155">
        <v>1795.4922428006485</v>
      </c>
      <c r="AH155">
        <v>24.451681097752562</v>
      </c>
    </row>
    <row r="156" spans="1:34" x14ac:dyDescent="0.25">
      <c r="A156">
        <v>155</v>
      </c>
      <c r="B156">
        <f t="shared" ca="1" si="45"/>
        <v>10.607813571404005</v>
      </c>
      <c r="C156">
        <f t="shared" ca="1" si="46"/>
        <v>9.5101068397572277</v>
      </c>
      <c r="D156">
        <f t="shared" ca="1" si="47"/>
        <v>5.2114601347230964</v>
      </c>
      <c r="E156">
        <f t="shared" ca="1" si="48"/>
        <v>102.03805984458813</v>
      </c>
      <c r="F156">
        <f t="shared" ca="1" si="49"/>
        <v>55.551022805045811</v>
      </c>
      <c r="G156">
        <f t="shared" ca="1" si="50"/>
        <v>49.965785488028629</v>
      </c>
      <c r="H156">
        <f t="shared" ca="1" si="51"/>
        <v>41.454557467166858</v>
      </c>
      <c r="I156">
        <f t="shared" ca="1" si="52"/>
        <v>31.874025759222754</v>
      </c>
      <c r="J156">
        <f t="shared" ca="1" si="53"/>
        <v>29.457393410722517</v>
      </c>
      <c r="K156">
        <f t="shared" ca="1" si="54"/>
        <v>16.197495676331812</v>
      </c>
      <c r="L156">
        <f t="shared" ca="1" si="55"/>
        <v>13.654229612691994</v>
      </c>
      <c r="M156">
        <f t="shared" ca="1" si="56"/>
        <v>12.184468532123228</v>
      </c>
      <c r="N156">
        <f t="shared" ca="1" si="57"/>
        <v>412.69380214932715</v>
      </c>
      <c r="O156">
        <f t="shared" ca="1" si="58"/>
        <v>526.77718100839638</v>
      </c>
      <c r="P156">
        <f t="shared" ca="1" si="59"/>
        <v>15.677956969157282</v>
      </c>
      <c r="S156">
        <v>155</v>
      </c>
      <c r="T156">
        <v>19.871511368677211</v>
      </c>
      <c r="U156">
        <v>11.759213846328853</v>
      </c>
      <c r="V156">
        <v>2.0417866535865938</v>
      </c>
      <c r="W156">
        <v>235.63643263647157</v>
      </c>
      <c r="X156">
        <v>41.879732646249657</v>
      </c>
      <c r="Y156">
        <v>24.344407928100047</v>
      </c>
      <c r="Z156">
        <v>63.756285476334419</v>
      </c>
      <c r="AA156">
        <v>45.486545943823053</v>
      </c>
      <c r="AB156">
        <v>28.007320681143177</v>
      </c>
      <c r="AC156">
        <v>24.931961690142359</v>
      </c>
      <c r="AD156">
        <v>21.331750555257052</v>
      </c>
      <c r="AE156">
        <v>13.276159175842773</v>
      </c>
      <c r="AF156">
        <v>596.87822272893402</v>
      </c>
      <c r="AG156">
        <v>478.2519753876839</v>
      </c>
      <c r="AH156">
        <v>23.664818885542559</v>
      </c>
    </row>
    <row r="157" spans="1:34" x14ac:dyDescent="0.25">
      <c r="A157">
        <v>156</v>
      </c>
      <c r="B157">
        <f t="shared" ca="1" si="45"/>
        <v>19.312842464678088</v>
      </c>
      <c r="C157">
        <f t="shared" ca="1" si="46"/>
        <v>14.416745894335477</v>
      </c>
      <c r="D157">
        <f t="shared" ca="1" si="47"/>
        <v>3.9851511113822644</v>
      </c>
      <c r="E157">
        <f t="shared" ca="1" si="48"/>
        <v>279.36574167560178</v>
      </c>
      <c r="F157">
        <f t="shared" ca="1" si="49"/>
        <v>77.044903040611374</v>
      </c>
      <c r="G157">
        <f t="shared" ca="1" si="50"/>
        <v>58.687260949117402</v>
      </c>
      <c r="H157">
        <f t="shared" ca="1" si="51"/>
        <v>67.681645557845144</v>
      </c>
      <c r="I157">
        <f t="shared" ca="1" si="52"/>
        <v>47.311615041131368</v>
      </c>
      <c r="J157">
        <f t="shared" ca="1" si="53"/>
        <v>37.587657830866746</v>
      </c>
      <c r="K157">
        <f t="shared" ca="1" si="54"/>
        <v>25.074509586290368</v>
      </c>
      <c r="L157">
        <f t="shared" ca="1" si="55"/>
        <v>20.514675685140631</v>
      </c>
      <c r="M157">
        <f t="shared" ca="1" si="56"/>
        <v>16.765841203512139</v>
      </c>
      <c r="N157">
        <f t="shared" ca="1" si="57"/>
        <v>827.40692932602929</v>
      </c>
      <c r="O157">
        <f t="shared" ca="1" si="58"/>
        <v>1110.9854029137332</v>
      </c>
      <c r="P157">
        <f t="shared" ca="1" si="59"/>
        <v>26.153651730932964</v>
      </c>
      <c r="S157">
        <v>156</v>
      </c>
      <c r="T157">
        <v>16.721584930907468</v>
      </c>
      <c r="U157">
        <v>15.922886174822212</v>
      </c>
      <c r="V157">
        <v>8.8516174267668113</v>
      </c>
      <c r="W157">
        <v>267.41701039930297</v>
      </c>
      <c r="X157">
        <v>149.72009099861745</v>
      </c>
      <c r="Y157">
        <v>141.65267506861431</v>
      </c>
      <c r="Z157">
        <v>66.041748890389457</v>
      </c>
      <c r="AA157">
        <v>51.556071459568734</v>
      </c>
      <c r="AB157">
        <v>50.292906898665805</v>
      </c>
      <c r="AC157">
        <v>23.316695847025372</v>
      </c>
      <c r="AD157">
        <v>19.066536756141574</v>
      </c>
      <c r="AE157">
        <v>18.947414002286362</v>
      </c>
      <c r="AF157">
        <v>1112.0288465793508</v>
      </c>
      <c r="AG157">
        <v>2357.7120839133413</v>
      </c>
      <c r="AH157">
        <v>25.881549170459312</v>
      </c>
    </row>
    <row r="158" spans="1:34" x14ac:dyDescent="0.25">
      <c r="A158">
        <v>157</v>
      </c>
      <c r="B158">
        <f t="shared" ca="1" si="45"/>
        <v>18.608997745533152</v>
      </c>
      <c r="C158">
        <f t="shared" ca="1" si="46"/>
        <v>11.884333271573947</v>
      </c>
      <c r="D158">
        <f t="shared" ca="1" si="47"/>
        <v>3.0481903707385731</v>
      </c>
      <c r="E158">
        <f t="shared" ca="1" si="48"/>
        <v>221.80557413528049</v>
      </c>
      <c r="F158">
        <f t="shared" ca="1" si="49"/>
        <v>58.496833054641641</v>
      </c>
      <c r="G158">
        <f t="shared" ca="1" si="50"/>
        <v>37.416476234593084</v>
      </c>
      <c r="H158">
        <f t="shared" ca="1" si="51"/>
        <v>62.411493736006854</v>
      </c>
      <c r="I158">
        <f t="shared" ca="1" si="52"/>
        <v>43.326437402584517</v>
      </c>
      <c r="J158">
        <f t="shared" ca="1" si="53"/>
        <v>30.020978295838649</v>
      </c>
      <c r="K158">
        <f t="shared" ca="1" si="54"/>
        <v>23.990227751737557</v>
      </c>
      <c r="L158">
        <f t="shared" ca="1" si="55"/>
        <v>19.044632317897474</v>
      </c>
      <c r="M158">
        <f t="shared" ca="1" si="56"/>
        <v>13.197033708476495</v>
      </c>
      <c r="N158">
        <f t="shared" ca="1" si="57"/>
        <v>629.12099670488897</v>
      </c>
      <c r="O158">
        <f t="shared" ca="1" si="58"/>
        <v>674.32309287312626</v>
      </c>
      <c r="P158">
        <f t="shared" ca="1" si="59"/>
        <v>24.108870776099117</v>
      </c>
      <c r="S158">
        <v>157</v>
      </c>
      <c r="T158">
        <v>12.564301948877512</v>
      </c>
      <c r="U158">
        <v>16.904716146847729</v>
      </c>
      <c r="V158">
        <v>9.830090902350765</v>
      </c>
      <c r="W158">
        <v>213.0279859380482</v>
      </c>
      <c r="X158">
        <v>125.48043014036482</v>
      </c>
      <c r="Y158">
        <v>167.93425380582781</v>
      </c>
      <c r="Z158">
        <v>59.457361609399058</v>
      </c>
      <c r="AA158">
        <v>46.311072164666143</v>
      </c>
      <c r="AB158">
        <v>55.094227793694223</v>
      </c>
      <c r="AC158">
        <v>21.174264095787169</v>
      </c>
      <c r="AD158">
        <v>16.584658294413497</v>
      </c>
      <c r="AE158">
        <v>20.409735761456052</v>
      </c>
      <c r="AF158">
        <v>1005.6974512544369</v>
      </c>
      <c r="AG158">
        <v>2088.4552566589978</v>
      </c>
      <c r="AH158">
        <v>23.730876138231089</v>
      </c>
    </row>
    <row r="159" spans="1:34" x14ac:dyDescent="0.25">
      <c r="A159">
        <v>158</v>
      </c>
      <c r="B159">
        <f t="shared" ca="1" si="45"/>
        <v>17.839060184792697</v>
      </c>
      <c r="C159">
        <f t="shared" ca="1" si="46"/>
        <v>13.229139647785097</v>
      </c>
      <c r="D159">
        <f t="shared" ca="1" si="47"/>
        <v>2.3777278934025921</v>
      </c>
      <c r="E159">
        <f t="shared" ca="1" si="48"/>
        <v>237.41976730635616</v>
      </c>
      <c r="F159">
        <f t="shared" ca="1" si="49"/>
        <v>43.297636190699947</v>
      </c>
      <c r="G159">
        <f t="shared" ca="1" si="50"/>
        <v>32.438008407393276</v>
      </c>
      <c r="H159">
        <f t="shared" ca="1" si="51"/>
        <v>62.413486231546749</v>
      </c>
      <c r="I159">
        <f t="shared" ca="1" si="52"/>
        <v>42.214098497481231</v>
      </c>
      <c r="J159">
        <f t="shared" ca="1" si="53"/>
        <v>32.552142393169646</v>
      </c>
      <c r="K159">
        <f t="shared" ca="1" si="54"/>
        <v>23.335733001201184</v>
      </c>
      <c r="L159">
        <f t="shared" ca="1" si="55"/>
        <v>19.144073515604891</v>
      </c>
      <c r="M159">
        <f t="shared" ca="1" si="56"/>
        <v>13.730619370394381</v>
      </c>
      <c r="N159">
        <f t="shared" ca="1" si="57"/>
        <v>621.20745436114953</v>
      </c>
      <c r="O159">
        <f t="shared" ca="1" si="58"/>
        <v>562.11513532381389</v>
      </c>
      <c r="P159">
        <f t="shared" ca="1" si="59"/>
        <v>24.286954338381193</v>
      </c>
      <c r="S159">
        <v>158</v>
      </c>
      <c r="T159">
        <v>11.390699877538614</v>
      </c>
      <c r="U159">
        <v>6.8135403155470282</v>
      </c>
      <c r="V159">
        <v>3.7868073765082597</v>
      </c>
      <c r="W159">
        <v>78.610639158904121</v>
      </c>
      <c r="X159">
        <v>44.143955393485008</v>
      </c>
      <c r="Y159">
        <v>26.057128100997144</v>
      </c>
      <c r="Z159">
        <v>37.819944297516088</v>
      </c>
      <c r="AA159">
        <v>30.799111275734401</v>
      </c>
      <c r="AB159">
        <v>22.289270726600233</v>
      </c>
      <c r="AC159">
        <v>13.964910804707028</v>
      </c>
      <c r="AD159">
        <v>13.063921647006902</v>
      </c>
      <c r="AE159">
        <v>9.677588696386568</v>
      </c>
      <c r="AF159">
        <v>294.25783844729972</v>
      </c>
      <c r="AG159">
        <v>295.20468832675039</v>
      </c>
      <c r="AH159">
        <v>15.55126779947226</v>
      </c>
    </row>
    <row r="160" spans="1:34" x14ac:dyDescent="0.25">
      <c r="A160">
        <v>159</v>
      </c>
      <c r="B160">
        <f t="shared" ca="1" si="45"/>
        <v>18.415929258532696</v>
      </c>
      <c r="C160">
        <f t="shared" ca="1" si="46"/>
        <v>8.5095177981498651</v>
      </c>
      <c r="D160">
        <f t="shared" ca="1" si="47"/>
        <v>2.368256366940872</v>
      </c>
      <c r="E160">
        <f t="shared" ca="1" si="48"/>
        <v>156.81413957745454</v>
      </c>
      <c r="F160">
        <f t="shared" ca="1" si="49"/>
        <v>45.030928719064285</v>
      </c>
      <c r="G160">
        <f t="shared" ca="1" si="50"/>
        <v>21.546023192574367</v>
      </c>
      <c r="H160">
        <f t="shared" ca="1" si="51"/>
        <v>55.066839564686596</v>
      </c>
      <c r="I160">
        <f t="shared" ca="1" si="52"/>
        <v>43.410075487409252</v>
      </c>
      <c r="J160">
        <f t="shared" ca="1" si="53"/>
        <v>22.366229270981073</v>
      </c>
      <c r="K160">
        <f t="shared" ca="1" si="54"/>
        <v>21.17706232316376</v>
      </c>
      <c r="L160">
        <f t="shared" ca="1" si="55"/>
        <v>19.28743323061909</v>
      </c>
      <c r="M160">
        <f t="shared" ca="1" si="56"/>
        <v>10.354169661067825</v>
      </c>
      <c r="N160">
        <f t="shared" ca="1" si="57"/>
        <v>442.09723487644749</v>
      </c>
      <c r="O160">
        <f t="shared" ca="1" si="58"/>
        <v>372.58105156699219</v>
      </c>
      <c r="P160">
        <f t="shared" ca="1" si="59"/>
        <v>20.822363073143507</v>
      </c>
      <c r="S160">
        <v>159</v>
      </c>
      <c r="T160">
        <v>11.151430401952654</v>
      </c>
      <c r="U160">
        <v>6.3869366750990135</v>
      </c>
      <c r="V160">
        <v>8.2141249744312219</v>
      </c>
      <c r="W160">
        <v>73.19011575030251</v>
      </c>
      <c r="X160">
        <v>92.838493702256159</v>
      </c>
      <c r="Y160">
        <v>54.279218622075334</v>
      </c>
      <c r="Z160">
        <v>36.127464615476548</v>
      </c>
      <c r="AA160">
        <v>40.683242725587363</v>
      </c>
      <c r="AB160">
        <v>30.72137797420449</v>
      </c>
      <c r="AC160">
        <v>13.270642175133737</v>
      </c>
      <c r="AD160">
        <v>14.10726839826718</v>
      </c>
      <c r="AE160">
        <v>10.515268271546431</v>
      </c>
      <c r="AF160">
        <v>430.6400112818431</v>
      </c>
      <c r="AG160">
        <v>585.37122089313129</v>
      </c>
      <c r="AH160">
        <v>15.681711293709084</v>
      </c>
    </row>
    <row r="161" spans="1:34" x14ac:dyDescent="0.25">
      <c r="A161">
        <v>160</v>
      </c>
      <c r="B161">
        <f t="shared" ca="1" si="45"/>
        <v>10.674684050332138</v>
      </c>
      <c r="C161">
        <f t="shared" ca="1" si="46"/>
        <v>6.8043480685646598</v>
      </c>
      <c r="D161">
        <f t="shared" ca="1" si="47"/>
        <v>6.0312322145129551</v>
      </c>
      <c r="E161">
        <f t="shared" ca="1" si="48"/>
        <v>74.26958376608232</v>
      </c>
      <c r="F161">
        <f t="shared" ca="1" si="49"/>
        <v>65.400576428454642</v>
      </c>
      <c r="G161">
        <f t="shared" ca="1" si="50"/>
        <v>41.42902705084817</v>
      </c>
      <c r="H161">
        <f t="shared" ca="1" si="51"/>
        <v>35.399443867081999</v>
      </c>
      <c r="I161">
        <f t="shared" ca="1" si="52"/>
        <v>35.15627456338364</v>
      </c>
      <c r="J161">
        <f t="shared" ca="1" si="53"/>
        <v>26.937408504713922</v>
      </c>
      <c r="K161">
        <f t="shared" ca="1" si="54"/>
        <v>13.163483296302934</v>
      </c>
      <c r="L161">
        <f t="shared" ca="1" si="55"/>
        <v>12.573599497005816</v>
      </c>
      <c r="M161">
        <f t="shared" ca="1" si="56"/>
        <v>9.3987636436109661</v>
      </c>
      <c r="N161">
        <f t="shared" ca="1" si="57"/>
        <v>357.10396860025338</v>
      </c>
      <c r="O161">
        <f t="shared" ca="1" si="58"/>
        <v>438.22302975610518</v>
      </c>
      <c r="P161">
        <f t="shared" ca="1" si="59"/>
        <v>14.625137475179633</v>
      </c>
      <c r="S161">
        <v>160</v>
      </c>
      <c r="T161">
        <v>19.388041008254376</v>
      </c>
      <c r="U161">
        <v>11.455008892155318</v>
      </c>
      <c r="V161">
        <v>7.7710593508666088</v>
      </c>
      <c r="W161">
        <v>222.67107946590636</v>
      </c>
      <c r="X161">
        <v>152.56200995485727</v>
      </c>
      <c r="Y161">
        <v>90.61322100763482</v>
      </c>
      <c r="Z161">
        <v>63.143412760476167</v>
      </c>
      <c r="AA161">
        <v>55.319406500417884</v>
      </c>
      <c r="AB161">
        <v>38.885570757322931</v>
      </c>
      <c r="AC161">
        <v>23.026677647427483</v>
      </c>
      <c r="AD161">
        <v>22.59536355192234</v>
      </c>
      <c r="AE161">
        <v>15.047787141251352</v>
      </c>
      <c r="AF161">
        <v>923.76866425845492</v>
      </c>
      <c r="AG161">
        <v>1726.7659903808428</v>
      </c>
      <c r="AH161">
        <v>24.441468021435949</v>
      </c>
    </row>
    <row r="162" spans="1:34" x14ac:dyDescent="0.25">
      <c r="A162">
        <v>161</v>
      </c>
      <c r="B162">
        <f t="shared" ca="1" si="45"/>
        <v>14.640206558852</v>
      </c>
      <c r="C162">
        <f t="shared" ca="1" si="46"/>
        <v>6.7528195792992767</v>
      </c>
      <c r="D162">
        <f t="shared" ca="1" si="47"/>
        <v>4.7430763304919594</v>
      </c>
      <c r="E162">
        <f t="shared" ca="1" si="48"/>
        <v>100.31979017431195</v>
      </c>
      <c r="F162">
        <f t="shared" ca="1" si="49"/>
        <v>71.182584908464079</v>
      </c>
      <c r="G162">
        <f t="shared" ca="1" si="50"/>
        <v>32.52588044619138</v>
      </c>
      <c r="H162">
        <f t="shared" ca="1" si="51"/>
        <v>43.395697694494295</v>
      </c>
      <c r="I162">
        <f t="shared" ca="1" si="52"/>
        <v>40.536990031003882</v>
      </c>
      <c r="J162">
        <f t="shared" ca="1" si="53"/>
        <v>24.335063199925461</v>
      </c>
      <c r="K162">
        <f t="shared" ca="1" si="54"/>
        <v>17.127223844844846</v>
      </c>
      <c r="L162">
        <f t="shared" ca="1" si="55"/>
        <v>15.638224348913742</v>
      </c>
      <c r="M162">
        <f t="shared" ca="1" si="56"/>
        <v>8.3808929101621317</v>
      </c>
      <c r="N162">
        <f t="shared" ca="1" si="57"/>
        <v>401.879603814875</v>
      </c>
      <c r="O162">
        <f t="shared" ca="1" si="58"/>
        <v>470.57793607841529</v>
      </c>
      <c r="P162">
        <f t="shared" ca="1" si="59"/>
        <v>17.421048560588634</v>
      </c>
      <c r="S162">
        <v>161</v>
      </c>
      <c r="T162">
        <v>14.971843304053106</v>
      </c>
      <c r="U162">
        <v>10.112208659191312</v>
      </c>
      <c r="V162">
        <v>4.8649055900373783</v>
      </c>
      <c r="W162">
        <v>152.69258241862934</v>
      </c>
      <c r="X162">
        <v>73.200897119125941</v>
      </c>
      <c r="Y162">
        <v>49.25175498790049</v>
      </c>
      <c r="Z162">
        <v>51.068882799592437</v>
      </c>
      <c r="AA162">
        <v>40.078223225284489</v>
      </c>
      <c r="AB162">
        <v>30.118302758118904</v>
      </c>
      <c r="AC162">
        <v>18.766691270542051</v>
      </c>
      <c r="AD162">
        <v>16.589376856289348</v>
      </c>
      <c r="AE162">
        <v>12.095605462547356</v>
      </c>
      <c r="AF162">
        <v>548.75163409433139</v>
      </c>
      <c r="AG162">
        <v>736.85272590771638</v>
      </c>
      <c r="AH162">
        <v>19.764992716749003</v>
      </c>
    </row>
    <row r="163" spans="1:34" x14ac:dyDescent="0.25">
      <c r="A163">
        <v>162</v>
      </c>
      <c r="B163">
        <f t="shared" ca="1" si="45"/>
        <v>10.518275445055213</v>
      </c>
      <c r="C163">
        <f t="shared" ca="1" si="46"/>
        <v>16.173712210174894</v>
      </c>
      <c r="D163">
        <f t="shared" ca="1" si="47"/>
        <v>3.841653156326803</v>
      </c>
      <c r="E163">
        <f t="shared" ca="1" si="48"/>
        <v>170.16586251997404</v>
      </c>
      <c r="F163">
        <f t="shared" ca="1" si="49"/>
        <v>41.638680266393855</v>
      </c>
      <c r="G163">
        <f t="shared" ca="1" si="50"/>
        <v>62.736862496159752</v>
      </c>
      <c r="H163">
        <f t="shared" ca="1" si="51"/>
        <v>55.122969802504308</v>
      </c>
      <c r="I163">
        <f t="shared" ca="1" si="52"/>
        <v>30.143298355942914</v>
      </c>
      <c r="J163">
        <f t="shared" ca="1" si="53"/>
        <v>41.851467033738139</v>
      </c>
      <c r="K163">
        <f t="shared" ca="1" si="54"/>
        <v>20.812198693173602</v>
      </c>
      <c r="L163">
        <f t="shared" ca="1" si="55"/>
        <v>11.222950150435086</v>
      </c>
      <c r="M163">
        <f t="shared" ca="1" si="56"/>
        <v>17.0224348608971</v>
      </c>
      <c r="N163">
        <f t="shared" ca="1" si="57"/>
        <v>545.47259020838214</v>
      </c>
      <c r="O163">
        <f t="shared" ca="1" si="58"/>
        <v>655.25416998876403</v>
      </c>
      <c r="P163">
        <f t="shared" ca="1" si="59"/>
        <v>19.850719714020578</v>
      </c>
      <c r="S163">
        <v>162</v>
      </c>
      <c r="T163">
        <v>10.826902519508419</v>
      </c>
      <c r="U163">
        <v>5.5237281373515943</v>
      </c>
      <c r="V163">
        <v>2.6346230826256667</v>
      </c>
      <c r="W163">
        <v>61.532671559418858</v>
      </c>
      <c r="X163">
        <v>28.880615821529055</v>
      </c>
      <c r="Y163">
        <v>16.064669876309328</v>
      </c>
      <c r="Z163">
        <v>33.855278066538865</v>
      </c>
      <c r="AA163">
        <v>26.966309380489729</v>
      </c>
      <c r="AB163">
        <v>17.087272114710302</v>
      </c>
      <c r="AC163">
        <v>14.104621912943593</v>
      </c>
      <c r="AD163">
        <v>12.04517472210275</v>
      </c>
      <c r="AE163">
        <v>7.2980812896523934</v>
      </c>
      <c r="AF163">
        <v>205.83566167801672</v>
      </c>
      <c r="AG163">
        <v>158.82703171769703</v>
      </c>
      <c r="AH163">
        <v>13.558951013008009</v>
      </c>
    </row>
    <row r="164" spans="1:34" x14ac:dyDescent="0.25">
      <c r="A164">
        <v>163</v>
      </c>
      <c r="B164">
        <f t="shared" ca="1" si="45"/>
        <v>16.254445828822963</v>
      </c>
      <c r="C164">
        <f t="shared" ca="1" si="46"/>
        <v>15.153696575485631</v>
      </c>
      <c r="D164">
        <f t="shared" ca="1" si="47"/>
        <v>3.9780559667849298</v>
      </c>
      <c r="E164">
        <f t="shared" ca="1" si="48"/>
        <v>247.04966531478041</v>
      </c>
      <c r="F164">
        <f t="shared" ca="1" si="49"/>
        <v>65.277175235163881</v>
      </c>
      <c r="G164">
        <f t="shared" ca="1" si="50"/>
        <v>61.649595721887579</v>
      </c>
      <c r="H164">
        <f t="shared" ca="1" si="51"/>
        <v>64.386935447434269</v>
      </c>
      <c r="I164">
        <f t="shared" ca="1" si="52"/>
        <v>42.057842688381058</v>
      </c>
      <c r="J164">
        <f t="shared" ca="1" si="53"/>
        <v>40.130057906507282</v>
      </c>
      <c r="K164">
        <f t="shared" ca="1" si="54"/>
        <v>22.385726026913762</v>
      </c>
      <c r="L164">
        <f t="shared" ca="1" si="55"/>
        <v>18.541402232268506</v>
      </c>
      <c r="M164">
        <f t="shared" ca="1" si="56"/>
        <v>17.36549259621081</v>
      </c>
      <c r="N164">
        <f t="shared" ca="1" si="57"/>
        <v>744.3118894491846</v>
      </c>
      <c r="O164">
        <f t="shared" ca="1" si="58"/>
        <v>980.66416181857562</v>
      </c>
      <c r="P164">
        <f t="shared" ca="1" si="59"/>
        <v>23.444637508189402</v>
      </c>
      <c r="S164">
        <v>163</v>
      </c>
      <c r="T164">
        <v>10.603901681455993</v>
      </c>
      <c r="U164">
        <v>15.148766027915386</v>
      </c>
      <c r="V164">
        <v>4.6192563464899319</v>
      </c>
      <c r="W164">
        <v>160.94513054114825</v>
      </c>
      <c r="X164">
        <v>49.978417161746449</v>
      </c>
      <c r="Y164">
        <v>70.880770001961466</v>
      </c>
      <c r="Z164">
        <v>53.323593928557422</v>
      </c>
      <c r="AA164">
        <v>31.287660689841921</v>
      </c>
      <c r="AB164">
        <v>40.07424256814884</v>
      </c>
      <c r="AC164">
        <v>19.035021821977189</v>
      </c>
      <c r="AD164">
        <v>13.502703462423176</v>
      </c>
      <c r="AE164">
        <v>16.004395276853529</v>
      </c>
      <c r="AF164">
        <v>561.04835917261914</v>
      </c>
      <c r="AG164">
        <v>742.02223618720006</v>
      </c>
      <c r="AH164">
        <v>20.90865044031171</v>
      </c>
    </row>
    <row r="165" spans="1:34" x14ac:dyDescent="0.25">
      <c r="A165">
        <v>164</v>
      </c>
      <c r="B165">
        <f t="shared" ca="1" si="45"/>
        <v>16.399951419462408</v>
      </c>
      <c r="C165">
        <f t="shared" ca="1" si="46"/>
        <v>15.679598683313131</v>
      </c>
      <c r="D165">
        <f t="shared" ca="1" si="47"/>
        <v>8.9801597283525645</v>
      </c>
      <c r="E165">
        <f t="shared" ca="1" si="48"/>
        <v>258.84390390230709</v>
      </c>
      <c r="F165">
        <f t="shared" ca="1" si="49"/>
        <v>147.70601360511913</v>
      </c>
      <c r="G165">
        <f t="shared" ca="1" si="50"/>
        <v>141.00683726076181</v>
      </c>
      <c r="H165">
        <f t="shared" ca="1" si="51"/>
        <v>64.920546923454637</v>
      </c>
      <c r="I165">
        <f t="shared" ca="1" si="52"/>
        <v>51.645561008432473</v>
      </c>
      <c r="J165">
        <f t="shared" ca="1" si="53"/>
        <v>50.696383592563691</v>
      </c>
      <c r="K165">
        <f t="shared" ca="1" si="54"/>
        <v>23.779119082810741</v>
      </c>
      <c r="L165">
        <f t="shared" ca="1" si="55"/>
        <v>20.097043662106866</v>
      </c>
      <c r="M165">
        <f t="shared" ca="1" si="56"/>
        <v>19.042610614676278</v>
      </c>
      <c r="N165">
        <f t="shared" ca="1" si="57"/>
        <v>1091.7001499106711</v>
      </c>
      <c r="O165">
        <f t="shared" ca="1" si="58"/>
        <v>2310.8919629835159</v>
      </c>
      <c r="P165">
        <f t="shared" ca="1" si="59"/>
        <v>24.940048202484029</v>
      </c>
      <c r="S165">
        <v>164</v>
      </c>
      <c r="T165">
        <v>10.443368785987891</v>
      </c>
      <c r="U165">
        <v>10.205133065936243</v>
      </c>
      <c r="V165">
        <v>7.6222915899959496</v>
      </c>
      <c r="W165">
        <v>107.06934093301879</v>
      </c>
      <c r="X165">
        <v>80.520829102142287</v>
      </c>
      <c r="Y165">
        <v>79.78608121116919</v>
      </c>
      <c r="Z165">
        <v>41.881367272810252</v>
      </c>
      <c r="AA165">
        <v>37.326221523987812</v>
      </c>
      <c r="AB165">
        <v>35.693839254742372</v>
      </c>
      <c r="AC165">
        <v>16.506979451670709</v>
      </c>
      <c r="AD165">
        <v>13.257060308106706</v>
      </c>
      <c r="AE165">
        <v>12.989604606186299</v>
      </c>
      <c r="AF165">
        <v>529.02449327498903</v>
      </c>
      <c r="AG165">
        <v>814.1642895306428</v>
      </c>
      <c r="AH165">
        <v>16.626488017116081</v>
      </c>
    </row>
    <row r="166" spans="1:34" x14ac:dyDescent="0.25">
      <c r="A166">
        <v>165</v>
      </c>
      <c r="B166">
        <f t="shared" ca="1" si="45"/>
        <v>13.640092645709704</v>
      </c>
      <c r="C166">
        <f t="shared" ca="1" si="46"/>
        <v>12.972531515989589</v>
      </c>
      <c r="D166">
        <f t="shared" ca="1" si="47"/>
        <v>5.7549918536244258</v>
      </c>
      <c r="E166">
        <f t="shared" ca="1" si="48"/>
        <v>177.60045424832211</v>
      </c>
      <c r="F166">
        <f t="shared" ca="1" si="49"/>
        <v>79.164344580314221</v>
      </c>
      <c r="G166">
        <f t="shared" ca="1" si="50"/>
        <v>76.535584821393826</v>
      </c>
      <c r="H166">
        <f t="shared" ca="1" si="51"/>
        <v>54.726231415834746</v>
      </c>
      <c r="I166">
        <f t="shared" ca="1" si="52"/>
        <v>39.819753405022105</v>
      </c>
      <c r="J166">
        <f t="shared" ca="1" si="53"/>
        <v>38.420576781528545</v>
      </c>
      <c r="K166">
        <f t="shared" ca="1" si="54"/>
        <v>18.999022664644432</v>
      </c>
      <c r="L166">
        <f t="shared" ca="1" si="55"/>
        <v>15.27458902543585</v>
      </c>
      <c r="M166">
        <f t="shared" ca="1" si="56"/>
        <v>14.252932398170366</v>
      </c>
      <c r="N166">
        <f t="shared" ca="1" si="57"/>
        <v>661.36207714867169</v>
      </c>
      <c r="O166">
        <f t="shared" ca="1" si="58"/>
        <v>1018.7750035234833</v>
      </c>
      <c r="P166">
        <f t="shared" ca="1" si="59"/>
        <v>20.788891558423362</v>
      </c>
      <c r="S166">
        <v>165</v>
      </c>
      <c r="T166">
        <v>17.898243714624066</v>
      </c>
      <c r="U166">
        <v>13.582168017211318</v>
      </c>
      <c r="V166">
        <v>4.8043365915124578</v>
      </c>
      <c r="W166">
        <v>243.64606204845884</v>
      </c>
      <c r="X166">
        <v>86.391770721501643</v>
      </c>
      <c r="Y166">
        <v>66.053832669115764</v>
      </c>
      <c r="Z166">
        <v>63.284348812317695</v>
      </c>
      <c r="AA166">
        <v>46.176739652927004</v>
      </c>
      <c r="AB166">
        <v>38.570948281328185</v>
      </c>
      <c r="AC166">
        <v>22.561608362492006</v>
      </c>
      <c r="AD166">
        <v>20.207812602051632</v>
      </c>
      <c r="AE166">
        <v>14.811204775065166</v>
      </c>
      <c r="AF166">
        <v>789.78447018860368</v>
      </c>
      <c r="AG166">
        <v>1168.3102095833751</v>
      </c>
      <c r="AH166">
        <v>23.267124003372381</v>
      </c>
    </row>
    <row r="167" spans="1:34" x14ac:dyDescent="0.25">
      <c r="A167">
        <v>166</v>
      </c>
      <c r="B167">
        <f t="shared" ca="1" si="45"/>
        <v>13.405122450290392</v>
      </c>
      <c r="C167">
        <f t="shared" ca="1" si="46"/>
        <v>13.009308204278437</v>
      </c>
      <c r="D167">
        <f t="shared" ca="1" si="47"/>
        <v>5.9960037748181705</v>
      </c>
      <c r="E167">
        <f t="shared" ca="1" si="48"/>
        <v>174.75235182102949</v>
      </c>
      <c r="F167">
        <f t="shared" ca="1" si="49"/>
        <v>81.366588170462322</v>
      </c>
      <c r="G167">
        <f t="shared" ca="1" si="50"/>
        <v>78.538655327229577</v>
      </c>
      <c r="H167">
        <f t="shared" ca="1" si="51"/>
        <v>54.250563675374806</v>
      </c>
      <c r="I167">
        <f t="shared" ca="1" si="52"/>
        <v>39.919775529739042</v>
      </c>
      <c r="J167">
        <f t="shared" ca="1" si="53"/>
        <v>38.825709288469284</v>
      </c>
      <c r="K167">
        <f t="shared" ca="1" si="54"/>
        <v>19.582435307211835</v>
      </c>
      <c r="L167">
        <f t="shared" ca="1" si="55"/>
        <v>15.431503430407282</v>
      </c>
      <c r="M167">
        <f t="shared" ca="1" si="56"/>
        <v>15.268516727486777</v>
      </c>
      <c r="N167">
        <f t="shared" ca="1" si="57"/>
        <v>665.85130414212426</v>
      </c>
      <c r="O167">
        <f t="shared" ca="1" si="58"/>
        <v>1046.594569668554</v>
      </c>
      <c r="P167">
        <f t="shared" ca="1" si="59"/>
        <v>20.670113367673466</v>
      </c>
      <c r="S167">
        <v>166</v>
      </c>
      <c r="T167">
        <v>10.695782770107829</v>
      </c>
      <c r="U167">
        <v>6.7204271085642446</v>
      </c>
      <c r="V167">
        <v>4.2665455134050596</v>
      </c>
      <c r="W167">
        <v>72.412492289076241</v>
      </c>
      <c r="X167">
        <v>45.776674108488706</v>
      </c>
      <c r="Y167">
        <v>29.704559929324944</v>
      </c>
      <c r="Z167">
        <v>34.87987069484705</v>
      </c>
      <c r="AA167">
        <v>30.550431576850603</v>
      </c>
      <c r="AB167">
        <v>22.123597777019093</v>
      </c>
      <c r="AC167">
        <v>12.983875471470121</v>
      </c>
      <c r="AD167">
        <v>13.297283446762075</v>
      </c>
      <c r="AE167">
        <v>9.660691666429793</v>
      </c>
      <c r="AF167">
        <v>293.62202143873179</v>
      </c>
      <c r="AG167">
        <v>308.06648021217421</v>
      </c>
      <c r="AH167">
        <v>15.085525643676267</v>
      </c>
    </row>
    <row r="168" spans="1:34" x14ac:dyDescent="0.25">
      <c r="A168">
        <v>167</v>
      </c>
      <c r="B168">
        <f t="shared" ca="1" si="45"/>
        <v>17.490941322953717</v>
      </c>
      <c r="C168">
        <f t="shared" ca="1" si="46"/>
        <v>15.338464881059499</v>
      </c>
      <c r="D168">
        <f t="shared" ca="1" si="47"/>
        <v>3.5514772547944169</v>
      </c>
      <c r="E168">
        <f t="shared" ca="1" si="48"/>
        <v>268.44292424984263</v>
      </c>
      <c r="F168">
        <f t="shared" ca="1" si="49"/>
        <v>62.803274840855529</v>
      </c>
      <c r="G168">
        <f t="shared" ca="1" si="50"/>
        <v>54.65761772091814</v>
      </c>
      <c r="H168">
        <f t="shared" ca="1" si="51"/>
        <v>66.150894878979386</v>
      </c>
      <c r="I168">
        <f t="shared" ca="1" si="52"/>
        <v>42.600853682044054</v>
      </c>
      <c r="J168">
        <f t="shared" ca="1" si="53"/>
        <v>38.020245320234935</v>
      </c>
      <c r="K168">
        <f t="shared" ca="1" si="54"/>
        <v>23.516295403237276</v>
      </c>
      <c r="L168">
        <f t="shared" ca="1" si="55"/>
        <v>18.901656929080758</v>
      </c>
      <c r="M168">
        <f t="shared" ca="1" si="56"/>
        <v>16.589859879643456</v>
      </c>
      <c r="N168">
        <f t="shared" ca="1" si="57"/>
        <v>770.52323868556459</v>
      </c>
      <c r="O168">
        <f t="shared" ca="1" si="58"/>
        <v>954.12178452408671</v>
      </c>
      <c r="P168">
        <f t="shared" ca="1" si="59"/>
        <v>24.055496172561046</v>
      </c>
      <c r="S168">
        <v>167</v>
      </c>
      <c r="T168">
        <v>18.393643046807107</v>
      </c>
      <c r="U168">
        <v>8.4877417717926669</v>
      </c>
      <c r="V168">
        <v>2.9128362304352775</v>
      </c>
      <c r="W168">
        <v>156.5496918558851</v>
      </c>
      <c r="X168">
        <v>54.310641426267182</v>
      </c>
      <c r="Y168">
        <v>24.788898368892507</v>
      </c>
      <c r="Z168">
        <v>55.753102538022311</v>
      </c>
      <c r="AA168">
        <v>43.757657338148711</v>
      </c>
      <c r="AB168">
        <v>23.270183301896228</v>
      </c>
      <c r="AC168">
        <v>21.496982248861876</v>
      </c>
      <c r="AD168">
        <v>19.521302528781924</v>
      </c>
      <c r="AE168">
        <v>9.2067381474967984</v>
      </c>
      <c r="AF168">
        <v>470.82032885512535</v>
      </c>
      <c r="AG168">
        <v>455.59659279422192</v>
      </c>
      <c r="AH168">
        <v>21.914886335218142</v>
      </c>
    </row>
    <row r="169" spans="1:34" x14ac:dyDescent="0.25">
      <c r="A169">
        <v>168</v>
      </c>
      <c r="B169">
        <f t="shared" ca="1" si="45"/>
        <v>12.746256229278996</v>
      </c>
      <c r="C169">
        <f t="shared" ca="1" si="46"/>
        <v>16.526413602617318</v>
      </c>
      <c r="D169">
        <f t="shared" ca="1" si="47"/>
        <v>8.0219906921071669</v>
      </c>
      <c r="E169">
        <f t="shared" ca="1" si="48"/>
        <v>212.47908754735857</v>
      </c>
      <c r="F169">
        <f t="shared" ca="1" si="49"/>
        <v>102.39342784521126</v>
      </c>
      <c r="G169">
        <f t="shared" ca="1" si="50"/>
        <v>132.66354671592373</v>
      </c>
      <c r="H169">
        <f t="shared" ca="1" si="51"/>
        <v>59.7615703088873</v>
      </c>
      <c r="I169">
        <f t="shared" ca="1" si="52"/>
        <v>42.982580348498331</v>
      </c>
      <c r="J169">
        <f t="shared" ca="1" si="53"/>
        <v>50.714363619980986</v>
      </c>
      <c r="K169">
        <f t="shared" ca="1" si="54"/>
        <v>21.984067813666105</v>
      </c>
      <c r="L169">
        <f t="shared" ca="1" si="55"/>
        <v>16.89254485651135</v>
      </c>
      <c r="M169">
        <f t="shared" ca="1" si="56"/>
        <v>19.386812866157886</v>
      </c>
      <c r="N169">
        <f t="shared" ca="1" si="57"/>
        <v>892.07758912623501</v>
      </c>
      <c r="O169">
        <f t="shared" ca="1" si="58"/>
        <v>1690.0068760380207</v>
      </c>
      <c r="P169">
        <f t="shared" ca="1" si="59"/>
        <v>23.533898919617265</v>
      </c>
      <c r="S169">
        <v>168</v>
      </c>
      <c r="T169">
        <v>12.668407680173186</v>
      </c>
      <c r="U169">
        <v>9.2910059934621891</v>
      </c>
      <c r="V169">
        <v>9.421525523039719</v>
      </c>
      <c r="W169">
        <v>119.37145148322506</v>
      </c>
      <c r="X169">
        <v>121.11815045690142</v>
      </c>
      <c r="Y169">
        <v>87.699566504274827</v>
      </c>
      <c r="Z169">
        <v>44.056929176341626</v>
      </c>
      <c r="AA169">
        <v>44.794983534299625</v>
      </c>
      <c r="AB169">
        <v>38.69259736490126</v>
      </c>
      <c r="AC169">
        <v>17.161767531096828</v>
      </c>
      <c r="AD169">
        <v>16.339875011966161</v>
      </c>
      <c r="AE169">
        <v>14.00586217908203</v>
      </c>
      <c r="AF169">
        <v>649.53138995465179</v>
      </c>
      <c r="AG169">
        <v>1109.9360677371815</v>
      </c>
      <c r="AH169">
        <v>19.645161018469967</v>
      </c>
    </row>
    <row r="170" spans="1:34" x14ac:dyDescent="0.25">
      <c r="A170">
        <v>169</v>
      </c>
      <c r="B170">
        <f t="shared" ca="1" si="45"/>
        <v>19.694149162266623</v>
      </c>
      <c r="C170">
        <f t="shared" ca="1" si="46"/>
        <v>13.919238643969827</v>
      </c>
      <c r="D170">
        <f t="shared" ca="1" si="47"/>
        <v>8.0870362633793214</v>
      </c>
      <c r="E170">
        <f t="shared" ca="1" si="48"/>
        <v>274.31529721529466</v>
      </c>
      <c r="F170">
        <f t="shared" ca="1" si="49"/>
        <v>160.85591348255846</v>
      </c>
      <c r="G170">
        <f t="shared" ca="1" si="50"/>
        <v>113.38390980941143</v>
      </c>
      <c r="H170">
        <f t="shared" ca="1" si="51"/>
        <v>68.665442973101094</v>
      </c>
      <c r="I170">
        <f t="shared" ca="1" si="52"/>
        <v>56.982733211221678</v>
      </c>
      <c r="J170">
        <f t="shared" ca="1" si="53"/>
        <v>45.015759562541959</v>
      </c>
      <c r="K170">
        <f t="shared" ca="1" si="54"/>
        <v>25.122200400859555</v>
      </c>
      <c r="L170">
        <f t="shared" ca="1" si="55"/>
        <v>22.128910928189352</v>
      </c>
      <c r="M170">
        <f t="shared" ca="1" si="56"/>
        <v>16.719138440810639</v>
      </c>
      <c r="N170">
        <f t="shared" ca="1" si="57"/>
        <v>1093.6456414278514</v>
      </c>
      <c r="O170">
        <f t="shared" ca="1" si="58"/>
        <v>2218.7546678078816</v>
      </c>
      <c r="P170">
        <f t="shared" ca="1" si="59"/>
        <v>26.950469974504578</v>
      </c>
      <c r="S170">
        <v>169</v>
      </c>
      <c r="T170">
        <v>19.412211618138421</v>
      </c>
      <c r="U170">
        <v>13.534182962661784</v>
      </c>
      <c r="V170">
        <v>8.8837824698439078</v>
      </c>
      <c r="W170">
        <v>263.20580858344317</v>
      </c>
      <c r="X170">
        <v>173.38540023580097</v>
      </c>
      <c r="Y170">
        <v>120.64765568628339</v>
      </c>
      <c r="Z170">
        <v>65.939502062725765</v>
      </c>
      <c r="AA170">
        <v>57.328642317446977</v>
      </c>
      <c r="AB170">
        <v>45.425930595752874</v>
      </c>
      <c r="AC170">
        <v>24.996723538545531</v>
      </c>
      <c r="AD170">
        <v>22.496307863990136</v>
      </c>
      <c r="AE170">
        <v>16.388792908903834</v>
      </c>
      <c r="AF170">
        <v>1111.8164030546875</v>
      </c>
      <c r="AG170">
        <v>2335.6282739260882</v>
      </c>
      <c r="AH170">
        <v>25.43719025627761</v>
      </c>
    </row>
    <row r="171" spans="1:34" x14ac:dyDescent="0.25">
      <c r="A171">
        <v>170</v>
      </c>
      <c r="B171">
        <f t="shared" ca="1" si="45"/>
        <v>18.155027969580171</v>
      </c>
      <c r="C171">
        <f t="shared" ca="1" si="46"/>
        <v>11.148154793102169</v>
      </c>
      <c r="D171">
        <f t="shared" ca="1" si="47"/>
        <v>4.6825443419827613</v>
      </c>
      <c r="E171">
        <f t="shared" ca="1" si="48"/>
        <v>203.30740200400558</v>
      </c>
      <c r="F171">
        <f t="shared" ca="1" si="49"/>
        <v>86.955867394342107</v>
      </c>
      <c r="G171">
        <f t="shared" ca="1" si="50"/>
        <v>53.932365597992181</v>
      </c>
      <c r="H171">
        <f t="shared" ca="1" si="51"/>
        <v>60.439334217559093</v>
      </c>
      <c r="I171">
        <f t="shared" ca="1" si="52"/>
        <v>46.87724552760104</v>
      </c>
      <c r="J171">
        <f t="shared" ca="1" si="53"/>
        <v>33.103632867681767</v>
      </c>
      <c r="K171">
        <f t="shared" ca="1" si="54"/>
        <v>23.217099176390395</v>
      </c>
      <c r="L171">
        <f t="shared" ca="1" si="55"/>
        <v>19.103420590792922</v>
      </c>
      <c r="M171">
        <f t="shared" ca="1" si="56"/>
        <v>13.258621529297953</v>
      </c>
      <c r="N171">
        <f t="shared" ca="1" si="57"/>
        <v>679.5181352282184</v>
      </c>
      <c r="O171">
        <f t="shared" ca="1" si="58"/>
        <v>949.1818369887344</v>
      </c>
      <c r="P171">
        <f t="shared" ca="1" si="59"/>
        <v>22.61003936090993</v>
      </c>
      <c r="S171">
        <v>170</v>
      </c>
      <c r="T171">
        <v>17.913645220361207</v>
      </c>
      <c r="U171">
        <v>11.688045815941942</v>
      </c>
      <c r="V171">
        <v>4.6461765042684489</v>
      </c>
      <c r="W171">
        <v>211.17199412923881</v>
      </c>
      <c r="X171">
        <v>84.147135474904758</v>
      </c>
      <c r="Y171">
        <v>55.26110227683381</v>
      </c>
      <c r="Z171">
        <v>60.629035156311396</v>
      </c>
      <c r="AA171">
        <v>46.777144682173414</v>
      </c>
      <c r="AB171">
        <v>32.969249441111465</v>
      </c>
      <c r="AC171">
        <v>22.507696426314968</v>
      </c>
      <c r="AD171">
        <v>18.81132536871926</v>
      </c>
      <c r="AE171">
        <v>13.644019709399005</v>
      </c>
      <c r="AF171">
        <v>694.88248694191429</v>
      </c>
      <c r="AG171">
        <v>974.15387836286766</v>
      </c>
      <c r="AH171">
        <v>23.060754440237076</v>
      </c>
    </row>
    <row r="172" spans="1:34" x14ac:dyDescent="0.25">
      <c r="A172">
        <v>171</v>
      </c>
      <c r="B172">
        <f t="shared" ca="1" si="45"/>
        <v>11.930523173447607</v>
      </c>
      <c r="C172">
        <f t="shared" ca="1" si="46"/>
        <v>15.52492605409601</v>
      </c>
      <c r="D172">
        <f t="shared" ca="1" si="47"/>
        <v>5.1562538439325065</v>
      </c>
      <c r="E172">
        <f t="shared" ca="1" si="48"/>
        <v>186.99144965638547</v>
      </c>
      <c r="F172">
        <f t="shared" ca="1" si="49"/>
        <v>61.841299246353728</v>
      </c>
      <c r="G172">
        <f t="shared" ca="1" si="50"/>
        <v>80.404089611890484</v>
      </c>
      <c r="H172">
        <f t="shared" ca="1" si="51"/>
        <v>56.592690121299391</v>
      </c>
      <c r="I172">
        <f t="shared" ca="1" si="52"/>
        <v>34.497531900126205</v>
      </c>
      <c r="J172">
        <f t="shared" ca="1" si="53"/>
        <v>42.014644430773473</v>
      </c>
      <c r="K172">
        <f t="shared" ca="1" si="54"/>
        <v>20.017901632005199</v>
      </c>
      <c r="L172">
        <f t="shared" ca="1" si="55"/>
        <v>13.58944377612529</v>
      </c>
      <c r="M172">
        <f t="shared" ca="1" si="56"/>
        <v>17.642309266422082</v>
      </c>
      <c r="N172">
        <f t="shared" ca="1" si="57"/>
        <v>655.22948048066826</v>
      </c>
      <c r="O172">
        <f t="shared" ca="1" si="58"/>
        <v>956.52258027650748</v>
      </c>
      <c r="P172">
        <f t="shared" ca="1" si="59"/>
        <v>20.890780832910878</v>
      </c>
      <c r="S172">
        <v>171</v>
      </c>
      <c r="T172">
        <v>16.504718486896518</v>
      </c>
      <c r="U172">
        <v>6.9907562276897579</v>
      </c>
      <c r="V172">
        <v>9.9886111046601016</v>
      </c>
      <c r="W172">
        <v>115.4667634545834</v>
      </c>
      <c r="X172">
        <v>166.16980701062971</v>
      </c>
      <c r="Y172">
        <v>71.118572419961879</v>
      </c>
      <c r="Z172">
        <v>47.174339041046899</v>
      </c>
      <c r="AA172">
        <v>54.728359467458397</v>
      </c>
      <c r="AB172">
        <v>35.305678844286938</v>
      </c>
      <c r="AC172">
        <v>19.872341734659265</v>
      </c>
      <c r="AD172">
        <v>19.341104871829497</v>
      </c>
      <c r="AE172">
        <v>12.241430799742222</v>
      </c>
      <c r="AF172">
        <v>701.46714061117325</v>
      </c>
      <c r="AG172">
        <v>1153.9464196061588</v>
      </c>
      <c r="AH172">
        <v>20.638255469319745</v>
      </c>
    </row>
    <row r="173" spans="1:34" x14ac:dyDescent="0.25">
      <c r="A173">
        <v>172</v>
      </c>
      <c r="B173">
        <f t="shared" ca="1" si="45"/>
        <v>19.626363335048211</v>
      </c>
      <c r="C173">
        <f t="shared" ca="1" si="46"/>
        <v>13.807483353194529</v>
      </c>
      <c r="D173">
        <f t="shared" ca="1" si="47"/>
        <v>7.6327695677598362</v>
      </c>
      <c r="E173">
        <f t="shared" ca="1" si="48"/>
        <v>271.85024992265335</v>
      </c>
      <c r="F173">
        <f t="shared" ca="1" si="49"/>
        <v>151.33795216695145</v>
      </c>
      <c r="G173">
        <f t="shared" ca="1" si="50"/>
        <v>105.95406066111721</v>
      </c>
      <c r="H173">
        <f t="shared" ca="1" si="51"/>
        <v>67.311006157115244</v>
      </c>
      <c r="I173">
        <f t="shared" ca="1" si="52"/>
        <v>55.009737446617343</v>
      </c>
      <c r="J173">
        <f t="shared" ca="1" si="53"/>
        <v>44.605124890420271</v>
      </c>
      <c r="K173">
        <f t="shared" ca="1" si="54"/>
        <v>24.387156083631336</v>
      </c>
      <c r="L173">
        <f t="shared" ca="1" si="55"/>
        <v>21.507322198703786</v>
      </c>
      <c r="M173">
        <f t="shared" ca="1" si="56"/>
        <v>16.881918218457571</v>
      </c>
      <c r="N173">
        <f t="shared" ca="1" si="57"/>
        <v>1053.9302648780977</v>
      </c>
      <c r="O173">
        <f t="shared" ca="1" si="58"/>
        <v>2070.4092799578857</v>
      </c>
      <c r="P173">
        <f t="shared" ca="1" si="59"/>
        <v>25.427851159376011</v>
      </c>
      <c r="S173">
        <v>172</v>
      </c>
      <c r="T173">
        <v>18.003565266905547</v>
      </c>
      <c r="U173">
        <v>7.6980840486566429</v>
      </c>
      <c r="V173">
        <v>3.7652832782404957</v>
      </c>
      <c r="W173">
        <v>140.37336669050541</v>
      </c>
      <c r="X173">
        <v>67.938230130021353</v>
      </c>
      <c r="Y173">
        <v>30.572059703363394</v>
      </c>
      <c r="Z173">
        <v>51.683396477839608</v>
      </c>
      <c r="AA173">
        <v>44.270821420377032</v>
      </c>
      <c r="AB173">
        <v>24.014980224612909</v>
      </c>
      <c r="AC173">
        <v>20.235540335870905</v>
      </c>
      <c r="AD173">
        <v>18.444070442112192</v>
      </c>
      <c r="AE173">
        <v>9.8453542284337363</v>
      </c>
      <c r="AF173">
        <v>472.69787271189756</v>
      </c>
      <c r="AG173">
        <v>522.65146680494161</v>
      </c>
      <c r="AH173">
        <v>21.573330748529578</v>
      </c>
    </row>
    <row r="174" spans="1:34" x14ac:dyDescent="0.25">
      <c r="A174">
        <v>173</v>
      </c>
      <c r="B174">
        <f t="shared" ca="1" si="45"/>
        <v>15.541359849914901</v>
      </c>
      <c r="C174">
        <f t="shared" ca="1" si="46"/>
        <v>13.092085185065809</v>
      </c>
      <c r="D174">
        <f t="shared" ca="1" si="47"/>
        <v>4.6429098789339731</v>
      </c>
      <c r="E174">
        <f t="shared" ca="1" si="48"/>
        <v>203.59610153508928</v>
      </c>
      <c r="F174">
        <f t="shared" ca="1" si="49"/>
        <v>73.432913127385802</v>
      </c>
      <c r="G174">
        <f t="shared" ca="1" si="50"/>
        <v>61.293153896983142</v>
      </c>
      <c r="H174">
        <f t="shared" ca="1" si="51"/>
        <v>57.560499694819349</v>
      </c>
      <c r="I174">
        <f t="shared" ca="1" si="52"/>
        <v>41.406803566543147</v>
      </c>
      <c r="J174">
        <f t="shared" ca="1" si="53"/>
        <v>37.3646114579387</v>
      </c>
      <c r="K174">
        <f t="shared" ca="1" si="54"/>
        <v>20.704820778580046</v>
      </c>
      <c r="L174">
        <f t="shared" ca="1" si="55"/>
        <v>17.740459200037538</v>
      </c>
      <c r="M174">
        <f t="shared" ca="1" si="56"/>
        <v>14.593438317412813</v>
      </c>
      <c r="N174">
        <f t="shared" ca="1" si="57"/>
        <v>674.74809793301063</v>
      </c>
      <c r="O174">
        <f t="shared" ca="1" si="58"/>
        <v>945.79557780431901</v>
      </c>
      <c r="P174">
        <f t="shared" ca="1" si="59"/>
        <v>22.541129039225563</v>
      </c>
      <c r="S174">
        <v>173</v>
      </c>
      <c r="T174">
        <v>14.991895427981436</v>
      </c>
      <c r="U174">
        <v>12.354405603620435</v>
      </c>
      <c r="V174">
        <v>9.1975444885017819</v>
      </c>
      <c r="W174">
        <v>186.37131574203605</v>
      </c>
      <c r="X174">
        <v>138.63528243332971</v>
      </c>
      <c r="Y174">
        <v>114.96059110068126</v>
      </c>
      <c r="Z174">
        <v>55.939753847166379</v>
      </c>
      <c r="AA174">
        <v>49.245927277339497</v>
      </c>
      <c r="AB174">
        <v>44.826806542566452</v>
      </c>
      <c r="AC174">
        <v>19.826178051328061</v>
      </c>
      <c r="AD174">
        <v>18.371610747678531</v>
      </c>
      <c r="AE174">
        <v>16.445718968393209</v>
      </c>
      <c r="AF174">
        <v>874.31653717953361</v>
      </c>
      <c r="AG174">
        <v>1704.9489161314195</v>
      </c>
      <c r="AH174">
        <v>22.062938001222964</v>
      </c>
    </row>
    <row r="175" spans="1:34" x14ac:dyDescent="0.25">
      <c r="A175">
        <v>174</v>
      </c>
      <c r="B175">
        <f t="shared" ca="1" si="45"/>
        <v>10.140739812289294</v>
      </c>
      <c r="C175">
        <f t="shared" ca="1" si="46"/>
        <v>13.191260129199701</v>
      </c>
      <c r="D175">
        <f t="shared" ca="1" si="47"/>
        <v>5.8072665687337732</v>
      </c>
      <c r="E175">
        <f t="shared" ca="1" si="48"/>
        <v>135.11875495894674</v>
      </c>
      <c r="F175">
        <f t="shared" ca="1" si="49"/>
        <v>60.862530385933951</v>
      </c>
      <c r="G175">
        <f t="shared" ca="1" si="50"/>
        <v>76.730322767787627</v>
      </c>
      <c r="H175">
        <f t="shared" ca="1" si="51"/>
        <v>47.294548595632399</v>
      </c>
      <c r="I175">
        <f t="shared" ca="1" si="52"/>
        <v>32.359197981726588</v>
      </c>
      <c r="J175">
        <f t="shared" ca="1" si="53"/>
        <v>39.223384957854911</v>
      </c>
      <c r="K175">
        <f t="shared" ca="1" si="54"/>
        <v>17.067339627383014</v>
      </c>
      <c r="L175">
        <f t="shared" ca="1" si="55"/>
        <v>13.241633324178693</v>
      </c>
      <c r="M175">
        <f t="shared" ca="1" si="56"/>
        <v>14.924693187462262</v>
      </c>
      <c r="N175">
        <f t="shared" ca="1" si="57"/>
        <v>540.25954858784144</v>
      </c>
      <c r="O175">
        <f t="shared" ca="1" si="58"/>
        <v>778.07968847979862</v>
      </c>
      <c r="P175">
        <f t="shared" ca="1" si="59"/>
        <v>18.180864502935279</v>
      </c>
      <c r="S175">
        <v>174</v>
      </c>
      <c r="T175">
        <v>14.356890073881665</v>
      </c>
      <c r="U175">
        <v>11.821511543504498</v>
      </c>
      <c r="V175">
        <v>3.7085511581529929</v>
      </c>
      <c r="W175">
        <v>170.25151091807999</v>
      </c>
      <c r="X175">
        <v>53.691279847313425</v>
      </c>
      <c r="Y175">
        <v>44.109968621532751</v>
      </c>
      <c r="Z175">
        <v>52.92441156057383</v>
      </c>
      <c r="AA175">
        <v>37.262190971632464</v>
      </c>
      <c r="AB175">
        <v>32.129961054314599</v>
      </c>
      <c r="AC175">
        <v>20.368082107888252</v>
      </c>
      <c r="AD175">
        <v>16.720774531960242</v>
      </c>
      <c r="AE175">
        <v>14.069317298267306</v>
      </c>
      <c r="AF175">
        <v>534.46330740250619</v>
      </c>
      <c r="AG175">
        <v>630.18942003959137</v>
      </c>
      <c r="AH175">
        <v>19.186155263568963</v>
      </c>
    </row>
    <row r="176" spans="1:34" x14ac:dyDescent="0.25">
      <c r="A176">
        <v>175</v>
      </c>
      <c r="B176">
        <f t="shared" ca="1" si="45"/>
        <v>19.464778978936817</v>
      </c>
      <c r="C176">
        <f t="shared" ca="1" si="46"/>
        <v>16.342428658318262</v>
      </c>
      <c r="D176">
        <f t="shared" ca="1" si="47"/>
        <v>7.7922625221662738</v>
      </c>
      <c r="E176">
        <f t="shared" ca="1" si="48"/>
        <v>318.77604200639053</v>
      </c>
      <c r="F176">
        <f t="shared" ca="1" si="49"/>
        <v>152.20061835454612</v>
      </c>
      <c r="G176">
        <f t="shared" ca="1" si="50"/>
        <v>127.49714096056283</v>
      </c>
      <c r="H176">
        <f t="shared" ca="1" si="51"/>
        <v>72.042459836039583</v>
      </c>
      <c r="I176">
        <f t="shared" ca="1" si="52"/>
        <v>54.652386479910298</v>
      </c>
      <c r="J176">
        <f t="shared" ca="1" si="53"/>
        <v>49.93245560356192</v>
      </c>
      <c r="K176">
        <f t="shared" ca="1" si="54"/>
        <v>27.239507329324439</v>
      </c>
      <c r="L176">
        <f t="shared" ca="1" si="55"/>
        <v>22.023544247337693</v>
      </c>
      <c r="M176">
        <f t="shared" ca="1" si="56"/>
        <v>19.521838189629523</v>
      </c>
      <c r="N176">
        <f t="shared" ca="1" si="57"/>
        <v>1195.4026605252359</v>
      </c>
      <c r="O176">
        <f t="shared" ca="1" si="58"/>
        <v>2478.7964508320947</v>
      </c>
      <c r="P176">
        <f t="shared" ca="1" si="59"/>
        <v>27.294939794644637</v>
      </c>
      <c r="S176">
        <v>175</v>
      </c>
      <c r="T176">
        <v>12.742195255299841</v>
      </c>
      <c r="U176">
        <v>10.45640973983209</v>
      </c>
      <c r="V176">
        <v>5.9029224079603742</v>
      </c>
      <c r="W176">
        <v>134.53613080951919</v>
      </c>
      <c r="X176">
        <v>76.277129602549451</v>
      </c>
      <c r="Y176">
        <v>63.126430755453342</v>
      </c>
      <c r="Z176">
        <v>46.694623974660473</v>
      </c>
      <c r="AA176">
        <v>37.839346379745351</v>
      </c>
      <c r="AB176">
        <v>33.812741540463591</v>
      </c>
      <c r="AC176">
        <v>16.854368063061109</v>
      </c>
      <c r="AD176">
        <v>15.069676662286408</v>
      </c>
      <c r="AE176">
        <v>13.275268852979529</v>
      </c>
      <c r="AF176">
        <v>540.4667661815547</v>
      </c>
      <c r="AG176">
        <v>786.82374388906601</v>
      </c>
      <c r="AH176">
        <v>19.038650931125698</v>
      </c>
    </row>
    <row r="177" spans="1:34" x14ac:dyDescent="0.25">
      <c r="A177">
        <v>176</v>
      </c>
      <c r="B177">
        <f t="shared" ca="1" si="45"/>
        <v>14.194822243745996</v>
      </c>
      <c r="C177">
        <f t="shared" ca="1" si="46"/>
        <v>10.79119179343477</v>
      </c>
      <c r="D177">
        <f t="shared" ca="1" si="47"/>
        <v>4.2083554386611697</v>
      </c>
      <c r="E177">
        <f t="shared" ca="1" si="48"/>
        <v>153.25149198604171</v>
      </c>
      <c r="F177">
        <f t="shared" ca="1" si="49"/>
        <v>60.94712082252024</v>
      </c>
      <c r="G177">
        <f t="shared" ca="1" si="50"/>
        <v>45.954758169027862</v>
      </c>
      <c r="H177">
        <f t="shared" ca="1" si="51"/>
        <v>50.944141503971686</v>
      </c>
      <c r="I177">
        <f t="shared" ca="1" si="52"/>
        <v>38.064750379938538</v>
      </c>
      <c r="J177">
        <f t="shared" ca="1" si="53"/>
        <v>30.502563702477246</v>
      </c>
      <c r="K177">
        <f t="shared" ca="1" si="54"/>
        <v>18.590697170266601</v>
      </c>
      <c r="L177">
        <f t="shared" ca="1" si="55"/>
        <v>15.433748532993436</v>
      </c>
      <c r="M177">
        <f t="shared" ca="1" si="56"/>
        <v>13.540304596536894</v>
      </c>
      <c r="N177">
        <f t="shared" ca="1" si="57"/>
        <v>517.29192545244427</v>
      </c>
      <c r="O177">
        <f t="shared" ca="1" si="58"/>
        <v>646.23324478637642</v>
      </c>
      <c r="P177">
        <f t="shared" ca="1" si="59"/>
        <v>20.174381554811241</v>
      </c>
      <c r="S177">
        <v>176</v>
      </c>
      <c r="T177">
        <v>18.362642126549872</v>
      </c>
      <c r="U177">
        <v>15.219746173667998</v>
      </c>
      <c r="V177">
        <v>2.4641625774826794</v>
      </c>
      <c r="W177">
        <v>280.30247013872406</v>
      </c>
      <c r="X177">
        <v>45.577287175175186</v>
      </c>
      <c r="Y177">
        <v>37.921843033366464</v>
      </c>
      <c r="Z177">
        <v>67.626756798474617</v>
      </c>
      <c r="AA177">
        <v>42.646067067466568</v>
      </c>
      <c r="AB177">
        <v>35.623083561713905</v>
      </c>
      <c r="AC177">
        <v>25.119242144729622</v>
      </c>
      <c r="AD177">
        <v>19.073871680889965</v>
      </c>
      <c r="AE177">
        <v>16.740769514262812</v>
      </c>
      <c r="AF177">
        <v>725.42311303578265</v>
      </c>
      <c r="AG177">
        <v>690.00917658657056</v>
      </c>
      <c r="AH177">
        <v>24.53704333359978</v>
      </c>
    </row>
    <row r="178" spans="1:34" x14ac:dyDescent="0.25">
      <c r="A178">
        <v>177</v>
      </c>
      <c r="B178">
        <f t="shared" ca="1" si="45"/>
        <v>10.367091528833681</v>
      </c>
      <c r="C178">
        <f t="shared" ca="1" si="46"/>
        <v>7.5404202245328129</v>
      </c>
      <c r="D178">
        <f t="shared" ca="1" si="47"/>
        <v>9.7795832210519471</v>
      </c>
      <c r="E178">
        <f t="shared" ca="1" si="48"/>
        <v>79.581889737910473</v>
      </c>
      <c r="F178">
        <f t="shared" ca="1" si="49"/>
        <v>102.39514151935393</v>
      </c>
      <c r="G178">
        <f t="shared" ca="1" si="50"/>
        <v>74.216525429713116</v>
      </c>
      <c r="H178">
        <f t="shared" ca="1" si="51"/>
        <v>37.108706233786457</v>
      </c>
      <c r="I178">
        <f t="shared" ca="1" si="52"/>
        <v>41.152286443477102</v>
      </c>
      <c r="J178">
        <f t="shared" ca="1" si="53"/>
        <v>35.974639968649839</v>
      </c>
      <c r="K178">
        <f t="shared" ca="1" si="54"/>
        <v>12.853574562609666</v>
      </c>
      <c r="L178">
        <f t="shared" ca="1" si="55"/>
        <v>16.181428715242035</v>
      </c>
      <c r="M178">
        <f t="shared" ca="1" si="56"/>
        <v>13.394162598471919</v>
      </c>
      <c r="N178">
        <f t="shared" ca="1" si="57"/>
        <v>507.20154089536192</v>
      </c>
      <c r="O178">
        <f t="shared" ca="1" si="58"/>
        <v>766.3789986129583</v>
      </c>
      <c r="P178">
        <f t="shared" ca="1" si="59"/>
        <v>17.548611919907888</v>
      </c>
      <c r="S178">
        <v>177</v>
      </c>
      <c r="T178">
        <v>10.941511737252515</v>
      </c>
      <c r="U178">
        <v>16.367966277130609</v>
      </c>
      <c r="V178">
        <v>9.1377940108947371</v>
      </c>
      <c r="W178">
        <v>180.11746021817606</v>
      </c>
      <c r="X178">
        <v>100.78003148224907</v>
      </c>
      <c r="Y178">
        <v>150.21572643250289</v>
      </c>
      <c r="Z178">
        <v>55.051026693282168</v>
      </c>
      <c r="AA178">
        <v>40.490677590640011</v>
      </c>
      <c r="AB178">
        <v>52.564937356404606</v>
      </c>
      <c r="AC178">
        <v>21.512969484012171</v>
      </c>
      <c r="AD178">
        <v>14.32250279516008</v>
      </c>
      <c r="AE178">
        <v>19.809326456956921</v>
      </c>
      <c r="AF178">
        <v>858.35044015577705</v>
      </c>
      <c r="AG178">
        <v>1636.8346745010172</v>
      </c>
      <c r="AH178">
        <v>22.328076979629785</v>
      </c>
    </row>
    <row r="179" spans="1:34" x14ac:dyDescent="0.25">
      <c r="A179">
        <v>178</v>
      </c>
      <c r="B179">
        <f t="shared" ca="1" si="45"/>
        <v>11.744805893979057</v>
      </c>
      <c r="C179">
        <f t="shared" ca="1" si="46"/>
        <v>5.4630250803014917</v>
      </c>
      <c r="D179">
        <f t="shared" ca="1" si="47"/>
        <v>7.8445461826551908</v>
      </c>
      <c r="E179">
        <f t="shared" ca="1" si="48"/>
        <v>65.128647249950461</v>
      </c>
      <c r="F179">
        <f t="shared" ca="1" si="49"/>
        <v>92.977723990241316</v>
      </c>
      <c r="G179">
        <f t="shared" ca="1" si="50"/>
        <v>43.400818313589468</v>
      </c>
      <c r="H179">
        <f t="shared" ca="1" si="51"/>
        <v>34.79379216861031</v>
      </c>
      <c r="I179">
        <f t="shared" ca="1" si="52"/>
        <v>40.613801602048788</v>
      </c>
      <c r="J179">
        <f t="shared" ca="1" si="53"/>
        <v>27.877066258979173</v>
      </c>
      <c r="K179">
        <f t="shared" ca="1" si="54"/>
        <v>13.026202721180661</v>
      </c>
      <c r="L179">
        <f t="shared" ca="1" si="55"/>
        <v>15.402923485641514</v>
      </c>
      <c r="M179">
        <f t="shared" ca="1" si="56"/>
        <v>10.909845533256396</v>
      </c>
      <c r="N179">
        <f t="shared" ca="1" si="57"/>
        <v>398.53991217991017</v>
      </c>
      <c r="O179">
        <f t="shared" ca="1" si="58"/>
        <v>504.06172097903499</v>
      </c>
      <c r="P179">
        <f t="shared" ca="1" si="59"/>
        <v>16.068508043420593</v>
      </c>
      <c r="S179">
        <v>178</v>
      </c>
      <c r="T179">
        <v>16.758006042554605</v>
      </c>
      <c r="U179">
        <v>11.187398380367977</v>
      </c>
      <c r="V179">
        <v>3.230709084771493</v>
      </c>
      <c r="W179">
        <v>188.77341021056512</v>
      </c>
      <c r="X179">
        <v>55.860423265135267</v>
      </c>
      <c r="Y179">
        <v>37.470234146522209</v>
      </c>
      <c r="Z179">
        <v>56.445233549269261</v>
      </c>
      <c r="AA179">
        <v>40.936618477953864</v>
      </c>
      <c r="AB179">
        <v>29.390553590617149</v>
      </c>
      <c r="AC179">
        <v>21.712035932108762</v>
      </c>
      <c r="AD179">
        <v>17.665514319367013</v>
      </c>
      <c r="AE179">
        <v>12.894399412948722</v>
      </c>
      <c r="AF179">
        <v>556.57685932257982</v>
      </c>
      <c r="AG179">
        <v>607.47241465622437</v>
      </c>
      <c r="AH179">
        <v>21.277703399940155</v>
      </c>
    </row>
    <row r="180" spans="1:34" x14ac:dyDescent="0.25">
      <c r="A180">
        <v>179</v>
      </c>
      <c r="B180">
        <f t="shared" ca="1" si="45"/>
        <v>13.222555352391641</v>
      </c>
      <c r="C180">
        <f t="shared" ca="1" si="46"/>
        <v>13.368344833208912</v>
      </c>
      <c r="D180">
        <f t="shared" ca="1" si="47"/>
        <v>3.11972989655031</v>
      </c>
      <c r="E180">
        <f t="shared" ca="1" si="48"/>
        <v>178.24986752340985</v>
      </c>
      <c r="F180">
        <f t="shared" ca="1" si="49"/>
        <v>41.692509706017979</v>
      </c>
      <c r="G180">
        <f t="shared" ca="1" si="50"/>
        <v>41.93124520028644</v>
      </c>
      <c r="H180">
        <f t="shared" ca="1" si="51"/>
        <v>54.325998581593154</v>
      </c>
      <c r="I180">
        <f t="shared" ca="1" si="52"/>
        <v>34.630521687381851</v>
      </c>
      <c r="J180">
        <f t="shared" ca="1" si="53"/>
        <v>33.871430092474753</v>
      </c>
      <c r="K180">
        <f t="shared" ca="1" si="54"/>
        <v>19.39244635529856</v>
      </c>
      <c r="L180">
        <f t="shared" ca="1" si="55"/>
        <v>13.927945719489696</v>
      </c>
      <c r="M180">
        <f t="shared" ca="1" si="56"/>
        <v>15.344055586727215</v>
      </c>
      <c r="N180">
        <f t="shared" ca="1" si="57"/>
        <v>519.86417480372666</v>
      </c>
      <c r="O180">
        <f t="shared" ca="1" si="58"/>
        <v>553.28770681113599</v>
      </c>
      <c r="P180">
        <f t="shared" ca="1" si="59"/>
        <v>19.831295624474791</v>
      </c>
      <c r="S180">
        <v>179</v>
      </c>
      <c r="T180">
        <v>17.925245689960775</v>
      </c>
      <c r="U180">
        <v>5.9137598204096395</v>
      </c>
      <c r="V180">
        <v>8.6773688826563919</v>
      </c>
      <c r="W180">
        <v>107.24069634100988</v>
      </c>
      <c r="X180">
        <v>156.66797025137691</v>
      </c>
      <c r="Y180">
        <v>51.890652175730914</v>
      </c>
      <c r="Z180">
        <v>47.933359767090394</v>
      </c>
      <c r="AA180">
        <v>54.546930091318572</v>
      </c>
      <c r="AB180">
        <v>30.79912001363353</v>
      </c>
      <c r="AC180">
        <v>19.34971811659284</v>
      </c>
      <c r="AD180">
        <v>21.899090199053511</v>
      </c>
      <c r="AE180">
        <v>11.206938781198538</v>
      </c>
      <c r="AF180">
        <v>626.19961714149827</v>
      </c>
      <c r="AG180">
        <v>920.91037744390474</v>
      </c>
      <c r="AH180">
        <v>21.52285584566317</v>
      </c>
    </row>
    <row r="181" spans="1:34" x14ac:dyDescent="0.25">
      <c r="A181">
        <v>180</v>
      </c>
      <c r="B181">
        <f t="shared" ca="1" si="45"/>
        <v>16.144185981188294</v>
      </c>
      <c r="C181">
        <f t="shared" ca="1" si="46"/>
        <v>5.6941599445878719</v>
      </c>
      <c r="D181">
        <f t="shared" ca="1" si="47"/>
        <v>4.2165745321234889</v>
      </c>
      <c r="E181">
        <f t="shared" ca="1" si="48"/>
        <v>92.220523012118207</v>
      </c>
      <c r="F181">
        <f t="shared" ca="1" si="49"/>
        <v>68.847913187425618</v>
      </c>
      <c r="G181">
        <f t="shared" ca="1" si="50"/>
        <v>25.672146434198311</v>
      </c>
      <c r="H181">
        <f t="shared" ca="1" si="51"/>
        <v>44.113616973824769</v>
      </c>
      <c r="I181">
        <f t="shared" ca="1" si="52"/>
        <v>42.626972248521</v>
      </c>
      <c r="J181">
        <f t="shared" ca="1" si="53"/>
        <v>21.486253175176316</v>
      </c>
      <c r="K181">
        <f t="shared" ca="1" si="54"/>
        <v>18.326859896630491</v>
      </c>
      <c r="L181">
        <f t="shared" ca="1" si="55"/>
        <v>17.355231467391619</v>
      </c>
      <c r="M181">
        <f t="shared" ca="1" si="56"/>
        <v>9.0399515499293663</v>
      </c>
      <c r="N181">
        <f t="shared" ca="1" si="57"/>
        <v>369.02226655371248</v>
      </c>
      <c r="O181">
        <f t="shared" ca="1" si="58"/>
        <v>387.99477503809635</v>
      </c>
      <c r="P181">
        <f t="shared" ca="1" si="59"/>
        <v>18.037442071791677</v>
      </c>
      <c r="S181">
        <v>180</v>
      </c>
      <c r="T181">
        <v>13.139191333109363</v>
      </c>
      <c r="U181">
        <v>14.868242228046824</v>
      </c>
      <c r="V181">
        <v>7.6910405620948055</v>
      </c>
      <c r="W181">
        <v>197.07268332052598</v>
      </c>
      <c r="X181">
        <v>101.62664950051297</v>
      </c>
      <c r="Y181">
        <v>115.81680747981252</v>
      </c>
      <c r="Z181">
        <v>57.895049378117555</v>
      </c>
      <c r="AA181">
        <v>42.21404868263771</v>
      </c>
      <c r="AB181">
        <v>46.880669851731611</v>
      </c>
      <c r="AC181">
        <v>21.301434522540454</v>
      </c>
      <c r="AD181">
        <v>15.260493513963583</v>
      </c>
      <c r="AE181">
        <v>18.703890905518797</v>
      </c>
      <c r="AF181">
        <v>821.83368427151856</v>
      </c>
      <c r="AG181">
        <v>1503.7143076706111</v>
      </c>
      <c r="AH181">
        <v>23.014406773486655</v>
      </c>
    </row>
    <row r="182" spans="1:34" x14ac:dyDescent="0.25">
      <c r="A182">
        <v>181</v>
      </c>
      <c r="B182">
        <f t="shared" ca="1" si="45"/>
        <v>13.476901683214042</v>
      </c>
      <c r="C182">
        <f t="shared" ca="1" si="46"/>
        <v>12.579141791540088</v>
      </c>
      <c r="D182">
        <f t="shared" ca="1" si="47"/>
        <v>9.5918164083912743</v>
      </c>
      <c r="E182">
        <f t="shared" ca="1" si="48"/>
        <v>170.09385382024911</v>
      </c>
      <c r="F182">
        <f t="shared" ca="1" si="49"/>
        <v>130.40540205649197</v>
      </c>
      <c r="G182">
        <f t="shared" ca="1" si="50"/>
        <v>121.38993386638224</v>
      </c>
      <c r="H182">
        <f t="shared" ca="1" si="51"/>
        <v>52.878820024459344</v>
      </c>
      <c r="I182">
        <f t="shared" ca="1" si="52"/>
        <v>47.277669808062441</v>
      </c>
      <c r="J182">
        <f t="shared" ca="1" si="53"/>
        <v>44.69739771873833</v>
      </c>
      <c r="K182">
        <f t="shared" ca="1" si="54"/>
        <v>19.118932847132395</v>
      </c>
      <c r="L182">
        <f t="shared" ca="1" si="55"/>
        <v>17.201279553167851</v>
      </c>
      <c r="M182">
        <f t="shared" ca="1" si="56"/>
        <v>15.920650349288188</v>
      </c>
      <c r="N182">
        <f t="shared" ca="1" si="57"/>
        <v>840.82187675962984</v>
      </c>
      <c r="O182">
        <f t="shared" ca="1" si="58"/>
        <v>1626.3446509039027</v>
      </c>
      <c r="P182">
        <f t="shared" ca="1" si="59"/>
        <v>22.137853191141772</v>
      </c>
      <c r="S182">
        <v>181</v>
      </c>
      <c r="T182">
        <v>19.615540899026897</v>
      </c>
      <c r="U182">
        <v>9.626804281993687</v>
      </c>
      <c r="V182">
        <v>9.9243989254119178</v>
      </c>
      <c r="W182">
        <v>190.66278394316956</v>
      </c>
      <c r="X182">
        <v>195.57456961614051</v>
      </c>
      <c r="Y182">
        <v>96.060437476555293</v>
      </c>
      <c r="Z182">
        <v>59.287873538511739</v>
      </c>
      <c r="AA182">
        <v>59.908164254975475</v>
      </c>
      <c r="AB182">
        <v>40.605524224203187</v>
      </c>
      <c r="AC182">
        <v>22.207882638773786</v>
      </c>
      <c r="AD182">
        <v>23.886602928763349</v>
      </c>
      <c r="AE182">
        <v>14.617781182246322</v>
      </c>
      <c r="AF182">
        <v>959.39196470058789</v>
      </c>
      <c r="AG182">
        <v>1874.5744492333777</v>
      </c>
      <c r="AH182">
        <v>25.22717799609558</v>
      </c>
    </row>
    <row r="183" spans="1:34" x14ac:dyDescent="0.25">
      <c r="A183">
        <v>182</v>
      </c>
      <c r="B183">
        <f t="shared" ca="1" si="45"/>
        <v>14.217439408476501</v>
      </c>
      <c r="C183">
        <f t="shared" ca="1" si="46"/>
        <v>13.913720601688571</v>
      </c>
      <c r="D183">
        <f t="shared" ca="1" si="47"/>
        <v>6.8224598638273868</v>
      </c>
      <c r="E183">
        <f t="shared" ca="1" si="48"/>
        <v>198.85745100379884</v>
      </c>
      <c r="F183">
        <f t="shared" ca="1" si="49"/>
        <v>98.258229930064772</v>
      </c>
      <c r="G183">
        <f t="shared" ca="1" si="50"/>
        <v>95.733998604110113</v>
      </c>
      <c r="H183">
        <f t="shared" ca="1" si="51"/>
        <v>58.195089727936505</v>
      </c>
      <c r="I183">
        <f t="shared" ca="1" si="52"/>
        <v>42.362230238772426</v>
      </c>
      <c r="J183">
        <f t="shared" ca="1" si="53"/>
        <v>41.890867974165175</v>
      </c>
      <c r="K183">
        <f t="shared" ca="1" si="54"/>
        <v>21.278531761477058</v>
      </c>
      <c r="L183">
        <f t="shared" ca="1" si="55"/>
        <v>16.980410036461272</v>
      </c>
      <c r="M183">
        <f t="shared" ca="1" si="56"/>
        <v>16.658554254481363</v>
      </c>
      <c r="N183">
        <f t="shared" ca="1" si="57"/>
        <v>779.49242061333166</v>
      </c>
      <c r="O183">
        <f t="shared" ca="1" si="58"/>
        <v>1349.912501845992</v>
      </c>
      <c r="P183">
        <f t="shared" ca="1" si="59"/>
        <v>22.650240708335858</v>
      </c>
      <c r="S183">
        <v>182</v>
      </c>
      <c r="T183">
        <v>11.739950905050405</v>
      </c>
      <c r="U183">
        <v>12.960815125832752</v>
      </c>
      <c r="V183">
        <v>3.1421887038829714</v>
      </c>
      <c r="W183">
        <v>153.96132684939079</v>
      </c>
      <c r="X183">
        <v>37.737775411001238</v>
      </c>
      <c r="Y183">
        <v>41.263002146690617</v>
      </c>
      <c r="Z183">
        <v>49.733428697660941</v>
      </c>
      <c r="AA183">
        <v>30.446432689173985</v>
      </c>
      <c r="AB183">
        <v>33.216183421120199</v>
      </c>
      <c r="AC183">
        <v>18.498982830270602</v>
      </c>
      <c r="AD183">
        <v>12.766276747105705</v>
      </c>
      <c r="AE183">
        <v>14.068899212128487</v>
      </c>
      <c r="AF183">
        <v>460.36271895441649</v>
      </c>
      <c r="AG183">
        <v>478.71962544802255</v>
      </c>
      <c r="AH183">
        <v>18.844588988370404</v>
      </c>
    </row>
    <row r="184" spans="1:34" x14ac:dyDescent="0.25">
      <c r="A184">
        <v>183</v>
      </c>
      <c r="B184">
        <f t="shared" ca="1" si="45"/>
        <v>17.968312264158772</v>
      </c>
      <c r="C184">
        <f t="shared" ca="1" si="46"/>
        <v>14.31755797391542</v>
      </c>
      <c r="D184">
        <f t="shared" ca="1" si="47"/>
        <v>9.780452574933582</v>
      </c>
      <c r="E184">
        <f t="shared" ca="1" si="48"/>
        <v>258.83237043313062</v>
      </c>
      <c r="F184">
        <f t="shared" ca="1" si="49"/>
        <v>176.76421495016422</v>
      </c>
      <c r="G184">
        <f t="shared" ca="1" si="50"/>
        <v>140.77407590572096</v>
      </c>
      <c r="H184">
        <f t="shared" ca="1" si="51"/>
        <v>65.811160428041447</v>
      </c>
      <c r="I184">
        <f t="shared" ca="1" si="52"/>
        <v>56.410147277571618</v>
      </c>
      <c r="J184">
        <f t="shared" ca="1" si="53"/>
        <v>50.148155743033598</v>
      </c>
      <c r="K184">
        <f t="shared" ca="1" si="54"/>
        <v>23.268813184248646</v>
      </c>
      <c r="L184">
        <f t="shared" ca="1" si="55"/>
        <v>22.24236463346778</v>
      </c>
      <c r="M184">
        <f t="shared" ca="1" si="56"/>
        <v>17.877942918868094</v>
      </c>
      <c r="N184">
        <f t="shared" ca="1" si="57"/>
        <v>1147.1356841786753</v>
      </c>
      <c r="O184">
        <f t="shared" ca="1" si="58"/>
        <v>2517.7620372242186</v>
      </c>
      <c r="P184">
        <f t="shared" ca="1" si="59"/>
        <v>25.202727466544445</v>
      </c>
      <c r="S184">
        <v>183</v>
      </c>
      <c r="T184">
        <v>12.079727919646114</v>
      </c>
      <c r="U184">
        <v>15.44405361177224</v>
      </c>
      <c r="V184">
        <v>3.1895858117368938</v>
      </c>
      <c r="W184">
        <v>188.27579035696971</v>
      </c>
      <c r="X184">
        <v>40.388797509733799</v>
      </c>
      <c r="Y184">
        <v>50.262060033511858</v>
      </c>
      <c r="Z184">
        <v>56.021239346349624</v>
      </c>
      <c r="AA184">
        <v>31.031328051896775</v>
      </c>
      <c r="AB184">
        <v>38.709669800420208</v>
      </c>
      <c r="AC184">
        <v>19.728000811136717</v>
      </c>
      <c r="AD184">
        <v>12.612467820432837</v>
      </c>
      <c r="AE184">
        <v>17.640266922838403</v>
      </c>
      <c r="AF184">
        <v>549.42031075616819</v>
      </c>
      <c r="AG184">
        <v>596.84086591322261</v>
      </c>
      <c r="AH184">
        <v>21.340013561612672</v>
      </c>
    </row>
    <row r="185" spans="1:34" x14ac:dyDescent="0.25">
      <c r="A185">
        <v>184</v>
      </c>
      <c r="B185">
        <f t="shared" ca="1" si="45"/>
        <v>14.363997915766348</v>
      </c>
      <c r="C185">
        <f t="shared" ca="1" si="46"/>
        <v>9.1457845554651058</v>
      </c>
      <c r="D185">
        <f t="shared" ca="1" si="47"/>
        <v>8.8168226503444362</v>
      </c>
      <c r="E185">
        <f t="shared" ca="1" si="48"/>
        <v>131.95445218372078</v>
      </c>
      <c r="F185">
        <f t="shared" ca="1" si="49"/>
        <v>127.56402762759298</v>
      </c>
      <c r="G185">
        <f t="shared" ca="1" si="50"/>
        <v>81.017348144897809</v>
      </c>
      <c r="H185">
        <f t="shared" ca="1" si="51"/>
        <v>47.83083563493684</v>
      </c>
      <c r="I185">
        <f t="shared" ca="1" si="52"/>
        <v>47.560340504646696</v>
      </c>
      <c r="J185">
        <f t="shared" ca="1" si="53"/>
        <v>36.647536816588932</v>
      </c>
      <c r="K185">
        <f t="shared" ca="1" si="54"/>
        <v>17.699213869818156</v>
      </c>
      <c r="L185">
        <f t="shared" ca="1" si="55"/>
        <v>18.205502865454527</v>
      </c>
      <c r="M185">
        <f t="shared" ca="1" si="56"/>
        <v>14.44747976264108</v>
      </c>
      <c r="N185">
        <f t="shared" ca="1" si="57"/>
        <v>678.85200567275865</v>
      </c>
      <c r="O185">
        <f t="shared" ca="1" si="58"/>
        <v>1160.1064309832263</v>
      </c>
      <c r="P185">
        <f t="shared" ca="1" si="59"/>
        <v>20.110574088506084</v>
      </c>
      <c r="S185">
        <v>184</v>
      </c>
      <c r="T185">
        <v>13.643475587891988</v>
      </c>
      <c r="U185">
        <v>12.286600085911083</v>
      </c>
      <c r="V185">
        <v>8.4497514672135274</v>
      </c>
      <c r="W185">
        <v>168.90883811641964</v>
      </c>
      <c r="X185">
        <v>117.09468577628569</v>
      </c>
      <c r="Y185">
        <v>103.9476916421681</v>
      </c>
      <c r="Z185">
        <v>52.663532841951472</v>
      </c>
      <c r="AA185">
        <v>45.549626785545513</v>
      </c>
      <c r="AB185">
        <v>41.849340847317706</v>
      </c>
      <c r="AC185">
        <v>20.061101867889597</v>
      </c>
      <c r="AD185">
        <v>17.63589178758771</v>
      </c>
      <c r="AE185">
        <v>15.19882859601762</v>
      </c>
      <c r="AF185">
        <v>773.85463519614268</v>
      </c>
      <c r="AG185">
        <v>1418.156530504468</v>
      </c>
      <c r="AH185">
        <v>22.049358643508338</v>
      </c>
    </row>
    <row r="186" spans="1:34" x14ac:dyDescent="0.25">
      <c r="A186">
        <v>185</v>
      </c>
      <c r="B186">
        <f t="shared" ca="1" si="45"/>
        <v>11.55363481814793</v>
      </c>
      <c r="C186">
        <f t="shared" ca="1" si="46"/>
        <v>10.17063306173381</v>
      </c>
      <c r="D186">
        <f t="shared" ca="1" si="47"/>
        <v>8.542007656183447</v>
      </c>
      <c r="E186">
        <f t="shared" ca="1" si="48"/>
        <v>119.09783122120611</v>
      </c>
      <c r="F186">
        <f t="shared" ca="1" si="49"/>
        <v>100.51409863627838</v>
      </c>
      <c r="G186">
        <f t="shared" ca="1" si="50"/>
        <v>87.865903751869396</v>
      </c>
      <c r="H186">
        <f t="shared" ca="1" si="51"/>
        <v>45.211954966060787</v>
      </c>
      <c r="I186">
        <f t="shared" ca="1" si="52"/>
        <v>40.692863524266414</v>
      </c>
      <c r="J186">
        <f t="shared" ca="1" si="53"/>
        <v>38.478528153225533</v>
      </c>
      <c r="K186">
        <f t="shared" ca="1" si="54"/>
        <v>16.793246685645109</v>
      </c>
      <c r="L186">
        <f t="shared" ca="1" si="55"/>
        <v>15.136965672588351</v>
      </c>
      <c r="M186">
        <f t="shared" ca="1" si="56"/>
        <v>13.861065765598671</v>
      </c>
      <c r="N186">
        <f t="shared" ca="1" si="57"/>
        <v>607.39704221796001</v>
      </c>
      <c r="O186">
        <f t="shared" ca="1" si="58"/>
        <v>1003.9241265099771</v>
      </c>
      <c r="P186">
        <f t="shared" ca="1" si="59"/>
        <v>18.903858137082555</v>
      </c>
      <c r="S186">
        <v>185</v>
      </c>
      <c r="T186">
        <v>10.430979304981239</v>
      </c>
      <c r="U186">
        <v>12.924836440040215</v>
      </c>
      <c r="V186">
        <v>3.7814660764932588</v>
      </c>
      <c r="W186">
        <v>135.07280997692015</v>
      </c>
      <c r="X186">
        <v>39.472854633653618</v>
      </c>
      <c r="Y186">
        <v>49.811053068313051</v>
      </c>
      <c r="Z186">
        <v>48.535613919215649</v>
      </c>
      <c r="AA186">
        <v>29.791538357422034</v>
      </c>
      <c r="AB186">
        <v>34.193085517940098</v>
      </c>
      <c r="AC186">
        <v>17.259887972128894</v>
      </c>
      <c r="AD186">
        <v>11.698643174575514</v>
      </c>
      <c r="AE186">
        <v>14.908027528706343</v>
      </c>
      <c r="AF186">
        <v>447.53535108721064</v>
      </c>
      <c r="AG186">
        <v>510.91429551373756</v>
      </c>
      <c r="AH186">
        <v>17.765280916718474</v>
      </c>
    </row>
    <row r="187" spans="1:34" x14ac:dyDescent="0.25">
      <c r="A187">
        <v>186</v>
      </c>
      <c r="B187">
        <f t="shared" ca="1" si="45"/>
        <v>18.688276613392222</v>
      </c>
      <c r="C187">
        <f t="shared" ca="1" si="46"/>
        <v>5.2023143992767835</v>
      </c>
      <c r="D187">
        <f t="shared" ca="1" si="47"/>
        <v>9.177039674241005</v>
      </c>
      <c r="E187">
        <f t="shared" ca="1" si="48"/>
        <v>98.769490317647737</v>
      </c>
      <c r="F187">
        <f t="shared" ca="1" si="49"/>
        <v>172.30760374215876</v>
      </c>
      <c r="G187">
        <f t="shared" ca="1" si="50"/>
        <v>48.975341874639788</v>
      </c>
      <c r="H187">
        <f t="shared" ca="1" si="51"/>
        <v>49.296380439832447</v>
      </c>
      <c r="I187">
        <f t="shared" ca="1" si="52"/>
        <v>56.636819556564276</v>
      </c>
      <c r="J187">
        <f t="shared" ca="1" si="53"/>
        <v>29.607443758432765</v>
      </c>
      <c r="K187">
        <f t="shared" ca="1" si="54"/>
        <v>20.670096548435481</v>
      </c>
      <c r="L187">
        <f t="shared" ca="1" si="55"/>
        <v>22.467345289937899</v>
      </c>
      <c r="M187">
        <f t="shared" ca="1" si="56"/>
        <v>11.842927600142277</v>
      </c>
      <c r="N187">
        <f t="shared" ca="1" si="57"/>
        <v>633.72868726941658</v>
      </c>
      <c r="O187">
        <f t="shared" ca="1" si="58"/>
        <v>893.71950713121112</v>
      </c>
      <c r="P187">
        <f t="shared" ca="1" si="59"/>
        <v>21.619761977741639</v>
      </c>
      <c r="S187">
        <v>186</v>
      </c>
      <c r="T187">
        <v>17.407583431589231</v>
      </c>
      <c r="U187">
        <v>14.29541091780106</v>
      </c>
      <c r="V187">
        <v>3.2122483704088909</v>
      </c>
      <c r="W187">
        <v>250.58222129689017</v>
      </c>
      <c r="X187">
        <v>56.742804905117175</v>
      </c>
      <c r="Y187">
        <v>47.868106530122354</v>
      </c>
      <c r="Z187">
        <v>64.117498236944641</v>
      </c>
      <c r="AA187">
        <v>42.536602777602454</v>
      </c>
      <c r="AB187">
        <v>36.716038627412118</v>
      </c>
      <c r="AC187">
        <v>24.012879694509486</v>
      </c>
      <c r="AD187">
        <v>18.881951352614479</v>
      </c>
      <c r="AE187">
        <v>16.494911703813763</v>
      </c>
      <c r="AF187">
        <v>702.6791556411174</v>
      </c>
      <c r="AG187">
        <v>800.00250466569662</v>
      </c>
      <c r="AH187">
        <v>22.810300868975187</v>
      </c>
    </row>
    <row r="188" spans="1:34" x14ac:dyDescent="0.25">
      <c r="A188">
        <v>187</v>
      </c>
      <c r="B188">
        <f t="shared" ca="1" si="45"/>
        <v>19.539352499290402</v>
      </c>
      <c r="C188">
        <f t="shared" ca="1" si="46"/>
        <v>16.799919148816635</v>
      </c>
      <c r="D188">
        <f t="shared" ca="1" si="47"/>
        <v>9.6723735010099379</v>
      </c>
      <c r="E188">
        <f t="shared" ca="1" si="48"/>
        <v>329.77902506203372</v>
      </c>
      <c r="F188">
        <f t="shared" ca="1" si="49"/>
        <v>189.52389369958715</v>
      </c>
      <c r="G188">
        <f t="shared" ca="1" si="50"/>
        <v>163.98432269215277</v>
      </c>
      <c r="H188">
        <f t="shared" ca="1" si="51"/>
        <v>72.7496069609806</v>
      </c>
      <c r="I188">
        <f t="shared" ca="1" si="52"/>
        <v>59.534006671434746</v>
      </c>
      <c r="J188">
        <f t="shared" ca="1" si="53"/>
        <v>54.395824743443811</v>
      </c>
      <c r="K188">
        <f t="shared" ca="1" si="54"/>
        <v>26.28187043045455</v>
      </c>
      <c r="L188">
        <f t="shared" ca="1" si="55"/>
        <v>22.341381428507493</v>
      </c>
      <c r="M188">
        <f t="shared" ca="1" si="56"/>
        <v>20.291270138368663</v>
      </c>
      <c r="N188">
        <f t="shared" ca="1" si="57"/>
        <v>1360.3953030270372</v>
      </c>
      <c r="O188">
        <f t="shared" ca="1" si="58"/>
        <v>3176.0015472456598</v>
      </c>
      <c r="P188">
        <f t="shared" ca="1" si="59"/>
        <v>28.921092989161188</v>
      </c>
      <c r="S188">
        <v>187</v>
      </c>
      <c r="T188">
        <v>13.420820761587233</v>
      </c>
      <c r="U188">
        <v>7.2227046414606422</v>
      </c>
      <c r="V188">
        <v>7.7120349247500108</v>
      </c>
      <c r="W188">
        <v>98.6580517031433</v>
      </c>
      <c r="X188">
        <v>104.45228253151448</v>
      </c>
      <c r="Y188">
        <v>57.248674802289244</v>
      </c>
      <c r="Z188">
        <v>42.879069381592117</v>
      </c>
      <c r="AA188">
        <v>43.312536338739932</v>
      </c>
      <c r="AB188">
        <v>30.349052400939446</v>
      </c>
      <c r="AC188">
        <v>15.860533190023713</v>
      </c>
      <c r="AD188">
        <v>16.128713444034439</v>
      </c>
      <c r="AE188">
        <v>12.435521014880893</v>
      </c>
      <c r="AF188">
        <v>512.87162997837436</v>
      </c>
      <c r="AG188">
        <v>748.92513235164915</v>
      </c>
      <c r="AH188">
        <v>18.469653977087457</v>
      </c>
    </row>
    <row r="189" spans="1:34" x14ac:dyDescent="0.25">
      <c r="A189">
        <v>188</v>
      </c>
      <c r="B189">
        <f t="shared" ca="1" si="45"/>
        <v>16.014928869630857</v>
      </c>
      <c r="C189">
        <f t="shared" ca="1" si="46"/>
        <v>15.211483665495489</v>
      </c>
      <c r="D189">
        <f t="shared" ca="1" si="47"/>
        <v>3.7229241460275588</v>
      </c>
      <c r="E189">
        <f t="shared" ca="1" si="48"/>
        <v>244.23036272189157</v>
      </c>
      <c r="F189">
        <f t="shared" ca="1" si="49"/>
        <v>60.313568499974693</v>
      </c>
      <c r="G189">
        <f t="shared" ca="1" si="50"/>
        <v>56.843391924306061</v>
      </c>
      <c r="H189">
        <f t="shared" ca="1" si="51"/>
        <v>63.721871321304519</v>
      </c>
      <c r="I189">
        <f t="shared" ca="1" si="52"/>
        <v>40.505556657596152</v>
      </c>
      <c r="J189">
        <f t="shared" ca="1" si="53"/>
        <v>39.482033922454846</v>
      </c>
      <c r="K189">
        <f t="shared" ca="1" si="54"/>
        <v>23.101488784006943</v>
      </c>
      <c r="L189">
        <f t="shared" ca="1" si="55"/>
        <v>18.020521264000578</v>
      </c>
      <c r="M189">
        <f t="shared" ca="1" si="56"/>
        <v>17.068495493466067</v>
      </c>
      <c r="N189">
        <f t="shared" ca="1" si="57"/>
        <v>721.23989554340415</v>
      </c>
      <c r="O189">
        <f t="shared" ca="1" si="58"/>
        <v>907.5147649102064</v>
      </c>
      <c r="P189">
        <f t="shared" ca="1" si="59"/>
        <v>23.951470213500325</v>
      </c>
      <c r="S189">
        <v>188</v>
      </c>
      <c r="T189">
        <v>13.731315991094201</v>
      </c>
      <c r="U189">
        <v>13.776677011811838</v>
      </c>
      <c r="V189">
        <v>4.2532027845993472</v>
      </c>
      <c r="W189">
        <v>189.9190778421094</v>
      </c>
      <c r="X189">
        <v>58.684799146831267</v>
      </c>
      <c r="Y189">
        <v>58.894650350960987</v>
      </c>
      <c r="Z189">
        <v>55.626059139978267</v>
      </c>
      <c r="AA189">
        <v>36.294911029714292</v>
      </c>
      <c r="AB189">
        <v>36.30551506169796</v>
      </c>
      <c r="AC189">
        <v>21.251130312463449</v>
      </c>
      <c r="AD189">
        <v>14.725889529097556</v>
      </c>
      <c r="AE189">
        <v>15.880097237101644</v>
      </c>
      <c r="AF189">
        <v>613.73034464558805</v>
      </c>
      <c r="AG189">
        <v>805.59024639804898</v>
      </c>
      <c r="AH189">
        <v>21.37504096671087</v>
      </c>
    </row>
    <row r="190" spans="1:34" x14ac:dyDescent="0.25">
      <c r="A190">
        <v>189</v>
      </c>
      <c r="B190">
        <f t="shared" ca="1" si="45"/>
        <v>13.770821168537658</v>
      </c>
      <c r="C190">
        <f t="shared" ca="1" si="46"/>
        <v>12.306230393373315</v>
      </c>
      <c r="D190">
        <f t="shared" ca="1" si="47"/>
        <v>9.7394373963944467</v>
      </c>
      <c r="E190">
        <f t="shared" ca="1" si="48"/>
        <v>170.49388509254035</v>
      </c>
      <c r="F190">
        <f t="shared" ca="1" si="49"/>
        <v>134.4824680450289</v>
      </c>
      <c r="G190">
        <f t="shared" ca="1" si="50"/>
        <v>121.17476487472589</v>
      </c>
      <c r="H190">
        <f t="shared" ca="1" si="51"/>
        <v>53.592513831824164</v>
      </c>
      <c r="I190">
        <f t="shared" ca="1" si="52"/>
        <v>48.934518630476198</v>
      </c>
      <c r="J190">
        <f t="shared" ca="1" si="53"/>
        <v>45.005737940318703</v>
      </c>
      <c r="K190">
        <f t="shared" ca="1" si="54"/>
        <v>18.719414308604954</v>
      </c>
      <c r="L190">
        <f t="shared" ca="1" si="55"/>
        <v>18.376253580398505</v>
      </c>
      <c r="M190">
        <f t="shared" ca="1" si="56"/>
        <v>15.860105052511877</v>
      </c>
      <c r="N190">
        <f t="shared" ca="1" si="57"/>
        <v>847.29220680227183</v>
      </c>
      <c r="O190">
        <f t="shared" ca="1" si="58"/>
        <v>1651.8920405910501</v>
      </c>
      <c r="P190">
        <f t="shared" ca="1" si="59"/>
        <v>21.067233891842804</v>
      </c>
      <c r="S190">
        <v>189</v>
      </c>
      <c r="T190">
        <v>12.501732276313824</v>
      </c>
      <c r="U190">
        <v>16.489857795875473</v>
      </c>
      <c r="V190">
        <v>7.7288633308543133</v>
      </c>
      <c r="W190">
        <v>206.35456722491415</v>
      </c>
      <c r="X190">
        <v>97.914958405535785</v>
      </c>
      <c r="Y190">
        <v>128.42800173821436</v>
      </c>
      <c r="Z190">
        <v>57.998558232447223</v>
      </c>
      <c r="AA190">
        <v>41.850052231311658</v>
      </c>
      <c r="AB190">
        <v>50.304332346424729</v>
      </c>
      <c r="AC190">
        <v>22.575607183642433</v>
      </c>
      <c r="AD190">
        <v>15.380274324577515</v>
      </c>
      <c r="AE190">
        <v>18.788819583642336</v>
      </c>
      <c r="AF190">
        <v>860.51618513418862</v>
      </c>
      <c r="AG190">
        <v>1595.3155534270413</v>
      </c>
      <c r="AH190">
        <v>22.321183846788472</v>
      </c>
    </row>
    <row r="191" spans="1:34" x14ac:dyDescent="0.25">
      <c r="A191">
        <v>190</v>
      </c>
      <c r="B191">
        <f t="shared" ca="1" si="45"/>
        <v>12.105141902067476</v>
      </c>
      <c r="C191">
        <f t="shared" ca="1" si="46"/>
        <v>15.439840774643654</v>
      </c>
      <c r="D191">
        <f t="shared" ca="1" si="47"/>
        <v>8.7048905284734595</v>
      </c>
      <c r="E191">
        <f t="shared" ca="1" si="48"/>
        <v>187.28498415073872</v>
      </c>
      <c r="F191">
        <f t="shared" ca="1" si="49"/>
        <v>106.25209042181349</v>
      </c>
      <c r="G191">
        <f t="shared" ca="1" si="50"/>
        <v>134.56316007169713</v>
      </c>
      <c r="H191">
        <f t="shared" ca="1" si="51"/>
        <v>56.605032119459963</v>
      </c>
      <c r="I191">
        <f t="shared" ca="1" si="52"/>
        <v>41.966249345858905</v>
      </c>
      <c r="J191">
        <f t="shared" ca="1" si="53"/>
        <v>48.793188753245857</v>
      </c>
      <c r="K191">
        <f t="shared" ca="1" si="54"/>
        <v>20.067606378238164</v>
      </c>
      <c r="L191">
        <f t="shared" ca="1" si="55"/>
        <v>15.168172687695272</v>
      </c>
      <c r="M191">
        <f t="shared" ca="1" si="56"/>
        <v>18.488166437420468</v>
      </c>
      <c r="N191">
        <f t="shared" ca="1" si="57"/>
        <v>854.30822000223338</v>
      </c>
      <c r="O191">
        <f t="shared" ca="1" si="58"/>
        <v>1628.9325552919577</v>
      </c>
      <c r="P191">
        <f t="shared" ca="1" si="59"/>
        <v>23.205708596886574</v>
      </c>
      <c r="S191">
        <v>190</v>
      </c>
      <c r="T191">
        <v>15.763981423543809</v>
      </c>
      <c r="U191">
        <v>16.930843617597379</v>
      </c>
      <c r="V191">
        <v>5.5809333133946657</v>
      </c>
      <c r="W191">
        <v>268.25052374062216</v>
      </c>
      <c r="X191">
        <v>89.102231774503963</v>
      </c>
      <c r="Y191">
        <v>94.499363691097471</v>
      </c>
      <c r="Z191">
        <v>67.11576997502398</v>
      </c>
      <c r="AA191">
        <v>44.141095591267693</v>
      </c>
      <c r="AB191">
        <v>46.870881632246316</v>
      </c>
      <c r="AC191">
        <v>24.383429809599928</v>
      </c>
      <c r="AD191">
        <v>17.945858177335865</v>
      </c>
      <c r="AE191">
        <v>19.221148069176319</v>
      </c>
      <c r="AF191">
        <v>900.69156609789695</v>
      </c>
      <c r="AG191">
        <v>1491.2389826925851</v>
      </c>
      <c r="AH191">
        <v>25.302057423938347</v>
      </c>
    </row>
    <row r="192" spans="1:34" x14ac:dyDescent="0.25">
      <c r="A192">
        <v>191</v>
      </c>
      <c r="B192">
        <f t="shared" ca="1" si="45"/>
        <v>18.590289253428768</v>
      </c>
      <c r="C192">
        <f t="shared" ca="1" si="46"/>
        <v>7.792134363514287</v>
      </c>
      <c r="D192">
        <f t="shared" ca="1" si="47"/>
        <v>2.7466956651001224</v>
      </c>
      <c r="E192">
        <f t="shared" ca="1" si="48"/>
        <v>146.04258791044609</v>
      </c>
      <c r="F192">
        <f t="shared" ca="1" si="49"/>
        <v>52.451929769386581</v>
      </c>
      <c r="G192">
        <f t="shared" ca="1" si="50"/>
        <v>22.40041751494341</v>
      </c>
      <c r="H192">
        <f t="shared" ca="1" si="51"/>
        <v>53.116506917986413</v>
      </c>
      <c r="I192">
        <f t="shared" ca="1" si="52"/>
        <v>44.375720303245849</v>
      </c>
      <c r="J192">
        <f t="shared" ca="1" si="53"/>
        <v>22.890700037392605</v>
      </c>
      <c r="K192">
        <f t="shared" ca="1" si="54"/>
        <v>20.695147492997545</v>
      </c>
      <c r="L192">
        <f t="shared" ca="1" si="55"/>
        <v>20.063355139508573</v>
      </c>
      <c r="M192">
        <f t="shared" ca="1" si="56"/>
        <v>9.4437851791433491</v>
      </c>
      <c r="N192">
        <f t="shared" ca="1" si="57"/>
        <v>436.41501678251916</v>
      </c>
      <c r="O192">
        <f t="shared" ca="1" si="58"/>
        <v>398.30733896638378</v>
      </c>
      <c r="P192">
        <f t="shared" ca="1" si="59"/>
        <v>21.671730516690459</v>
      </c>
      <c r="S192">
        <v>191</v>
      </c>
      <c r="T192">
        <v>13.005496515541264</v>
      </c>
      <c r="U192">
        <v>12.045129947331459</v>
      </c>
      <c r="V192">
        <v>4.89058655826872</v>
      </c>
      <c r="W192">
        <v>157.45943078284867</v>
      </c>
      <c r="X192">
        <v>63.836303824306711</v>
      </c>
      <c r="Y192">
        <v>59.038175257877604</v>
      </c>
      <c r="Z192">
        <v>50.860629635703283</v>
      </c>
      <c r="AA192">
        <v>36.286482599569794</v>
      </c>
      <c r="AB192">
        <v>35.130457621270921</v>
      </c>
      <c r="AC192">
        <v>18.935123400391994</v>
      </c>
      <c r="AD192">
        <v>14.067897914672368</v>
      </c>
      <c r="AE192">
        <v>13.287278524155951</v>
      </c>
      <c r="AF192">
        <v>559.59909979384383</v>
      </c>
      <c r="AG192">
        <v>767.13611319737549</v>
      </c>
      <c r="AH192">
        <v>19.604223409153938</v>
      </c>
    </row>
    <row r="193" spans="1:34" x14ac:dyDescent="0.25">
      <c r="A193">
        <v>192</v>
      </c>
      <c r="B193">
        <f t="shared" ca="1" si="45"/>
        <v>11.507864507232146</v>
      </c>
      <c r="C193">
        <f t="shared" ca="1" si="46"/>
        <v>16.03358704270196</v>
      </c>
      <c r="D193">
        <f t="shared" ca="1" si="47"/>
        <v>3.2684850761085382</v>
      </c>
      <c r="E193">
        <f t="shared" ca="1" si="48"/>
        <v>184.80033754864533</v>
      </c>
      <c r="F193">
        <f t="shared" ca="1" si="49"/>
        <v>38.411797205519484</v>
      </c>
      <c r="G193">
        <f t="shared" ca="1" si="50"/>
        <v>53.360038043030947</v>
      </c>
      <c r="H193">
        <f t="shared" ca="1" si="51"/>
        <v>56.183575559014017</v>
      </c>
      <c r="I193">
        <f t="shared" ca="1" si="52"/>
        <v>29.828895247137766</v>
      </c>
      <c r="J193">
        <f t="shared" ca="1" si="53"/>
        <v>39.273833923560098</v>
      </c>
      <c r="K193">
        <f t="shared" ca="1" si="54"/>
        <v>20.757787474194267</v>
      </c>
      <c r="L193">
        <f t="shared" ca="1" si="55"/>
        <v>12.883259198425064</v>
      </c>
      <c r="M193">
        <f t="shared" ca="1" si="56"/>
        <v>17.52967588217113</v>
      </c>
      <c r="N193">
        <f t="shared" ca="1" si="57"/>
        <v>550.24149528643068</v>
      </c>
      <c r="O193">
        <f t="shared" ca="1" si="58"/>
        <v>604.78847554344259</v>
      </c>
      <c r="P193">
        <f t="shared" ca="1" si="59"/>
        <v>20.760171836027745</v>
      </c>
      <c r="S193">
        <v>192</v>
      </c>
      <c r="T193">
        <v>16.685351006121895</v>
      </c>
      <c r="U193">
        <v>15.371788033973353</v>
      </c>
      <c r="V193">
        <v>5.9761182974648257</v>
      </c>
      <c r="W193">
        <v>256.51871826760953</v>
      </c>
      <c r="X193">
        <v>101.06103883201271</v>
      </c>
      <c r="Y193">
        <v>92.461860124351929</v>
      </c>
      <c r="Z193">
        <v>64.851195849720185</v>
      </c>
      <c r="AA193">
        <v>45.830540860328142</v>
      </c>
      <c r="AB193">
        <v>43.458350272233844</v>
      </c>
      <c r="AC193">
        <v>23.108575658834564</v>
      </c>
      <c r="AD193">
        <v>18.416832144730023</v>
      </c>
      <c r="AE193">
        <v>17.677359320598779</v>
      </c>
      <c r="AF193">
        <v>897.44098712784512</v>
      </c>
      <c r="AG193">
        <v>1534.5508701369931</v>
      </c>
      <c r="AH193">
        <v>25.313880444865173</v>
      </c>
    </row>
    <row r="194" spans="1:34" x14ac:dyDescent="0.25">
      <c r="A194">
        <v>193</v>
      </c>
      <c r="B194">
        <f t="shared" ca="1" si="45"/>
        <v>16.001631641066719</v>
      </c>
      <c r="C194">
        <f t="shared" ca="1" si="46"/>
        <v>14.135827692631064</v>
      </c>
      <c r="D194">
        <f t="shared" ca="1" si="47"/>
        <v>2.1449568411384794</v>
      </c>
      <c r="E194">
        <f t="shared" ca="1" si="48"/>
        <v>227.80600179586429</v>
      </c>
      <c r="F194">
        <f t="shared" ca="1" si="49"/>
        <v>34.86557485644078</v>
      </c>
      <c r="G194">
        <f t="shared" ca="1" si="50"/>
        <v>30.64017122985712</v>
      </c>
      <c r="H194">
        <f t="shared" ca="1" si="51"/>
        <v>61.36711055625927</v>
      </c>
      <c r="I194">
        <f t="shared" ca="1" si="52"/>
        <v>38.289181339238802</v>
      </c>
      <c r="J194">
        <f t="shared" ca="1" si="53"/>
        <v>34.476460789130954</v>
      </c>
      <c r="K194">
        <f t="shared" ca="1" si="54"/>
        <v>21.777251184436494</v>
      </c>
      <c r="L194">
        <f t="shared" ca="1" si="55"/>
        <v>18.104243535938622</v>
      </c>
      <c r="M194">
        <f t="shared" ca="1" si="56"/>
        <v>15.020914793956287</v>
      </c>
      <c r="N194">
        <f t="shared" ca="1" si="57"/>
        <v>582.64910017625925</v>
      </c>
      <c r="O194">
        <f t="shared" ca="1" si="58"/>
        <v>486.37516927370461</v>
      </c>
      <c r="P194">
        <f t="shared" ca="1" si="59"/>
        <v>22.342128007405126</v>
      </c>
      <c r="S194">
        <v>193</v>
      </c>
      <c r="T194">
        <v>11.877308872543617</v>
      </c>
      <c r="U194">
        <v>7.6358227801986107</v>
      </c>
      <c r="V194">
        <v>8.9764796847046551</v>
      </c>
      <c r="W194">
        <v>91.639714683320008</v>
      </c>
      <c r="X194">
        <v>106.87791832809171</v>
      </c>
      <c r="Y194">
        <v>69.764765461074759</v>
      </c>
      <c r="Z194">
        <v>40.244207363346426</v>
      </c>
      <c r="AA194">
        <v>43.48020238326415</v>
      </c>
      <c r="AB194">
        <v>34.940682816143244</v>
      </c>
      <c r="AC194">
        <v>14.511520487841235</v>
      </c>
      <c r="AD194">
        <v>16.754715399060515</v>
      </c>
      <c r="AE194">
        <v>12.794611064084135</v>
      </c>
      <c r="AF194">
        <v>531.85874163636527</v>
      </c>
      <c r="AG194">
        <v>814.45778040121581</v>
      </c>
      <c r="AH194">
        <v>18.597627628991908</v>
      </c>
    </row>
    <row r="195" spans="1:34" x14ac:dyDescent="0.25">
      <c r="A195">
        <v>194</v>
      </c>
      <c r="B195">
        <f t="shared" ref="B195:B258" ca="1" si="60">10*RAND()+10</f>
        <v>13.831822052814712</v>
      </c>
      <c r="C195">
        <f t="shared" ref="C195:C258" ca="1" si="61">12*RAND()+5</f>
        <v>16.883792819402505</v>
      </c>
      <c r="D195">
        <f t="shared" ref="D195:D258" ca="1" si="62">8*RAND()+2</f>
        <v>3.9616801087104516</v>
      </c>
      <c r="E195">
        <f t="shared" ref="E195:E258" ca="1" si="63">B195*C195+2*RAND()</f>
        <v>233.58234402843729</v>
      </c>
      <c r="F195">
        <f t="shared" ref="F195:F258" ca="1" si="64">B195*D195+2*RAND()</f>
        <v>56.582054525926921</v>
      </c>
      <c r="G195">
        <f t="shared" ref="G195:G258" ca="1" si="65">C195*D195+2*RAND()</f>
        <v>67.044964590841957</v>
      </c>
      <c r="H195">
        <f t="shared" ref="H195:H258" ca="1" si="66">2*B195+2*C195+2*RAND()</f>
        <v>61.637898901635921</v>
      </c>
      <c r="I195">
        <f t="shared" ref="I195:I258" ca="1" si="67">2*B195+2*D195+2*RAND()</f>
        <v>37.42038714284174</v>
      </c>
      <c r="J195">
        <f t="shared" ref="J195:J258" ca="1" si="68">2*C195+2*D195+2*RAND()</f>
        <v>41.923416823424439</v>
      </c>
      <c r="K195">
        <f t="shared" ref="K195:K258" ca="1" si="69">SQRT(B195^2+C195^2)+2*RAND()</f>
        <v>23.600048081012233</v>
      </c>
      <c r="L195">
        <f t="shared" ref="L195:L258" ca="1" si="70">SQRT(B195^2+D195^2)+2*RAND()</f>
        <v>14.910831090582578</v>
      </c>
      <c r="M195">
        <f t="shared" ref="M195:M258" ca="1" si="71">SQRT(C195^2+D195^2)+2*RAND()</f>
        <v>19.124281988137202</v>
      </c>
      <c r="N195">
        <f t="shared" ref="N195:N258" ca="1" si="72">2*(B195*C195+B195*D195+C195*D195)+2*RAND()</f>
        <v>711.21912234331501</v>
      </c>
      <c r="O195">
        <f t="shared" ref="O195:O258" ca="1" si="73">B195*C195*D195+2*RAND()</f>
        <v>925.94412901752332</v>
      </c>
      <c r="P195">
        <f t="shared" ref="P195:P258" ca="1" si="74">SQRT(B195^2+C195^2+D195^2)+2*RAND()</f>
        <v>23.635088675845214</v>
      </c>
      <c r="S195">
        <v>194</v>
      </c>
      <c r="T195">
        <v>13.059117079443022</v>
      </c>
      <c r="U195">
        <v>15.95229491944451</v>
      </c>
      <c r="V195">
        <v>3.5383377893023162</v>
      </c>
      <c r="W195">
        <v>209.51976225755621</v>
      </c>
      <c r="X195">
        <v>46.364404103441963</v>
      </c>
      <c r="Y195">
        <v>57.314835605037196</v>
      </c>
      <c r="Z195">
        <v>58.54254761433824</v>
      </c>
      <c r="AA195">
        <v>33.784285391610041</v>
      </c>
      <c r="AB195">
        <v>39.964464040906591</v>
      </c>
      <c r="AC195">
        <v>21.970416885307696</v>
      </c>
      <c r="AD195">
        <v>14.609627593984621</v>
      </c>
      <c r="AE195">
        <v>18.216474748367837</v>
      </c>
      <c r="AF195">
        <v>623.47110512798508</v>
      </c>
      <c r="AG195">
        <v>738.71523741401518</v>
      </c>
      <c r="AH195">
        <v>21.417419438906201</v>
      </c>
    </row>
    <row r="196" spans="1:34" x14ac:dyDescent="0.25">
      <c r="A196">
        <v>195</v>
      </c>
      <c r="B196">
        <f t="shared" ca="1" si="60"/>
        <v>14.632586513562908</v>
      </c>
      <c r="C196">
        <f t="shared" ca="1" si="61"/>
        <v>6.1508857891689832</v>
      </c>
      <c r="D196">
        <f t="shared" ca="1" si="62"/>
        <v>9.7962324169616828</v>
      </c>
      <c r="E196">
        <f t="shared" ca="1" si="63"/>
        <v>90.235565821677469</v>
      </c>
      <c r="F196">
        <f t="shared" ca="1" si="64"/>
        <v>143.4751983770592</v>
      </c>
      <c r="G196">
        <f t="shared" ca="1" si="65"/>
        <v>61.219339991862611</v>
      </c>
      <c r="H196">
        <f t="shared" ca="1" si="66"/>
        <v>41.733820244847458</v>
      </c>
      <c r="I196">
        <f t="shared" ca="1" si="67"/>
        <v>50.674164866881576</v>
      </c>
      <c r="J196">
        <f t="shared" ca="1" si="68"/>
        <v>32.43719020115882</v>
      </c>
      <c r="K196">
        <f t="shared" ca="1" si="69"/>
        <v>17.066609174152614</v>
      </c>
      <c r="L196">
        <f t="shared" ca="1" si="70"/>
        <v>18.25555477678482</v>
      </c>
      <c r="M196">
        <f t="shared" ca="1" si="71"/>
        <v>13.149932415232033</v>
      </c>
      <c r="N196">
        <f t="shared" ca="1" si="72"/>
        <v>588.21927620274221</v>
      </c>
      <c r="O196">
        <f t="shared" ca="1" si="73"/>
        <v>882.55208980890995</v>
      </c>
      <c r="P196">
        <f t="shared" ca="1" si="74"/>
        <v>19.116513233259251</v>
      </c>
      <c r="S196">
        <v>195</v>
      </c>
      <c r="T196">
        <v>19.027104893101775</v>
      </c>
      <c r="U196">
        <v>16.711342630826678</v>
      </c>
      <c r="V196">
        <v>2.9284310452025792</v>
      </c>
      <c r="W196">
        <v>318.48482579451712</v>
      </c>
      <c r="X196">
        <v>56.997349027575098</v>
      </c>
      <c r="Y196">
        <v>50.74946785856902</v>
      </c>
      <c r="Z196">
        <v>71.732423796388517</v>
      </c>
      <c r="AA196">
        <v>44.894178061778106</v>
      </c>
      <c r="AB196">
        <v>40.602684098001411</v>
      </c>
      <c r="AC196">
        <v>26.255903403308341</v>
      </c>
      <c r="AD196">
        <v>20.665322512310972</v>
      </c>
      <c r="AE196">
        <v>17.46850018396453</v>
      </c>
      <c r="AF196">
        <v>846.05751187213491</v>
      </c>
      <c r="AG196">
        <v>932.81208543174648</v>
      </c>
      <c r="AH196">
        <v>27.119619605439453</v>
      </c>
    </row>
    <row r="197" spans="1:34" x14ac:dyDescent="0.25">
      <c r="A197">
        <v>196</v>
      </c>
      <c r="B197">
        <f t="shared" ca="1" si="60"/>
        <v>15.982194378163641</v>
      </c>
      <c r="C197">
        <f t="shared" ca="1" si="61"/>
        <v>12.681818686966643</v>
      </c>
      <c r="D197">
        <f t="shared" ca="1" si="62"/>
        <v>3.0496582656927549</v>
      </c>
      <c r="E197">
        <f t="shared" ca="1" si="63"/>
        <v>204.36895808214004</v>
      </c>
      <c r="F197">
        <f t="shared" ca="1" si="64"/>
        <v>50.527442753861358</v>
      </c>
      <c r="G197">
        <f t="shared" ca="1" si="65"/>
        <v>40.399946716855112</v>
      </c>
      <c r="H197">
        <f t="shared" ca="1" si="66"/>
        <v>57.50999683625102</v>
      </c>
      <c r="I197">
        <f t="shared" ca="1" si="67"/>
        <v>39.607468931312951</v>
      </c>
      <c r="J197">
        <f t="shared" ca="1" si="68"/>
        <v>33.1110842851743</v>
      </c>
      <c r="K197">
        <f t="shared" ca="1" si="69"/>
        <v>21.729553327431717</v>
      </c>
      <c r="L197">
        <f t="shared" ca="1" si="70"/>
        <v>16.594473394093761</v>
      </c>
      <c r="M197">
        <f t="shared" ca="1" si="71"/>
        <v>14.780332483478285</v>
      </c>
      <c r="N197">
        <f t="shared" ca="1" si="72"/>
        <v>581.50670062645042</v>
      </c>
      <c r="O197">
        <f t="shared" ca="1" si="73"/>
        <v>619.58676579692815</v>
      </c>
      <c r="P197">
        <f t="shared" ca="1" si="74"/>
        <v>21.466150414180838</v>
      </c>
      <c r="S197">
        <v>196</v>
      </c>
      <c r="T197">
        <v>14.572645669376421</v>
      </c>
      <c r="U197">
        <v>12.018885650806659</v>
      </c>
      <c r="V197">
        <v>3.5963743805420743</v>
      </c>
      <c r="W197">
        <v>176.78465907103993</v>
      </c>
      <c r="X197">
        <v>52.986647566266797</v>
      </c>
      <c r="Y197">
        <v>43.923493645579022</v>
      </c>
      <c r="Z197">
        <v>53.507305383741389</v>
      </c>
      <c r="AA197">
        <v>36.753804312299756</v>
      </c>
      <c r="AB197">
        <v>32.251070825839342</v>
      </c>
      <c r="AC197">
        <v>20.860201098326733</v>
      </c>
      <c r="AD197">
        <v>16.846942221300992</v>
      </c>
      <c r="AE197">
        <v>13.080238021926897</v>
      </c>
      <c r="AF197">
        <v>541.67056989042271</v>
      </c>
      <c r="AG197">
        <v>630.91033647003121</v>
      </c>
      <c r="AH197">
        <v>20.308645837767056</v>
      </c>
    </row>
    <row r="198" spans="1:34" x14ac:dyDescent="0.25">
      <c r="A198">
        <v>197</v>
      </c>
      <c r="B198">
        <f t="shared" ca="1" si="60"/>
        <v>14.890325588263662</v>
      </c>
      <c r="C198">
        <f t="shared" ca="1" si="61"/>
        <v>7.7966152183504978</v>
      </c>
      <c r="D198">
        <f t="shared" ca="1" si="62"/>
        <v>6.5297660107286815</v>
      </c>
      <c r="E198">
        <f t="shared" ca="1" si="63"/>
        <v>116.19454945357396</v>
      </c>
      <c r="F198">
        <f t="shared" ca="1" si="64"/>
        <v>97.663574545078291</v>
      </c>
      <c r="G198">
        <f t="shared" ca="1" si="65"/>
        <v>52.730797292078897</v>
      </c>
      <c r="H198">
        <f t="shared" ca="1" si="66"/>
        <v>46.915206523196723</v>
      </c>
      <c r="I198">
        <f t="shared" ca="1" si="67"/>
        <v>44.07350766511135</v>
      </c>
      <c r="J198">
        <f t="shared" ca="1" si="68"/>
        <v>28.891867890034021</v>
      </c>
      <c r="K198">
        <f t="shared" ca="1" si="69"/>
        <v>17.290540431702563</v>
      </c>
      <c r="L198">
        <f t="shared" ca="1" si="70"/>
        <v>17.919915296799697</v>
      </c>
      <c r="M198">
        <f t="shared" ca="1" si="71"/>
        <v>11.380960617551793</v>
      </c>
      <c r="N198">
        <f t="shared" ca="1" si="72"/>
        <v>530.28683156272098</v>
      </c>
      <c r="O198">
        <f t="shared" ca="1" si="73"/>
        <v>759.76252989381692</v>
      </c>
      <c r="P198">
        <f t="shared" ca="1" si="74"/>
        <v>18.537209058928113</v>
      </c>
      <c r="S198">
        <v>197</v>
      </c>
      <c r="T198">
        <v>19.025164086957972</v>
      </c>
      <c r="U198">
        <v>15.12608520854611</v>
      </c>
      <c r="V198">
        <v>4.0006963064402949</v>
      </c>
      <c r="W198">
        <v>288.93728611329357</v>
      </c>
      <c r="X198">
        <v>77.228026610387261</v>
      </c>
      <c r="Y198">
        <v>62.305490175609229</v>
      </c>
      <c r="Z198">
        <v>68.397650179148101</v>
      </c>
      <c r="AA198">
        <v>47.193896996484717</v>
      </c>
      <c r="AB198">
        <v>39.879854017438824</v>
      </c>
      <c r="AC198">
        <v>26.25251280691943</v>
      </c>
      <c r="AD198">
        <v>21.026739441096712</v>
      </c>
      <c r="AE198">
        <v>17.054460327542454</v>
      </c>
      <c r="AF198">
        <v>849.24517549651955</v>
      </c>
      <c r="AG198">
        <v>1151.8909033029163</v>
      </c>
      <c r="AH198">
        <v>25.312991690654663</v>
      </c>
    </row>
    <row r="199" spans="1:34" x14ac:dyDescent="0.25">
      <c r="A199">
        <v>198</v>
      </c>
      <c r="B199">
        <f t="shared" ca="1" si="60"/>
        <v>10.899878851268008</v>
      </c>
      <c r="C199">
        <f t="shared" ca="1" si="61"/>
        <v>15.399026712515965</v>
      </c>
      <c r="D199">
        <f t="shared" ca="1" si="62"/>
        <v>6.0364917675461287</v>
      </c>
      <c r="E199">
        <f t="shared" ca="1" si="63"/>
        <v>168.66530567386988</v>
      </c>
      <c r="F199">
        <f t="shared" ca="1" si="64"/>
        <v>65.934858515618899</v>
      </c>
      <c r="G199">
        <f t="shared" ca="1" si="65"/>
        <v>94.272563784861873</v>
      </c>
      <c r="H199">
        <f t="shared" ca="1" si="66"/>
        <v>54.035753695476245</v>
      </c>
      <c r="I199">
        <f t="shared" ca="1" si="67"/>
        <v>35.410486939505113</v>
      </c>
      <c r="J199">
        <f t="shared" ca="1" si="68"/>
        <v>44.321226601905927</v>
      </c>
      <c r="K199">
        <f t="shared" ca="1" si="69"/>
        <v>20.322778407895292</v>
      </c>
      <c r="L199">
        <f t="shared" ca="1" si="70"/>
        <v>13.66492075559478</v>
      </c>
      <c r="M199">
        <f t="shared" ca="1" si="71"/>
        <v>16.856099223597191</v>
      </c>
      <c r="N199">
        <f t="shared" ca="1" si="72"/>
        <v>653.35121042753747</v>
      </c>
      <c r="O199">
        <f t="shared" ca="1" si="73"/>
        <v>1013.7915623699691</v>
      </c>
      <c r="P199">
        <f t="shared" ca="1" si="74"/>
        <v>20.383857450833208</v>
      </c>
      <c r="S199">
        <v>198</v>
      </c>
      <c r="T199">
        <v>12.414098134846279</v>
      </c>
      <c r="U199">
        <v>15.162870079095455</v>
      </c>
      <c r="V199">
        <v>4.9083841684324776</v>
      </c>
      <c r="W199">
        <v>189.63629449761956</v>
      </c>
      <c r="X199">
        <v>61.703036012575261</v>
      </c>
      <c r="Y199">
        <v>75.330448418551654</v>
      </c>
      <c r="Z199">
        <v>56.115442089468466</v>
      </c>
      <c r="AA199">
        <v>34.913044229957912</v>
      </c>
      <c r="AB199">
        <v>40.412460169215628</v>
      </c>
      <c r="AC199">
        <v>20.863968157292394</v>
      </c>
      <c r="AD199">
        <v>15.321597298943701</v>
      </c>
      <c r="AE199">
        <v>17.320534852847871</v>
      </c>
      <c r="AF199">
        <v>648.90450942524956</v>
      </c>
      <c r="AG199">
        <v>925.38831172173127</v>
      </c>
      <c r="AH199">
        <v>21.765753240394513</v>
      </c>
    </row>
    <row r="200" spans="1:34" x14ac:dyDescent="0.25">
      <c r="A200">
        <v>199</v>
      </c>
      <c r="B200">
        <f t="shared" ca="1" si="60"/>
        <v>17.029338059010787</v>
      </c>
      <c r="C200">
        <f t="shared" ca="1" si="61"/>
        <v>7.7526497501234104</v>
      </c>
      <c r="D200">
        <f t="shared" ca="1" si="62"/>
        <v>5.2592270297941894</v>
      </c>
      <c r="E200">
        <f t="shared" ca="1" si="63"/>
        <v>132.85964119908368</v>
      </c>
      <c r="F200">
        <f t="shared" ca="1" si="64"/>
        <v>90.222440766422153</v>
      </c>
      <c r="G200">
        <f t="shared" ca="1" si="65"/>
        <v>42.511442880992206</v>
      </c>
      <c r="H200">
        <f t="shared" ca="1" si="66"/>
        <v>51.329534916435151</v>
      </c>
      <c r="I200">
        <f t="shared" ca="1" si="67"/>
        <v>45.319731749901763</v>
      </c>
      <c r="J200">
        <f t="shared" ca="1" si="68"/>
        <v>27.54883118266325</v>
      </c>
      <c r="K200">
        <f t="shared" ca="1" si="69"/>
        <v>19.568019162270478</v>
      </c>
      <c r="L200">
        <f t="shared" ca="1" si="70"/>
        <v>19.349912862768402</v>
      </c>
      <c r="M200">
        <f t="shared" ca="1" si="71"/>
        <v>11.278114689228932</v>
      </c>
      <c r="N200">
        <f t="shared" ca="1" si="72"/>
        <v>525.65603711292965</v>
      </c>
      <c r="O200">
        <f t="shared" ca="1" si="73"/>
        <v>696.2966664704727</v>
      </c>
      <c r="P200">
        <f t="shared" ca="1" si="74"/>
        <v>19.851624865157422</v>
      </c>
      <c r="S200">
        <v>199</v>
      </c>
      <c r="T200">
        <v>10.039910128477231</v>
      </c>
      <c r="U200">
        <v>11.188991316295283</v>
      </c>
      <c r="V200">
        <v>2.8427202417764699</v>
      </c>
      <c r="W200">
        <v>113.32405256064969</v>
      </c>
      <c r="X200">
        <v>28.644897609342305</v>
      </c>
      <c r="Y200">
        <v>32.147225747198242</v>
      </c>
      <c r="Z200">
        <v>43.51057375892514</v>
      </c>
      <c r="AA200">
        <v>26.766910388032926</v>
      </c>
      <c r="AB200">
        <v>29.080047719372079</v>
      </c>
      <c r="AC200">
        <v>16.800767962123036</v>
      </c>
      <c r="AD200">
        <v>10.695348530170135</v>
      </c>
      <c r="AE200">
        <v>12.173850305158204</v>
      </c>
      <c r="AF200">
        <v>345.98938699860588</v>
      </c>
      <c r="AG200">
        <v>319.40613668863097</v>
      </c>
      <c r="AH200">
        <v>16.490040244031903</v>
      </c>
    </row>
    <row r="201" spans="1:34" x14ac:dyDescent="0.25">
      <c r="A201">
        <v>200</v>
      </c>
      <c r="B201">
        <f t="shared" ca="1" si="60"/>
        <v>11.609134897647934</v>
      </c>
      <c r="C201">
        <f t="shared" ca="1" si="61"/>
        <v>14.914511977966653</v>
      </c>
      <c r="D201">
        <f t="shared" ca="1" si="62"/>
        <v>6.8594895763326313</v>
      </c>
      <c r="E201">
        <f t="shared" ca="1" si="63"/>
        <v>175.00169933924522</v>
      </c>
      <c r="F201">
        <f t="shared" ca="1" si="64"/>
        <v>80.312031357926102</v>
      </c>
      <c r="G201">
        <f t="shared" ca="1" si="65"/>
        <v>103.19864747183296</v>
      </c>
      <c r="H201">
        <f t="shared" ca="1" si="66"/>
        <v>53.634704650432809</v>
      </c>
      <c r="I201">
        <f t="shared" ca="1" si="67"/>
        <v>37.955580481233781</v>
      </c>
      <c r="J201">
        <f t="shared" ca="1" si="68"/>
        <v>45.539152039966403</v>
      </c>
      <c r="K201">
        <f t="shared" ca="1" si="69"/>
        <v>19.630150434741978</v>
      </c>
      <c r="L201">
        <f t="shared" ca="1" si="70"/>
        <v>14.026191444484281</v>
      </c>
      <c r="M201">
        <f t="shared" ca="1" si="71"/>
        <v>16.670350014962661</v>
      </c>
      <c r="N201">
        <f t="shared" ca="1" si="72"/>
        <v>711.32736745121315</v>
      </c>
      <c r="O201">
        <f t="shared" ca="1" si="73"/>
        <v>1189.3057217824055</v>
      </c>
      <c r="P201">
        <f t="shared" ca="1" si="74"/>
        <v>20.387517382177844</v>
      </c>
      <c r="S201">
        <v>200</v>
      </c>
      <c r="T201">
        <v>16.46819253248983</v>
      </c>
      <c r="U201">
        <v>8.56233807172738</v>
      </c>
      <c r="V201">
        <v>9.3648905084988012</v>
      </c>
      <c r="W201">
        <v>141.09798608190562</v>
      </c>
      <c r="X201">
        <v>155.03412756107969</v>
      </c>
      <c r="Y201">
        <v>81.105585310838904</v>
      </c>
      <c r="Z201">
        <v>51.480011921819695</v>
      </c>
      <c r="AA201">
        <v>52.700222281229358</v>
      </c>
      <c r="AB201">
        <v>37.001147375324933</v>
      </c>
      <c r="AC201">
        <v>18.885440270781569</v>
      </c>
      <c r="AD201">
        <v>19.371656565501112</v>
      </c>
      <c r="AE201">
        <v>12.83945133190401</v>
      </c>
      <c r="AF201">
        <v>751.33866209288749</v>
      </c>
      <c r="AG201">
        <v>1320.6226031256244</v>
      </c>
      <c r="AH201">
        <v>22.624434818293881</v>
      </c>
    </row>
    <row r="202" spans="1:34" x14ac:dyDescent="0.25">
      <c r="A202">
        <v>201</v>
      </c>
      <c r="B202">
        <f t="shared" ca="1" si="60"/>
        <v>18.042348226042122</v>
      </c>
      <c r="C202">
        <f t="shared" ca="1" si="61"/>
        <v>9.8802978915654194</v>
      </c>
      <c r="D202">
        <f t="shared" ca="1" si="62"/>
        <v>2.9551451982044652</v>
      </c>
      <c r="E202">
        <f t="shared" ca="1" si="63"/>
        <v>178.77489994412878</v>
      </c>
      <c r="F202">
        <f t="shared" ca="1" si="64"/>
        <v>54.006857093761553</v>
      </c>
      <c r="G202">
        <f t="shared" ca="1" si="65"/>
        <v>29.329137035359306</v>
      </c>
      <c r="H202">
        <f t="shared" ca="1" si="66"/>
        <v>56.710222223916546</v>
      </c>
      <c r="I202">
        <f t="shared" ca="1" si="67"/>
        <v>42.634705169288949</v>
      </c>
      <c r="J202">
        <f t="shared" ca="1" si="68"/>
        <v>26.791824504943826</v>
      </c>
      <c r="K202">
        <f t="shared" ca="1" si="69"/>
        <v>22.416959869348211</v>
      </c>
      <c r="L202">
        <f t="shared" ca="1" si="70"/>
        <v>19.758826365223292</v>
      </c>
      <c r="M202">
        <f t="shared" ca="1" si="71"/>
        <v>11.019517526476772</v>
      </c>
      <c r="N202">
        <f t="shared" ca="1" si="72"/>
        <v>523.01566064151382</v>
      </c>
      <c r="O202">
        <f t="shared" ca="1" si="73"/>
        <v>527.65311125391236</v>
      </c>
      <c r="P202">
        <f t="shared" ca="1" si="74"/>
        <v>21.394090331253068</v>
      </c>
      <c r="S202">
        <v>201</v>
      </c>
      <c r="T202">
        <v>15.091947598410234</v>
      </c>
      <c r="U202">
        <v>7.2906121209261201</v>
      </c>
      <c r="V202">
        <v>4.8360669379982761</v>
      </c>
      <c r="W202">
        <v>111.50845518722366</v>
      </c>
      <c r="X202">
        <v>73.294952822580896</v>
      </c>
      <c r="Y202">
        <v>36.657844709604454</v>
      </c>
      <c r="Z202">
        <v>46.70627961759304</v>
      </c>
      <c r="AA202">
        <v>40.43540599498079</v>
      </c>
      <c r="AB202">
        <v>24.261885064994434</v>
      </c>
      <c r="AC202">
        <v>16.91262340136042</v>
      </c>
      <c r="AD202">
        <v>17.711647197275287</v>
      </c>
      <c r="AE202">
        <v>9.1657035877194861</v>
      </c>
      <c r="AF202">
        <v>438.35174486698401</v>
      </c>
      <c r="AG202">
        <v>534.05007259888953</v>
      </c>
      <c r="AH202">
        <v>17.823821277088562</v>
      </c>
    </row>
    <row r="203" spans="1:34" x14ac:dyDescent="0.25">
      <c r="A203">
        <v>202</v>
      </c>
      <c r="B203">
        <f t="shared" ca="1" si="60"/>
        <v>13.517541810607881</v>
      </c>
      <c r="C203">
        <f t="shared" ca="1" si="61"/>
        <v>11.809783444118144</v>
      </c>
      <c r="D203">
        <f t="shared" ca="1" si="62"/>
        <v>4.7126343312384922</v>
      </c>
      <c r="E203">
        <f t="shared" ca="1" si="63"/>
        <v>160.63063090403375</v>
      </c>
      <c r="F203">
        <f t="shared" ca="1" si="64"/>
        <v>64.20992030114644</v>
      </c>
      <c r="G203">
        <f t="shared" ca="1" si="65"/>
        <v>57.066278457179124</v>
      </c>
      <c r="H203">
        <f t="shared" ca="1" si="66"/>
        <v>52.444283163032573</v>
      </c>
      <c r="I203">
        <f t="shared" ca="1" si="67"/>
        <v>37.619760563948937</v>
      </c>
      <c r="J203">
        <f t="shared" ca="1" si="68"/>
        <v>34.330930124538014</v>
      </c>
      <c r="K203">
        <f t="shared" ca="1" si="69"/>
        <v>18.583942456393096</v>
      </c>
      <c r="L203">
        <f t="shared" ca="1" si="70"/>
        <v>14.341774972473225</v>
      </c>
      <c r="M203">
        <f t="shared" ca="1" si="71"/>
        <v>13.764616352084779</v>
      </c>
      <c r="N203">
        <f t="shared" ca="1" si="72"/>
        <v>558.94416445047557</v>
      </c>
      <c r="O203">
        <f t="shared" ca="1" si="73"/>
        <v>752.67093812283179</v>
      </c>
      <c r="P203">
        <f t="shared" ca="1" si="74"/>
        <v>18.804587047949472</v>
      </c>
      <c r="S203">
        <v>202</v>
      </c>
      <c r="T203">
        <v>15.950052734673767</v>
      </c>
      <c r="U203">
        <v>10.46030218665387</v>
      </c>
      <c r="V203">
        <v>6.2073113203376238</v>
      </c>
      <c r="W203">
        <v>167.25148435961756</v>
      </c>
      <c r="X203">
        <v>99.060347860401421</v>
      </c>
      <c r="Y203">
        <v>65.382565355933423</v>
      </c>
      <c r="Z203">
        <v>54.514950815082678</v>
      </c>
      <c r="AA203">
        <v>45.059932429209169</v>
      </c>
      <c r="AB203">
        <v>34.481237622515174</v>
      </c>
      <c r="AC203">
        <v>20.080650300029898</v>
      </c>
      <c r="AD203">
        <v>18.934550174679973</v>
      </c>
      <c r="AE203">
        <v>12.469034462617099</v>
      </c>
      <c r="AF203">
        <v>661.57411024734722</v>
      </c>
      <c r="AG203">
        <v>1036.6066896904924</v>
      </c>
      <c r="AH203">
        <v>20.950185890333035</v>
      </c>
    </row>
    <row r="204" spans="1:34" x14ac:dyDescent="0.25">
      <c r="A204">
        <v>203</v>
      </c>
      <c r="B204">
        <f t="shared" ca="1" si="60"/>
        <v>17.291136732132987</v>
      </c>
      <c r="C204">
        <f t="shared" ca="1" si="61"/>
        <v>7.1345536882150249</v>
      </c>
      <c r="D204">
        <f t="shared" ca="1" si="62"/>
        <v>9.4094178829931572</v>
      </c>
      <c r="E204">
        <f t="shared" ca="1" si="63"/>
        <v>125.11263934633948</v>
      </c>
      <c r="F204">
        <f t="shared" ca="1" si="64"/>
        <v>164.44435960783269</v>
      </c>
      <c r="G204">
        <f t="shared" ca="1" si="65"/>
        <v>67.380223054375008</v>
      </c>
      <c r="H204">
        <f t="shared" ca="1" si="66"/>
        <v>50.368789211846469</v>
      </c>
      <c r="I204">
        <f t="shared" ca="1" si="67"/>
        <v>55.062100868679032</v>
      </c>
      <c r="J204">
        <f t="shared" ca="1" si="68"/>
        <v>33.755395652894897</v>
      </c>
      <c r="K204">
        <f t="shared" ca="1" si="69"/>
        <v>20.625948078662738</v>
      </c>
      <c r="L204">
        <f t="shared" ca="1" si="70"/>
        <v>19.811520534408885</v>
      </c>
      <c r="M204">
        <f t="shared" ca="1" si="71"/>
        <v>13.158207344024058</v>
      </c>
      <c r="N204">
        <f t="shared" ca="1" si="72"/>
        <v>706.54424740766865</v>
      </c>
      <c r="O204">
        <f t="shared" ca="1" si="73"/>
        <v>1162.0170546376391</v>
      </c>
      <c r="P204">
        <f t="shared" ca="1" si="74"/>
        <v>22.110212086823552</v>
      </c>
      <c r="S204">
        <v>203</v>
      </c>
      <c r="T204">
        <v>11.516503993230694</v>
      </c>
      <c r="U204">
        <v>8.6190575543522989</v>
      </c>
      <c r="V204">
        <v>4.4411744624308156</v>
      </c>
      <c r="W204">
        <v>100.67086439506528</v>
      </c>
      <c r="X204">
        <v>51.758179739655283</v>
      </c>
      <c r="Y204">
        <v>40.026378277757793</v>
      </c>
      <c r="Z204">
        <v>40.87860091210721</v>
      </c>
      <c r="AA204">
        <v>32.263309379305568</v>
      </c>
      <c r="AB204">
        <v>27.938228766771854</v>
      </c>
      <c r="AC204">
        <v>14.99957730933151</v>
      </c>
      <c r="AD204">
        <v>12.98219672999477</v>
      </c>
      <c r="AE204">
        <v>10.018686969835567</v>
      </c>
      <c r="AF204">
        <v>378.1758704675521</v>
      </c>
      <c r="AG204">
        <v>442.11903544058475</v>
      </c>
      <c r="AH204">
        <v>15.817579697650171</v>
      </c>
    </row>
    <row r="205" spans="1:34" x14ac:dyDescent="0.25">
      <c r="A205">
        <v>204</v>
      </c>
      <c r="B205">
        <f t="shared" ca="1" si="60"/>
        <v>17.036744150521983</v>
      </c>
      <c r="C205">
        <f t="shared" ca="1" si="61"/>
        <v>11.747501558037772</v>
      </c>
      <c r="D205">
        <f t="shared" ca="1" si="62"/>
        <v>3.6403144858925307</v>
      </c>
      <c r="E205">
        <f t="shared" ca="1" si="63"/>
        <v>201.37345971120021</v>
      </c>
      <c r="F205">
        <f t="shared" ca="1" si="64"/>
        <v>63.182946281565066</v>
      </c>
      <c r="G205">
        <f t="shared" ca="1" si="65"/>
        <v>43.039080486013908</v>
      </c>
      <c r="H205">
        <f t="shared" ca="1" si="66"/>
        <v>59.067577486008254</v>
      </c>
      <c r="I205">
        <f t="shared" ca="1" si="67"/>
        <v>42.962970417831421</v>
      </c>
      <c r="J205">
        <f t="shared" ca="1" si="68"/>
        <v>31.35205116642442</v>
      </c>
      <c r="K205">
        <f t="shared" ca="1" si="69"/>
        <v>21.99773944695313</v>
      </c>
      <c r="L205">
        <f t="shared" ca="1" si="70"/>
        <v>18.530983916522462</v>
      </c>
      <c r="M205">
        <f t="shared" ca="1" si="71"/>
        <v>12.8074692163918</v>
      </c>
      <c r="N205">
        <f t="shared" ca="1" si="72"/>
        <v>610.9698769692136</v>
      </c>
      <c r="O205">
        <f t="shared" ca="1" si="73"/>
        <v>729.00546781747335</v>
      </c>
      <c r="P205">
        <f t="shared" ca="1" si="74"/>
        <v>21.470015991163208</v>
      </c>
      <c r="S205">
        <v>204</v>
      </c>
      <c r="T205">
        <v>19.881727640897765</v>
      </c>
      <c r="U205">
        <v>15.484508746692251</v>
      </c>
      <c r="V205">
        <v>3.5986055369932251</v>
      </c>
      <c r="W205">
        <v>309.72655927067842</v>
      </c>
      <c r="X205">
        <v>71.67418591068477</v>
      </c>
      <c r="Y205">
        <v>56.25840698017673</v>
      </c>
      <c r="Z205">
        <v>71.771243200673737</v>
      </c>
      <c r="AA205">
        <v>48.6353098622617</v>
      </c>
      <c r="AB205">
        <v>39.405978065378356</v>
      </c>
      <c r="AC205">
        <v>25.607367110639426</v>
      </c>
      <c r="AD205">
        <v>21.459717421399215</v>
      </c>
      <c r="AE205">
        <v>16.585128472625495</v>
      </c>
      <c r="AF205">
        <v>870.8115295658223</v>
      </c>
      <c r="AG205">
        <v>1109.3726219205635</v>
      </c>
      <c r="AH205">
        <v>26.688708710884807</v>
      </c>
    </row>
    <row r="206" spans="1:34" x14ac:dyDescent="0.25">
      <c r="A206">
        <v>205</v>
      </c>
      <c r="B206">
        <f t="shared" ca="1" si="60"/>
        <v>17.044940035108731</v>
      </c>
      <c r="C206">
        <f t="shared" ca="1" si="61"/>
        <v>5.5700356323990583</v>
      </c>
      <c r="D206">
        <f t="shared" ca="1" si="62"/>
        <v>3.6301058440367697</v>
      </c>
      <c r="E206">
        <f t="shared" ca="1" si="63"/>
        <v>96.800835389487006</v>
      </c>
      <c r="F206">
        <f t="shared" ca="1" si="64"/>
        <v>62.32911261510948</v>
      </c>
      <c r="G206">
        <f t="shared" ca="1" si="65"/>
        <v>21.80301757576833</v>
      </c>
      <c r="H206">
        <f t="shared" ca="1" si="66"/>
        <v>45.609282183422025</v>
      </c>
      <c r="I206">
        <f t="shared" ca="1" si="67"/>
        <v>42.276731160063633</v>
      </c>
      <c r="J206">
        <f t="shared" ca="1" si="68"/>
        <v>18.783691541220577</v>
      </c>
      <c r="K206">
        <f t="shared" ca="1" si="69"/>
        <v>18.298599991804501</v>
      </c>
      <c r="L206">
        <f t="shared" ca="1" si="70"/>
        <v>19.028820650316391</v>
      </c>
      <c r="M206">
        <f t="shared" ca="1" si="71"/>
        <v>7.3080547082327136</v>
      </c>
      <c r="N206">
        <f t="shared" ca="1" si="72"/>
        <v>355.68014282191331</v>
      </c>
      <c r="O206">
        <f t="shared" ca="1" si="73"/>
        <v>344.92198155421829</v>
      </c>
      <c r="P206">
        <f t="shared" ca="1" si="74"/>
        <v>19.806930910732206</v>
      </c>
      <c r="S206">
        <v>205</v>
      </c>
      <c r="T206">
        <v>14.164557703038771</v>
      </c>
      <c r="U206">
        <v>6.2471108008074712</v>
      </c>
      <c r="V206">
        <v>3.1793664169303408</v>
      </c>
      <c r="W206">
        <v>89.472849356584703</v>
      </c>
      <c r="X206">
        <v>46.737802293351542</v>
      </c>
      <c r="Y206">
        <v>20.507494541582826</v>
      </c>
      <c r="Z206">
        <v>41.869963563485854</v>
      </c>
      <c r="AA206">
        <v>36.187953880570838</v>
      </c>
      <c r="AB206">
        <v>20.671834955394118</v>
      </c>
      <c r="AC206">
        <v>16.764606770782123</v>
      </c>
      <c r="AD206">
        <v>14.838793654756804</v>
      </c>
      <c r="AE206">
        <v>9.004161179509552</v>
      </c>
      <c r="AF206">
        <v>306.95086241032311</v>
      </c>
      <c r="AG206">
        <v>282.325312321144</v>
      </c>
      <c r="AH206">
        <v>16.596604760271617</v>
      </c>
    </row>
    <row r="207" spans="1:34" x14ac:dyDescent="0.25">
      <c r="A207">
        <v>206</v>
      </c>
      <c r="B207">
        <f t="shared" ca="1" si="60"/>
        <v>17.616859660694892</v>
      </c>
      <c r="C207">
        <f t="shared" ca="1" si="61"/>
        <v>13.977151296099439</v>
      </c>
      <c r="D207">
        <f t="shared" ca="1" si="62"/>
        <v>5.8513312169384193</v>
      </c>
      <c r="E207">
        <f t="shared" ca="1" si="63"/>
        <v>248.10262288820763</v>
      </c>
      <c r="F207">
        <f t="shared" ca="1" si="64"/>
        <v>104.88410711275172</v>
      </c>
      <c r="G207">
        <f t="shared" ca="1" si="65"/>
        <v>82.016302132294143</v>
      </c>
      <c r="H207">
        <f t="shared" ca="1" si="66"/>
        <v>65.079118114649944</v>
      </c>
      <c r="I207">
        <f t="shared" ca="1" si="67"/>
        <v>47.087740906570218</v>
      </c>
      <c r="J207">
        <f t="shared" ca="1" si="68"/>
        <v>41.125916488137378</v>
      </c>
      <c r="K207">
        <f t="shared" ca="1" si="69"/>
        <v>22.998074018494371</v>
      </c>
      <c r="L207">
        <f t="shared" ca="1" si="70"/>
        <v>19.630513296924889</v>
      </c>
      <c r="M207">
        <f t="shared" ca="1" si="71"/>
        <v>15.162182684909141</v>
      </c>
      <c r="N207">
        <f t="shared" ca="1" si="72"/>
        <v>862.59375961475666</v>
      </c>
      <c r="O207">
        <f t="shared" ca="1" si="73"/>
        <v>1441.8688516520326</v>
      </c>
      <c r="P207">
        <f t="shared" ca="1" si="74"/>
        <v>23.593238793670896</v>
      </c>
      <c r="S207">
        <v>206</v>
      </c>
      <c r="T207">
        <v>15.107908565891373</v>
      </c>
      <c r="U207">
        <v>13.913598276759538</v>
      </c>
      <c r="V207">
        <v>5.2136666646200513</v>
      </c>
      <c r="W207">
        <v>212.12712763063152</v>
      </c>
      <c r="X207">
        <v>78.803480576536259</v>
      </c>
      <c r="Y207">
        <v>73.552216310084418</v>
      </c>
      <c r="Z207">
        <v>59.038471428025723</v>
      </c>
      <c r="AA207">
        <v>41.322711794861966</v>
      </c>
      <c r="AB207">
        <v>38.293458456235555</v>
      </c>
      <c r="AC207">
        <v>20.604924860311979</v>
      </c>
      <c r="AD207">
        <v>16.505462959051371</v>
      </c>
      <c r="AE207">
        <v>16.161558568065278</v>
      </c>
      <c r="AF207">
        <v>724.74814254663829</v>
      </c>
      <c r="AG207">
        <v>1097.0318923144234</v>
      </c>
      <c r="AH207">
        <v>22.448271065505505</v>
      </c>
    </row>
    <row r="208" spans="1:34" x14ac:dyDescent="0.25">
      <c r="A208">
        <v>207</v>
      </c>
      <c r="B208">
        <f t="shared" ca="1" si="60"/>
        <v>19.139606377175724</v>
      </c>
      <c r="C208">
        <f t="shared" ca="1" si="61"/>
        <v>5.2298306337782314</v>
      </c>
      <c r="D208">
        <f t="shared" ca="1" si="62"/>
        <v>8.19180077446957</v>
      </c>
      <c r="E208">
        <f t="shared" ca="1" si="63"/>
        <v>100.31126953629261</v>
      </c>
      <c r="F208">
        <f t="shared" ca="1" si="64"/>
        <v>157.44669476755919</v>
      </c>
      <c r="G208">
        <f t="shared" ca="1" si="65"/>
        <v>43.749916129934505</v>
      </c>
      <c r="H208">
        <f t="shared" ca="1" si="66"/>
        <v>50.055817364615912</v>
      </c>
      <c r="I208">
        <f t="shared" ca="1" si="67"/>
        <v>55.047275244713752</v>
      </c>
      <c r="J208">
        <f t="shared" ca="1" si="68"/>
        <v>27.258550723583348</v>
      </c>
      <c r="K208">
        <f t="shared" ca="1" si="69"/>
        <v>20.61881633442286</v>
      </c>
      <c r="L208">
        <f t="shared" ca="1" si="70"/>
        <v>21.204544338303148</v>
      </c>
      <c r="M208">
        <f t="shared" ca="1" si="71"/>
        <v>11.216786278322793</v>
      </c>
      <c r="N208">
        <f t="shared" ca="1" si="72"/>
        <v>600.19196539164341</v>
      </c>
      <c r="O208">
        <f t="shared" ca="1" si="73"/>
        <v>821.72280025385203</v>
      </c>
      <c r="P208">
        <f t="shared" ca="1" si="74"/>
        <v>22.063808516390555</v>
      </c>
      <c r="S208">
        <v>207</v>
      </c>
      <c r="T208">
        <v>19.380252848396978</v>
      </c>
      <c r="U208">
        <v>16.675053923535348</v>
      </c>
      <c r="V208">
        <v>2.8187238913087835</v>
      </c>
      <c r="W208">
        <v>324.91786289253571</v>
      </c>
      <c r="X208">
        <v>55.202359633966154</v>
      </c>
      <c r="Y208">
        <v>47.682387415371018</v>
      </c>
      <c r="Z208">
        <v>74.061406413374272</v>
      </c>
      <c r="AA208">
        <v>45.416011548878245</v>
      </c>
      <c r="AB208">
        <v>39.223142789150465</v>
      </c>
      <c r="AC208">
        <v>26.315848194502919</v>
      </c>
      <c r="AD208">
        <v>21.042733831883218</v>
      </c>
      <c r="AE208">
        <v>17.614812902866298</v>
      </c>
      <c r="AF208">
        <v>851.25551934888631</v>
      </c>
      <c r="AG208">
        <v>912.89483194216803</v>
      </c>
      <c r="AH208">
        <v>26.926552814475233</v>
      </c>
    </row>
    <row r="209" spans="1:34" x14ac:dyDescent="0.25">
      <c r="A209">
        <v>208</v>
      </c>
      <c r="B209">
        <f t="shared" ca="1" si="60"/>
        <v>15.976432022052125</v>
      </c>
      <c r="C209">
        <f t="shared" ca="1" si="61"/>
        <v>14.252419818618588</v>
      </c>
      <c r="D209">
        <f t="shared" ca="1" si="62"/>
        <v>7.9042237165508444</v>
      </c>
      <c r="E209">
        <f t="shared" ca="1" si="63"/>
        <v>229.42286035600438</v>
      </c>
      <c r="F209">
        <f t="shared" ca="1" si="64"/>
        <v>126.47137206571449</v>
      </c>
      <c r="G209">
        <f t="shared" ca="1" si="65"/>
        <v>114.32469909406719</v>
      </c>
      <c r="H209">
        <f t="shared" ca="1" si="66"/>
        <v>60.890524641787245</v>
      </c>
      <c r="I209">
        <f t="shared" ca="1" si="67"/>
        <v>47.988386045854099</v>
      </c>
      <c r="J209">
        <f t="shared" ca="1" si="68"/>
        <v>45.93502578100081</v>
      </c>
      <c r="K209">
        <f t="shared" ca="1" si="69"/>
        <v>22.748743320305142</v>
      </c>
      <c r="L209">
        <f t="shared" ca="1" si="70"/>
        <v>17.970039049015718</v>
      </c>
      <c r="M209">
        <f t="shared" ca="1" si="71"/>
        <v>16.713210740785822</v>
      </c>
      <c r="N209">
        <f t="shared" ca="1" si="72"/>
        <v>933.55910252760134</v>
      </c>
      <c r="O209">
        <f t="shared" ca="1" si="73"/>
        <v>1801.2723553211576</v>
      </c>
      <c r="P209">
        <f t="shared" ca="1" si="74"/>
        <v>23.889741478450496</v>
      </c>
      <c r="S209">
        <v>208</v>
      </c>
      <c r="T209">
        <v>17.290475513546397</v>
      </c>
      <c r="U209">
        <v>7.3010580227930939</v>
      </c>
      <c r="V209">
        <v>2.9198030512156503</v>
      </c>
      <c r="W209">
        <v>127.9671309288664</v>
      </c>
      <c r="X209">
        <v>51.802443927814387</v>
      </c>
      <c r="Y209">
        <v>21.520700807704653</v>
      </c>
      <c r="Z209">
        <v>50.060408396938129</v>
      </c>
      <c r="AA209">
        <v>42.243610223628906</v>
      </c>
      <c r="AB209">
        <v>21.59151545525755</v>
      </c>
      <c r="AC209">
        <v>18.857343834464601</v>
      </c>
      <c r="AD209">
        <v>19.370398127723547</v>
      </c>
      <c r="AE209">
        <v>8.2550513574477602</v>
      </c>
      <c r="AF209">
        <v>396.99691294117849</v>
      </c>
      <c r="AG209">
        <v>370.18606495214829</v>
      </c>
      <c r="AH209">
        <v>20.665865370368095</v>
      </c>
    </row>
    <row r="210" spans="1:34" x14ac:dyDescent="0.25">
      <c r="A210">
        <v>209</v>
      </c>
      <c r="B210">
        <f t="shared" ca="1" si="60"/>
        <v>17.041202193270635</v>
      </c>
      <c r="C210">
        <f t="shared" ca="1" si="61"/>
        <v>16.585836399857573</v>
      </c>
      <c r="D210">
        <f t="shared" ca="1" si="62"/>
        <v>4.7904777439453596</v>
      </c>
      <c r="E210">
        <f t="shared" ca="1" si="63"/>
        <v>283.46823348341212</v>
      </c>
      <c r="F210">
        <f t="shared" ca="1" si="64"/>
        <v>82.102703703808331</v>
      </c>
      <c r="G210">
        <f t="shared" ca="1" si="65"/>
        <v>80.206131096548845</v>
      </c>
      <c r="H210">
        <f t="shared" ca="1" si="66"/>
        <v>67.686453234540977</v>
      </c>
      <c r="I210">
        <f t="shared" ca="1" si="67"/>
        <v>44.712513574361694</v>
      </c>
      <c r="J210">
        <f t="shared" ca="1" si="68"/>
        <v>43.026005343047274</v>
      </c>
      <c r="K210">
        <f t="shared" ca="1" si="69"/>
        <v>25.628777093423793</v>
      </c>
      <c r="L210">
        <f t="shared" ca="1" si="70"/>
        <v>18.3798136244346</v>
      </c>
      <c r="M210">
        <f t="shared" ca="1" si="71"/>
        <v>18.697999117982224</v>
      </c>
      <c r="N210">
        <f t="shared" ca="1" si="72"/>
        <v>888.72785434592618</v>
      </c>
      <c r="O210">
        <f t="shared" ca="1" si="73"/>
        <v>1355.0903925579896</v>
      </c>
      <c r="P210">
        <f t="shared" ca="1" si="74"/>
        <v>25.9921602097148</v>
      </c>
      <c r="S210">
        <v>209</v>
      </c>
      <c r="T210">
        <v>10.025044783141189</v>
      </c>
      <c r="U210">
        <v>15.921810892960508</v>
      </c>
      <c r="V210">
        <v>9.1629677689334343</v>
      </c>
      <c r="W210">
        <v>161.04414287737006</v>
      </c>
      <c r="X210">
        <v>92.173332885145328</v>
      </c>
      <c r="Y210">
        <v>147.56646096665341</v>
      </c>
      <c r="Z210">
        <v>52.119109373178965</v>
      </c>
      <c r="AA210">
        <v>40.345448809215462</v>
      </c>
      <c r="AB210">
        <v>51.800254719287679</v>
      </c>
      <c r="AC210">
        <v>20.418266622838647</v>
      </c>
      <c r="AD210">
        <v>13.745450214018252</v>
      </c>
      <c r="AE210">
        <v>20.211203140058018</v>
      </c>
      <c r="AF210">
        <v>795.55823785024381</v>
      </c>
      <c r="AG210">
        <v>1463.0462612000058</v>
      </c>
      <c r="AH210">
        <v>22.563399088725532</v>
      </c>
    </row>
    <row r="211" spans="1:34" x14ac:dyDescent="0.25">
      <c r="A211">
        <v>210</v>
      </c>
      <c r="B211">
        <f t="shared" ca="1" si="60"/>
        <v>10.696995514810803</v>
      </c>
      <c r="C211">
        <f t="shared" ca="1" si="61"/>
        <v>9.455665756028873</v>
      </c>
      <c r="D211">
        <f t="shared" ca="1" si="62"/>
        <v>7.9517794854406114</v>
      </c>
      <c r="E211">
        <f t="shared" ca="1" si="63"/>
        <v>101.85256893626251</v>
      </c>
      <c r="F211">
        <f t="shared" ca="1" si="64"/>
        <v>86.627000891156555</v>
      </c>
      <c r="G211">
        <f t="shared" ca="1" si="65"/>
        <v>76.152246377051355</v>
      </c>
      <c r="H211">
        <f t="shared" ca="1" si="66"/>
        <v>41.711114359892186</v>
      </c>
      <c r="I211">
        <f t="shared" ca="1" si="67"/>
        <v>38.480171882507399</v>
      </c>
      <c r="J211">
        <f t="shared" ca="1" si="68"/>
        <v>35.631067647155056</v>
      </c>
      <c r="K211">
        <f t="shared" ca="1" si="69"/>
        <v>14.451282195310201</v>
      </c>
      <c r="L211">
        <f t="shared" ca="1" si="70"/>
        <v>13.821928188945995</v>
      </c>
      <c r="M211">
        <f t="shared" ca="1" si="71"/>
        <v>13.862046537122342</v>
      </c>
      <c r="N211">
        <f t="shared" ca="1" si="72"/>
        <v>522.95168667601922</v>
      </c>
      <c r="O211">
        <f t="shared" ca="1" si="73"/>
        <v>806.06710129186604</v>
      </c>
      <c r="P211">
        <f t="shared" ca="1" si="74"/>
        <v>16.749953011227301</v>
      </c>
      <c r="S211">
        <v>210</v>
      </c>
      <c r="T211">
        <v>12.104883926604995</v>
      </c>
      <c r="U211">
        <v>12.37977153333296</v>
      </c>
      <c r="V211">
        <v>5.1825335125585985</v>
      </c>
      <c r="W211">
        <v>150.23189553153424</v>
      </c>
      <c r="X211">
        <v>63.628886293913432</v>
      </c>
      <c r="Y211">
        <v>65.84561070799424</v>
      </c>
      <c r="Z211">
        <v>49.373454202698582</v>
      </c>
      <c r="AA211">
        <v>36.073534873134264</v>
      </c>
      <c r="AB211">
        <v>36.009352354352785</v>
      </c>
      <c r="AC211">
        <v>18.54168390379013</v>
      </c>
      <c r="AD211">
        <v>14.674604622317556</v>
      </c>
      <c r="AE211">
        <v>14.968621103913229</v>
      </c>
      <c r="AF211">
        <v>553.70617638854799</v>
      </c>
      <c r="AG211">
        <v>776.84651316457951</v>
      </c>
      <c r="AH211">
        <v>19.261697071417796</v>
      </c>
    </row>
    <row r="212" spans="1:34" x14ac:dyDescent="0.25">
      <c r="A212">
        <v>211</v>
      </c>
      <c r="B212">
        <f t="shared" ca="1" si="60"/>
        <v>17.395734481199074</v>
      </c>
      <c r="C212">
        <f t="shared" ca="1" si="61"/>
        <v>11.977960573650076</v>
      </c>
      <c r="D212">
        <f t="shared" ca="1" si="62"/>
        <v>4.6295634915884172</v>
      </c>
      <c r="E212">
        <f t="shared" ca="1" si="63"/>
        <v>209.12311005972606</v>
      </c>
      <c r="F212">
        <f t="shared" ca="1" si="64"/>
        <v>81.726579179676563</v>
      </c>
      <c r="G212">
        <f t="shared" ca="1" si="65"/>
        <v>56.865414399145251</v>
      </c>
      <c r="H212">
        <f t="shared" ca="1" si="66"/>
        <v>60.223953761691291</v>
      </c>
      <c r="I212">
        <f t="shared" ca="1" si="67"/>
        <v>44.618252132817936</v>
      </c>
      <c r="J212">
        <f t="shared" ca="1" si="68"/>
        <v>34.355785075724278</v>
      </c>
      <c r="K212">
        <f t="shared" ca="1" si="69"/>
        <v>21.703907486396517</v>
      </c>
      <c r="L212">
        <f t="shared" ca="1" si="70"/>
        <v>18.732981944075885</v>
      </c>
      <c r="M212">
        <f t="shared" ca="1" si="71"/>
        <v>14.760068993797244</v>
      </c>
      <c r="N212">
        <f t="shared" ca="1" si="72"/>
        <v>689.51916209369801</v>
      </c>
      <c r="O212">
        <f t="shared" ca="1" si="73"/>
        <v>964.75026756537079</v>
      </c>
      <c r="P212">
        <f t="shared" ca="1" si="74"/>
        <v>21.826658158934972</v>
      </c>
      <c r="S212">
        <v>211</v>
      </c>
      <c r="T212">
        <v>15.481355103397378</v>
      </c>
      <c r="U212">
        <v>10.270261899099747</v>
      </c>
      <c r="V212">
        <v>8.5419001172020437</v>
      </c>
      <c r="W212">
        <v>159.04898833348585</v>
      </c>
      <c r="X212">
        <v>132.52752101312487</v>
      </c>
      <c r="Y212">
        <v>88.832271320183636</v>
      </c>
      <c r="Z212">
        <v>52.417212628503634</v>
      </c>
      <c r="AA212">
        <v>49.285647538628965</v>
      </c>
      <c r="AB212">
        <v>39.262292041690053</v>
      </c>
      <c r="AC212">
        <v>19.882107260136944</v>
      </c>
      <c r="AD212">
        <v>19.286354251836418</v>
      </c>
      <c r="AE212">
        <v>13.65816035535018</v>
      </c>
      <c r="AF212">
        <v>758.76642912479076</v>
      </c>
      <c r="AG212">
        <v>1358.9189927889756</v>
      </c>
      <c r="AH212">
        <v>21.446787290526252</v>
      </c>
    </row>
    <row r="213" spans="1:34" x14ac:dyDescent="0.25">
      <c r="A213">
        <v>212</v>
      </c>
      <c r="B213">
        <f t="shared" ca="1" si="60"/>
        <v>12.686625820816314</v>
      </c>
      <c r="C213">
        <f t="shared" ca="1" si="61"/>
        <v>12.049586903660229</v>
      </c>
      <c r="D213">
        <f t="shared" ca="1" si="62"/>
        <v>3.6303839295914857</v>
      </c>
      <c r="E213">
        <f t="shared" ca="1" si="63"/>
        <v>154.26568641729941</v>
      </c>
      <c r="F213">
        <f t="shared" ca="1" si="64"/>
        <v>46.74533312297357</v>
      </c>
      <c r="G213">
        <f t="shared" ca="1" si="65"/>
        <v>45.511424771569281</v>
      </c>
      <c r="H213">
        <f t="shared" ca="1" si="66"/>
        <v>50.601155474723363</v>
      </c>
      <c r="I213">
        <f t="shared" ca="1" si="67"/>
        <v>33.725349746219592</v>
      </c>
      <c r="J213">
        <f t="shared" ca="1" si="68"/>
        <v>32.315237408389152</v>
      </c>
      <c r="K213">
        <f t="shared" ca="1" si="69"/>
        <v>18.481823521506598</v>
      </c>
      <c r="L213">
        <f t="shared" ca="1" si="70"/>
        <v>14.566596299856313</v>
      </c>
      <c r="M213">
        <f t="shared" ca="1" si="71"/>
        <v>13.634478432152111</v>
      </c>
      <c r="N213">
        <f t="shared" ca="1" si="72"/>
        <v>487.25596600921529</v>
      </c>
      <c r="O213">
        <f t="shared" ca="1" si="73"/>
        <v>556.44739814655657</v>
      </c>
      <c r="P213">
        <f t="shared" ca="1" si="74"/>
        <v>19.86374672284515</v>
      </c>
      <c r="S213">
        <v>212</v>
      </c>
      <c r="T213">
        <v>13.209184573229891</v>
      </c>
      <c r="U213">
        <v>12.928112993364644</v>
      </c>
      <c r="V213">
        <v>3.7842070922755298</v>
      </c>
      <c r="W213">
        <v>171.6177888359702</v>
      </c>
      <c r="X213">
        <v>50.246269810013743</v>
      </c>
      <c r="Y213">
        <v>50.629902754727155</v>
      </c>
      <c r="Z213">
        <v>52.34063434323577</v>
      </c>
      <c r="AA213">
        <v>34.372212711847212</v>
      </c>
      <c r="AB213">
        <v>34.154294144313027</v>
      </c>
      <c r="AC213">
        <v>18.909289117146876</v>
      </c>
      <c r="AD213">
        <v>14.075464268657731</v>
      </c>
      <c r="AE213">
        <v>15.366015889476984</v>
      </c>
      <c r="AF213">
        <v>540.33102124593756</v>
      </c>
      <c r="AG213">
        <v>646.62788603117247</v>
      </c>
      <c r="AH213">
        <v>19.312641853486507</v>
      </c>
    </row>
    <row r="214" spans="1:34" x14ac:dyDescent="0.25">
      <c r="A214">
        <v>213</v>
      </c>
      <c r="B214">
        <f t="shared" ca="1" si="60"/>
        <v>10.444993737327412</v>
      </c>
      <c r="C214">
        <f t="shared" ca="1" si="61"/>
        <v>9.7608749961937988</v>
      </c>
      <c r="D214">
        <f t="shared" ca="1" si="62"/>
        <v>3.5114893786404391</v>
      </c>
      <c r="E214">
        <f t="shared" ca="1" si="63"/>
        <v>103.89366734508137</v>
      </c>
      <c r="F214">
        <f t="shared" ca="1" si="64"/>
        <v>37.957134670247449</v>
      </c>
      <c r="G214">
        <f t="shared" ca="1" si="65"/>
        <v>35.837708472465359</v>
      </c>
      <c r="H214">
        <f t="shared" ca="1" si="66"/>
        <v>40.920288030203274</v>
      </c>
      <c r="I214">
        <f t="shared" ca="1" si="67"/>
        <v>28.958797244859653</v>
      </c>
      <c r="J214">
        <f t="shared" ca="1" si="68"/>
        <v>27.449651153433525</v>
      </c>
      <c r="K214">
        <f t="shared" ca="1" si="69"/>
        <v>14.570709231273369</v>
      </c>
      <c r="L214">
        <f t="shared" ca="1" si="70"/>
        <v>12.057104393710881</v>
      </c>
      <c r="M214">
        <f t="shared" ca="1" si="71"/>
        <v>12.272383290345875</v>
      </c>
      <c r="N214">
        <f t="shared" ca="1" si="72"/>
        <v>346.82913707596748</v>
      </c>
      <c r="O214">
        <f t="shared" ca="1" si="73"/>
        <v>359.44855842013641</v>
      </c>
      <c r="P214">
        <f t="shared" ca="1" si="74"/>
        <v>15.767968275376772</v>
      </c>
      <c r="S214">
        <v>213</v>
      </c>
      <c r="T214">
        <v>12.294061121075876</v>
      </c>
      <c r="U214">
        <v>5.7871980855524274</v>
      </c>
      <c r="V214">
        <v>3.155656431652182</v>
      </c>
      <c r="W214">
        <v>71.590706367652047</v>
      </c>
      <c r="X214">
        <v>38.999010528207471</v>
      </c>
      <c r="Y214">
        <v>18.312543268433238</v>
      </c>
      <c r="Z214">
        <v>37.791771442975659</v>
      </c>
      <c r="AA214">
        <v>31.742637610156457</v>
      </c>
      <c r="AB214">
        <v>18.910077885895372</v>
      </c>
      <c r="AC214">
        <v>14.744988831229763</v>
      </c>
      <c r="AD214">
        <v>12.913068383370174</v>
      </c>
      <c r="AE214">
        <v>7.1766186726081038</v>
      </c>
      <c r="AF214">
        <v>258.39580981579809</v>
      </c>
      <c r="AG214">
        <v>224.66717903281346</v>
      </c>
      <c r="AH214">
        <v>15.571202920731743</v>
      </c>
    </row>
    <row r="215" spans="1:34" x14ac:dyDescent="0.25">
      <c r="A215">
        <v>214</v>
      </c>
      <c r="B215">
        <f t="shared" ca="1" si="60"/>
        <v>14.875866049182717</v>
      </c>
      <c r="C215">
        <f t="shared" ca="1" si="61"/>
        <v>5.885582347117909</v>
      </c>
      <c r="D215">
        <f t="shared" ca="1" si="62"/>
        <v>4.9904022493416411</v>
      </c>
      <c r="E215">
        <f t="shared" ca="1" si="63"/>
        <v>89.032580002044696</v>
      </c>
      <c r="F215">
        <f t="shared" ca="1" si="64"/>
        <v>75.523607490604263</v>
      </c>
      <c r="G215">
        <f t="shared" ca="1" si="65"/>
        <v>30.046216506695107</v>
      </c>
      <c r="H215">
        <f t="shared" ca="1" si="66"/>
        <v>43.441198934071764</v>
      </c>
      <c r="I215">
        <f t="shared" ca="1" si="67"/>
        <v>40.869292021845681</v>
      </c>
      <c r="J215">
        <f t="shared" ca="1" si="68"/>
        <v>21.92872215818425</v>
      </c>
      <c r="K215">
        <f t="shared" ca="1" si="69"/>
        <v>16.015656126085034</v>
      </c>
      <c r="L215">
        <f t="shared" ca="1" si="70"/>
        <v>16.74659921475353</v>
      </c>
      <c r="M215">
        <f t="shared" ca="1" si="71"/>
        <v>8.249531696690223</v>
      </c>
      <c r="N215">
        <f t="shared" ca="1" si="72"/>
        <v>383.98498154969599</v>
      </c>
      <c r="O215">
        <f t="shared" ca="1" si="73"/>
        <v>438.25393637105117</v>
      </c>
      <c r="P215">
        <f t="shared" ca="1" si="74"/>
        <v>17.856123576547759</v>
      </c>
      <c r="S215">
        <v>214</v>
      </c>
      <c r="T215">
        <v>11.373713812798973</v>
      </c>
      <c r="U215">
        <v>16.719444307026034</v>
      </c>
      <c r="V215">
        <v>7.3245950090741001</v>
      </c>
      <c r="W215">
        <v>191.89986815688027</v>
      </c>
      <c r="X215">
        <v>84.602105752460702</v>
      </c>
      <c r="Y215">
        <v>124.04199374356227</v>
      </c>
      <c r="Z215">
        <v>57.558712978253169</v>
      </c>
      <c r="AA215">
        <v>38.183211142839802</v>
      </c>
      <c r="AB215">
        <v>49.040002624800294</v>
      </c>
      <c r="AC215">
        <v>20.541942489962391</v>
      </c>
      <c r="AD215">
        <v>15.225979322957841</v>
      </c>
      <c r="AE215">
        <v>19.795637601605698</v>
      </c>
      <c r="AF215">
        <v>793.01323562724758</v>
      </c>
      <c r="AG215">
        <v>1394.7210438591537</v>
      </c>
      <c r="AH215">
        <v>22.320520670736915</v>
      </c>
    </row>
    <row r="216" spans="1:34" x14ac:dyDescent="0.25">
      <c r="A216">
        <v>215</v>
      </c>
      <c r="B216">
        <f t="shared" ca="1" si="60"/>
        <v>10.806802284952827</v>
      </c>
      <c r="C216">
        <f t="shared" ca="1" si="61"/>
        <v>8.8254827398733635</v>
      </c>
      <c r="D216">
        <f t="shared" ca="1" si="62"/>
        <v>9.4660414434619895</v>
      </c>
      <c r="E216">
        <f t="shared" ca="1" si="63"/>
        <v>95.927144693401047</v>
      </c>
      <c r="F216">
        <f t="shared" ca="1" si="64"/>
        <v>103.14785193188072</v>
      </c>
      <c r="G216">
        <f t="shared" ca="1" si="65"/>
        <v>83.727992853873062</v>
      </c>
      <c r="H216">
        <f t="shared" ca="1" si="66"/>
        <v>40.714789097637258</v>
      </c>
      <c r="I216">
        <f t="shared" ca="1" si="67"/>
        <v>41.068006033016907</v>
      </c>
      <c r="J216">
        <f t="shared" ca="1" si="68"/>
        <v>38.48614536789789</v>
      </c>
      <c r="K216">
        <f t="shared" ca="1" si="69"/>
        <v>14.836832400492169</v>
      </c>
      <c r="L216">
        <f t="shared" ca="1" si="70"/>
        <v>15.955474136542771</v>
      </c>
      <c r="M216">
        <f t="shared" ca="1" si="71"/>
        <v>13.701597333892119</v>
      </c>
      <c r="N216">
        <f t="shared" ca="1" si="72"/>
        <v>563.95369013692914</v>
      </c>
      <c r="O216">
        <f t="shared" ca="1" si="73"/>
        <v>904.52597557003344</v>
      </c>
      <c r="P216">
        <f t="shared" ca="1" si="74"/>
        <v>17.814867124533802</v>
      </c>
      <c r="S216">
        <v>215</v>
      </c>
      <c r="T216">
        <v>16.95000906068778</v>
      </c>
      <c r="U216">
        <v>6.7432418661833546</v>
      </c>
      <c r="V216">
        <v>7.3387861878823264</v>
      </c>
      <c r="W216">
        <v>116.06567522362498</v>
      </c>
      <c r="X216">
        <v>125.04682182766417</v>
      </c>
      <c r="Y216">
        <v>49.779188772528791</v>
      </c>
      <c r="Z216">
        <v>49.044234149444868</v>
      </c>
      <c r="AA216">
        <v>49.985822149999159</v>
      </c>
      <c r="AB216">
        <v>29.881256045143644</v>
      </c>
      <c r="AC216">
        <v>20.145518296602589</v>
      </c>
      <c r="AD216">
        <v>19.192816871203952</v>
      </c>
      <c r="AE216">
        <v>11.066204644460663</v>
      </c>
      <c r="AF216">
        <v>577.3478420056357</v>
      </c>
      <c r="AG216">
        <v>838.92112634960699</v>
      </c>
      <c r="AH216">
        <v>19.99722082537863</v>
      </c>
    </row>
    <row r="217" spans="1:34" x14ac:dyDescent="0.25">
      <c r="A217">
        <v>216</v>
      </c>
      <c r="B217">
        <f t="shared" ca="1" si="60"/>
        <v>16.095678153797035</v>
      </c>
      <c r="C217">
        <f t="shared" ca="1" si="61"/>
        <v>14.898675672620746</v>
      </c>
      <c r="D217">
        <f t="shared" ca="1" si="62"/>
        <v>6.7988241211422036</v>
      </c>
      <c r="E217">
        <f t="shared" ca="1" si="63"/>
        <v>240.05500955061314</v>
      </c>
      <c r="F217">
        <f t="shared" ca="1" si="64"/>
        <v>111.24589944125015</v>
      </c>
      <c r="G217">
        <f t="shared" ca="1" si="65"/>
        <v>102.15313541628257</v>
      </c>
      <c r="H217">
        <f t="shared" ca="1" si="66"/>
        <v>62.849496903184914</v>
      </c>
      <c r="I217">
        <f t="shared" ca="1" si="67"/>
        <v>46.548343168185852</v>
      </c>
      <c r="J217">
        <f t="shared" ca="1" si="68"/>
        <v>43.755176788678142</v>
      </c>
      <c r="K217">
        <f t="shared" ca="1" si="69"/>
        <v>23.36579352725941</v>
      </c>
      <c r="L217">
        <f t="shared" ca="1" si="70"/>
        <v>17.767973105882994</v>
      </c>
      <c r="M217">
        <f t="shared" ca="1" si="71"/>
        <v>16.920427675228904</v>
      </c>
      <c r="N217">
        <f t="shared" ca="1" si="72"/>
        <v>902.63475923755959</v>
      </c>
      <c r="O217">
        <f t="shared" ca="1" si="73"/>
        <v>1631.8244711079881</v>
      </c>
      <c r="P217">
        <f t="shared" ca="1" si="74"/>
        <v>24.138865037169236</v>
      </c>
      <c r="S217">
        <v>216</v>
      </c>
      <c r="T217">
        <v>11.632498135599063</v>
      </c>
      <c r="U217">
        <v>6.6628140792855781</v>
      </c>
      <c r="V217">
        <v>4.1848040242743467</v>
      </c>
      <c r="W217">
        <v>78.724284872119966</v>
      </c>
      <c r="X217">
        <v>50.063396958823738</v>
      </c>
      <c r="Y217">
        <v>29.0301099964081</v>
      </c>
      <c r="Z217">
        <v>37.368590471372379</v>
      </c>
      <c r="AA217">
        <v>32.103988569088557</v>
      </c>
      <c r="AB217">
        <v>22.326940731803937</v>
      </c>
      <c r="AC217">
        <v>13.479144197496572</v>
      </c>
      <c r="AD217">
        <v>13.131350946036532</v>
      </c>
      <c r="AE217">
        <v>9.0007665511285584</v>
      </c>
      <c r="AF217">
        <v>309.99718941189116</v>
      </c>
      <c r="AG217">
        <v>325.28117557166047</v>
      </c>
      <c r="AH217">
        <v>15.363034896508696</v>
      </c>
    </row>
    <row r="218" spans="1:34" x14ac:dyDescent="0.25">
      <c r="A218">
        <v>217</v>
      </c>
      <c r="B218">
        <f t="shared" ca="1" si="60"/>
        <v>12.060873047917283</v>
      </c>
      <c r="C218">
        <f t="shared" ca="1" si="61"/>
        <v>8.4311498121473782</v>
      </c>
      <c r="D218">
        <f t="shared" ca="1" si="62"/>
        <v>8.8132817146678555</v>
      </c>
      <c r="E218">
        <f t="shared" ca="1" si="63"/>
        <v>102.24774865256416</v>
      </c>
      <c r="F218">
        <f t="shared" ca="1" si="64"/>
        <v>107.96328328928573</v>
      </c>
      <c r="G218">
        <f t="shared" ca="1" si="65"/>
        <v>74.721675289821604</v>
      </c>
      <c r="H218">
        <f t="shared" ca="1" si="66"/>
        <v>41.409424312349216</v>
      </c>
      <c r="I218">
        <f t="shared" ca="1" si="67"/>
        <v>42.310747151905929</v>
      </c>
      <c r="J218">
        <f t="shared" ca="1" si="68"/>
        <v>34.559659509229384</v>
      </c>
      <c r="K218">
        <f t="shared" ca="1" si="69"/>
        <v>15.350765410491769</v>
      </c>
      <c r="L218">
        <f t="shared" ca="1" si="70"/>
        <v>16.505388497422267</v>
      </c>
      <c r="M218">
        <f t="shared" ca="1" si="71"/>
        <v>13.570223030639379</v>
      </c>
      <c r="N218">
        <f t="shared" ca="1" si="72"/>
        <v>565.55537182546482</v>
      </c>
      <c r="O218">
        <f t="shared" ca="1" si="73"/>
        <v>896.55493906064305</v>
      </c>
      <c r="P218">
        <f t="shared" ca="1" si="74"/>
        <v>17.219728566526477</v>
      </c>
      <c r="S218">
        <v>217</v>
      </c>
      <c r="T218">
        <v>11.0611155001453</v>
      </c>
      <c r="U218">
        <v>5.7778817108494769</v>
      </c>
      <c r="V218">
        <v>4.3181636055161539</v>
      </c>
      <c r="W218">
        <v>65.313770048209776</v>
      </c>
      <c r="X218">
        <v>49.661029144107744</v>
      </c>
      <c r="Y218">
        <v>26.269994868295736</v>
      </c>
      <c r="Z218">
        <v>34.8132033118642</v>
      </c>
      <c r="AA218">
        <v>31.293375683612904</v>
      </c>
      <c r="AB218">
        <v>21.45982800558248</v>
      </c>
      <c r="AC218">
        <v>14.150177414585336</v>
      </c>
      <c r="AD218">
        <v>13.685236544143377</v>
      </c>
      <c r="AE218">
        <v>7.8390391649552189</v>
      </c>
      <c r="AF218">
        <v>273.6986166322294</v>
      </c>
      <c r="AG218">
        <v>276.59355892984314</v>
      </c>
      <c r="AH218">
        <v>13.986428535539408</v>
      </c>
    </row>
    <row r="219" spans="1:34" x14ac:dyDescent="0.25">
      <c r="A219">
        <v>218</v>
      </c>
      <c r="B219">
        <f t="shared" ca="1" si="60"/>
        <v>11.01245482150326</v>
      </c>
      <c r="C219">
        <f t="shared" ca="1" si="61"/>
        <v>14.553248435280857</v>
      </c>
      <c r="D219">
        <f t="shared" ca="1" si="62"/>
        <v>4.2437969751206515</v>
      </c>
      <c r="E219">
        <f t="shared" ca="1" si="63"/>
        <v>160.62822784343925</v>
      </c>
      <c r="F219">
        <f t="shared" ca="1" si="64"/>
        <v>48.298359775108153</v>
      </c>
      <c r="G219">
        <f t="shared" ca="1" si="65"/>
        <v>62.117439642260877</v>
      </c>
      <c r="H219">
        <f t="shared" ca="1" si="66"/>
        <v>51.137639621191255</v>
      </c>
      <c r="I219">
        <f t="shared" ca="1" si="67"/>
        <v>32.177006668361017</v>
      </c>
      <c r="J219">
        <f t="shared" ca="1" si="68"/>
        <v>37.959418911263249</v>
      </c>
      <c r="K219">
        <f t="shared" ca="1" si="69"/>
        <v>19.82399644620504</v>
      </c>
      <c r="L219">
        <f t="shared" ca="1" si="70"/>
        <v>11.802791927767711</v>
      </c>
      <c r="M219">
        <f t="shared" ca="1" si="71"/>
        <v>15.219801339496875</v>
      </c>
      <c r="N219">
        <f t="shared" ca="1" si="72"/>
        <v>538.59019727594182</v>
      </c>
      <c r="O219">
        <f t="shared" ca="1" si="73"/>
        <v>680.15890187369121</v>
      </c>
      <c r="P219">
        <f t="shared" ca="1" si="74"/>
        <v>20.354770826483676</v>
      </c>
      <c r="S219">
        <v>218</v>
      </c>
      <c r="T219">
        <v>13.315063647830712</v>
      </c>
      <c r="U219">
        <v>12.072775874744615</v>
      </c>
      <c r="V219">
        <v>9.1660593015824503</v>
      </c>
      <c r="W219">
        <v>161.86301691900036</v>
      </c>
      <c r="X219">
        <v>122.7455612531178</v>
      </c>
      <c r="Y219">
        <v>110.77199384248112</v>
      </c>
      <c r="Z219">
        <v>52.50588538593562</v>
      </c>
      <c r="AA219">
        <v>45.990660590897441</v>
      </c>
      <c r="AB219">
        <v>42.531157089339004</v>
      </c>
      <c r="AC219">
        <v>19.769108538705751</v>
      </c>
      <c r="AD219">
        <v>17.15161801559394</v>
      </c>
      <c r="AE219">
        <v>15.947690102081266</v>
      </c>
      <c r="AF219">
        <v>788.13275115204533</v>
      </c>
      <c r="AG219">
        <v>1473.4883845606412</v>
      </c>
      <c r="AH219">
        <v>20.799537633368072</v>
      </c>
    </row>
    <row r="220" spans="1:34" x14ac:dyDescent="0.25">
      <c r="A220">
        <v>219</v>
      </c>
      <c r="B220">
        <f t="shared" ca="1" si="60"/>
        <v>19.442438636059393</v>
      </c>
      <c r="C220">
        <f t="shared" ca="1" si="61"/>
        <v>14.303281899773477</v>
      </c>
      <c r="D220">
        <f t="shared" ca="1" si="62"/>
        <v>8.920049269499593</v>
      </c>
      <c r="E220">
        <f t="shared" ca="1" si="63"/>
        <v>278.25494184565275</v>
      </c>
      <c r="F220">
        <f t="shared" ca="1" si="64"/>
        <v>173.61796393728574</v>
      </c>
      <c r="G220">
        <f t="shared" ca="1" si="65"/>
        <v>128.91854005374933</v>
      </c>
      <c r="H220">
        <f t="shared" ca="1" si="66"/>
        <v>68.334976903931562</v>
      </c>
      <c r="I220">
        <f t="shared" ca="1" si="67"/>
        <v>56.741750244698608</v>
      </c>
      <c r="J220">
        <f t="shared" ca="1" si="68"/>
        <v>46.619964878533608</v>
      </c>
      <c r="K220">
        <f t="shared" ca="1" si="69"/>
        <v>25.225176158342212</v>
      </c>
      <c r="L220">
        <f t="shared" ca="1" si="70"/>
        <v>21.874241463267879</v>
      </c>
      <c r="M220">
        <f t="shared" ca="1" si="71"/>
        <v>18.328585845146563</v>
      </c>
      <c r="N220">
        <f t="shared" ca="1" si="72"/>
        <v>1158.9783681887072</v>
      </c>
      <c r="O220">
        <f t="shared" ca="1" si="73"/>
        <v>2481.2611771295237</v>
      </c>
      <c r="P220">
        <f t="shared" ca="1" si="74"/>
        <v>25.77672875575157</v>
      </c>
      <c r="S220">
        <v>219</v>
      </c>
      <c r="T220">
        <v>16.850539574382964</v>
      </c>
      <c r="U220">
        <v>12.160610645888914</v>
      </c>
      <c r="V220">
        <v>7.5336035321992645</v>
      </c>
      <c r="W220">
        <v>205.34712121905989</v>
      </c>
      <c r="X220">
        <v>127.2932759433946</v>
      </c>
      <c r="Y220">
        <v>92.802487039877207</v>
      </c>
      <c r="Z220">
        <v>59.579680318828174</v>
      </c>
      <c r="AA220">
        <v>50.480739326557988</v>
      </c>
      <c r="AB220">
        <v>39.798849461753463</v>
      </c>
      <c r="AC220">
        <v>21.895184148937872</v>
      </c>
      <c r="AD220">
        <v>19.269201342794744</v>
      </c>
      <c r="AE220">
        <v>15.889606485734717</v>
      </c>
      <c r="AF220">
        <v>848.48997321385991</v>
      </c>
      <c r="AG220">
        <v>1544.6007021530961</v>
      </c>
      <c r="AH220">
        <v>23.252136643386489</v>
      </c>
    </row>
    <row r="221" spans="1:34" x14ac:dyDescent="0.25">
      <c r="A221">
        <v>220</v>
      </c>
      <c r="B221">
        <f t="shared" ca="1" si="60"/>
        <v>13.346861100244222</v>
      </c>
      <c r="C221">
        <f t="shared" ca="1" si="61"/>
        <v>8.1498131168423225</v>
      </c>
      <c r="D221">
        <f t="shared" ca="1" si="62"/>
        <v>6.5956706743939639</v>
      </c>
      <c r="E221">
        <f t="shared" ca="1" si="63"/>
        <v>109.50295536540888</v>
      </c>
      <c r="F221">
        <f t="shared" ca="1" si="64"/>
        <v>88.268921905689538</v>
      </c>
      <c r="G221">
        <f t="shared" ca="1" si="65"/>
        <v>54.389923926904586</v>
      </c>
      <c r="H221">
        <f t="shared" ca="1" si="66"/>
        <v>44.101080658220411</v>
      </c>
      <c r="I221">
        <f t="shared" ca="1" si="67"/>
        <v>41.787397567051364</v>
      </c>
      <c r="J221">
        <f t="shared" ca="1" si="68"/>
        <v>29.596377478293793</v>
      </c>
      <c r="K221">
        <f t="shared" ca="1" si="69"/>
        <v>16.476051351666246</v>
      </c>
      <c r="L221">
        <f t="shared" ca="1" si="70"/>
        <v>16.344628056358918</v>
      </c>
      <c r="M221">
        <f t="shared" ca="1" si="71"/>
        <v>11.382706282487138</v>
      </c>
      <c r="N221">
        <f t="shared" ca="1" si="72"/>
        <v>502.27283428302837</v>
      </c>
      <c r="O221">
        <f t="shared" ca="1" si="73"/>
        <v>719.25575951959445</v>
      </c>
      <c r="P221">
        <f t="shared" ca="1" si="74"/>
        <v>18.703019998824118</v>
      </c>
      <c r="S221">
        <v>220</v>
      </c>
      <c r="T221">
        <v>17.617997638828356</v>
      </c>
      <c r="U221">
        <v>9.8006293926873802</v>
      </c>
      <c r="V221">
        <v>8.4154232409817862</v>
      </c>
      <c r="W221">
        <v>173.35124936643004</v>
      </c>
      <c r="X221">
        <v>149.81300544335039</v>
      </c>
      <c r="Y221">
        <v>82.931041125923983</v>
      </c>
      <c r="Z221">
        <v>55.385024443393498</v>
      </c>
      <c r="AA221">
        <v>52.668343007632203</v>
      </c>
      <c r="AB221">
        <v>37.971382989697148</v>
      </c>
      <c r="AC221">
        <v>20.92544304684909</v>
      </c>
      <c r="AD221">
        <v>20.664618258840186</v>
      </c>
      <c r="AE221">
        <v>13.081037145141417</v>
      </c>
      <c r="AF221">
        <v>808.72107930724246</v>
      </c>
      <c r="AG221">
        <v>1454.9482982203997</v>
      </c>
      <c r="AH221">
        <v>23.35117999748848</v>
      </c>
    </row>
    <row r="222" spans="1:34" x14ac:dyDescent="0.25">
      <c r="A222">
        <v>221</v>
      </c>
      <c r="B222">
        <f t="shared" ca="1" si="60"/>
        <v>16.92960318043118</v>
      </c>
      <c r="C222">
        <f t="shared" ca="1" si="61"/>
        <v>7.526399174174748</v>
      </c>
      <c r="D222">
        <f t="shared" ca="1" si="62"/>
        <v>2.5568650839861125</v>
      </c>
      <c r="E222">
        <f t="shared" ca="1" si="63"/>
        <v>127.75152620398181</v>
      </c>
      <c r="F222">
        <f t="shared" ca="1" si="64"/>
        <v>44.199456363976473</v>
      </c>
      <c r="G222">
        <f t="shared" ca="1" si="65"/>
        <v>20.665563074802979</v>
      </c>
      <c r="H222">
        <f t="shared" ca="1" si="66"/>
        <v>49.571351397360942</v>
      </c>
      <c r="I222">
        <f t="shared" ca="1" si="67"/>
        <v>40.00661882461808</v>
      </c>
      <c r="J222">
        <f t="shared" ca="1" si="68"/>
        <v>21.942602647666654</v>
      </c>
      <c r="K222">
        <f t="shared" ca="1" si="69"/>
        <v>18.746297081429457</v>
      </c>
      <c r="L222">
        <f t="shared" ca="1" si="70"/>
        <v>18.486164474108708</v>
      </c>
      <c r="M222">
        <f t="shared" ca="1" si="71"/>
        <v>9.7617932887456327</v>
      </c>
      <c r="N222">
        <f t="shared" ca="1" si="72"/>
        <v>380.19204319837701</v>
      </c>
      <c r="O222">
        <f t="shared" ca="1" si="73"/>
        <v>326.39389637737685</v>
      </c>
      <c r="P222">
        <f t="shared" ca="1" si="74"/>
        <v>19.802189733110765</v>
      </c>
      <c r="S222">
        <v>221</v>
      </c>
      <c r="T222">
        <v>11.92907062408954</v>
      </c>
      <c r="U222">
        <v>7.0353674409022648</v>
      </c>
      <c r="V222">
        <v>4.1392260439760058</v>
      </c>
      <c r="W222">
        <v>84.966434816573582</v>
      </c>
      <c r="X222">
        <v>49.89228881108545</v>
      </c>
      <c r="Y222">
        <v>29.697399587393814</v>
      </c>
      <c r="Z222">
        <v>38.057085361931044</v>
      </c>
      <c r="AA222">
        <v>33.522030451461056</v>
      </c>
      <c r="AB222">
        <v>23.300268667572283</v>
      </c>
      <c r="AC222">
        <v>14.992118373392092</v>
      </c>
      <c r="AD222">
        <v>14.515342248645048</v>
      </c>
      <c r="AE222">
        <v>8.372196355597552</v>
      </c>
      <c r="AF222">
        <v>325.23940605970671</v>
      </c>
      <c r="AG222">
        <v>347.93496776660413</v>
      </c>
      <c r="AH222">
        <v>14.561411001304641</v>
      </c>
    </row>
    <row r="223" spans="1:34" x14ac:dyDescent="0.25">
      <c r="A223">
        <v>222</v>
      </c>
      <c r="B223">
        <f t="shared" ca="1" si="60"/>
        <v>13.444154993834937</v>
      </c>
      <c r="C223">
        <f t="shared" ca="1" si="61"/>
        <v>14.132468932638616</v>
      </c>
      <c r="D223">
        <f t="shared" ca="1" si="62"/>
        <v>2.4618681024136277</v>
      </c>
      <c r="E223">
        <f t="shared" ca="1" si="63"/>
        <v>190.34197226540289</v>
      </c>
      <c r="F223">
        <f t="shared" ca="1" si="64"/>
        <v>33.967548940096094</v>
      </c>
      <c r="G223">
        <f t="shared" ca="1" si="65"/>
        <v>36.612545908168791</v>
      </c>
      <c r="H223">
        <f t="shared" ca="1" si="66"/>
        <v>55.49348925156729</v>
      </c>
      <c r="I223">
        <f t="shared" ca="1" si="67"/>
        <v>32.89814542166144</v>
      </c>
      <c r="J223">
        <f t="shared" ca="1" si="68"/>
        <v>33.667398106899839</v>
      </c>
      <c r="K223">
        <f t="shared" ca="1" si="69"/>
        <v>20.145172365843866</v>
      </c>
      <c r="L223">
        <f t="shared" ca="1" si="70"/>
        <v>15.184929155877258</v>
      </c>
      <c r="M223">
        <f t="shared" ca="1" si="71"/>
        <v>14.630732396196443</v>
      </c>
      <c r="N223">
        <f t="shared" ca="1" si="72"/>
        <v>516.49828040931141</v>
      </c>
      <c r="O223">
        <f t="shared" ca="1" si="73"/>
        <v>468.59963662571084</v>
      </c>
      <c r="P223">
        <f t="shared" ca="1" si="74"/>
        <v>21.466614725845108</v>
      </c>
      <c r="S223">
        <v>222</v>
      </c>
      <c r="T223">
        <v>11.677182985818437</v>
      </c>
      <c r="U223">
        <v>16.233432924063028</v>
      </c>
      <c r="V223">
        <v>9.0747676599572742</v>
      </c>
      <c r="W223">
        <v>190.8320733327306</v>
      </c>
      <c r="X223">
        <v>106.00705644123227</v>
      </c>
      <c r="Y223">
        <v>147.81720410612215</v>
      </c>
      <c r="Z223">
        <v>57.691525206903108</v>
      </c>
      <c r="AA223">
        <v>42.300718213383</v>
      </c>
      <c r="AB223">
        <v>50.94544389421894</v>
      </c>
      <c r="AC223">
        <v>20.834926580532397</v>
      </c>
      <c r="AD223">
        <v>15.521404790552973</v>
      </c>
      <c r="AE223">
        <v>20.148516733140728</v>
      </c>
      <c r="AF223">
        <v>886.01900976694685</v>
      </c>
      <c r="AG223">
        <v>1721.8036226880211</v>
      </c>
      <c r="AH223">
        <v>22.688608350488444</v>
      </c>
    </row>
    <row r="224" spans="1:34" x14ac:dyDescent="0.25">
      <c r="A224">
        <v>223</v>
      </c>
      <c r="B224">
        <f t="shared" ca="1" si="60"/>
        <v>15.484672505072263</v>
      </c>
      <c r="C224">
        <f t="shared" ca="1" si="61"/>
        <v>5.9389293451501821</v>
      </c>
      <c r="D224">
        <f t="shared" ca="1" si="62"/>
        <v>6.5127078537457423</v>
      </c>
      <c r="E224">
        <f t="shared" ca="1" si="63"/>
        <v>92.157539308635251</v>
      </c>
      <c r="F224">
        <f t="shared" ca="1" si="64"/>
        <v>102.27533023804055</v>
      </c>
      <c r="G224">
        <f t="shared" ca="1" si="65"/>
        <v>39.100914692034273</v>
      </c>
      <c r="H224">
        <f t="shared" ca="1" si="66"/>
        <v>44.558534810901435</v>
      </c>
      <c r="I224">
        <f t="shared" ca="1" si="67"/>
        <v>44.522291202502544</v>
      </c>
      <c r="J224">
        <f t="shared" ca="1" si="68"/>
        <v>26.54156165330981</v>
      </c>
      <c r="K224">
        <f t="shared" ca="1" si="69"/>
        <v>17.426903159780039</v>
      </c>
      <c r="L224">
        <f t="shared" ca="1" si="70"/>
        <v>17.518449861256059</v>
      </c>
      <c r="M224">
        <f t="shared" ca="1" si="71"/>
        <v>10.453104887769989</v>
      </c>
      <c r="N224">
        <f t="shared" ca="1" si="72"/>
        <v>464.38879843779381</v>
      </c>
      <c r="O224">
        <f t="shared" ca="1" si="73"/>
        <v>600.58657501410585</v>
      </c>
      <c r="P224">
        <f t="shared" ca="1" si="74"/>
        <v>19.240676619370547</v>
      </c>
      <c r="S224">
        <v>223</v>
      </c>
      <c r="T224">
        <v>17.402800783448537</v>
      </c>
      <c r="U224">
        <v>10.734230438975162</v>
      </c>
      <c r="V224">
        <v>8.1421719677374131</v>
      </c>
      <c r="W224">
        <v>187.83189300000342</v>
      </c>
      <c r="X224">
        <v>142.05172890469149</v>
      </c>
      <c r="Y224">
        <v>87.970904895878903</v>
      </c>
      <c r="Z224">
        <v>57.649440190155296</v>
      </c>
      <c r="AA224">
        <v>52.85030117851506</v>
      </c>
      <c r="AB224">
        <v>38.689846444888623</v>
      </c>
      <c r="AC224">
        <v>21.619367523715194</v>
      </c>
      <c r="AD224">
        <v>20.035976510939047</v>
      </c>
      <c r="AE224">
        <v>13.662610068101342</v>
      </c>
      <c r="AF224">
        <v>833.04066888270768</v>
      </c>
      <c r="AG224">
        <v>1521.8465215453527</v>
      </c>
      <c r="AH224">
        <v>22.607766198993755</v>
      </c>
    </row>
    <row r="225" spans="1:34" x14ac:dyDescent="0.25">
      <c r="A225">
        <v>224</v>
      </c>
      <c r="B225">
        <f t="shared" ca="1" si="60"/>
        <v>12.063053449210248</v>
      </c>
      <c r="C225">
        <f t="shared" ca="1" si="61"/>
        <v>12.190301026355044</v>
      </c>
      <c r="D225">
        <f t="shared" ca="1" si="62"/>
        <v>4.3098083759386947</v>
      </c>
      <c r="E225">
        <f t="shared" ca="1" si="63"/>
        <v>148.93314149692534</v>
      </c>
      <c r="F225">
        <f t="shared" ca="1" si="64"/>
        <v>53.530951998913366</v>
      </c>
      <c r="G225">
        <f t="shared" ca="1" si="65"/>
        <v>52.807000558345578</v>
      </c>
      <c r="H225">
        <f t="shared" ca="1" si="66"/>
        <v>49.83331660750634</v>
      </c>
      <c r="I225">
        <f t="shared" ca="1" si="67"/>
        <v>33.09188937896694</v>
      </c>
      <c r="J225">
        <f t="shared" ca="1" si="68"/>
        <v>34.157581743692681</v>
      </c>
      <c r="K225">
        <f t="shared" ca="1" si="69"/>
        <v>18.858119424548175</v>
      </c>
      <c r="L225">
        <f t="shared" ca="1" si="70"/>
        <v>13.307928525732427</v>
      </c>
      <c r="M225">
        <f t="shared" ca="1" si="71"/>
        <v>13.775731744723089</v>
      </c>
      <c r="N225">
        <f t="shared" ca="1" si="72"/>
        <v>503.41057274774533</v>
      </c>
      <c r="O225">
        <f t="shared" ca="1" si="73"/>
        <v>635.6990810418954</v>
      </c>
      <c r="P225">
        <f t="shared" ca="1" si="74"/>
        <v>17.721585704261454</v>
      </c>
      <c r="S225">
        <v>224</v>
      </c>
      <c r="T225">
        <v>15.855317639677605</v>
      </c>
      <c r="U225">
        <v>6.851201470324181</v>
      </c>
      <c r="V225">
        <v>8.3112865732580037</v>
      </c>
      <c r="W225">
        <v>109.66263885479053</v>
      </c>
      <c r="X225">
        <v>132.83131286097998</v>
      </c>
      <c r="Y225">
        <v>57.214862918456006</v>
      </c>
      <c r="Z225">
        <v>46.943716381190612</v>
      </c>
      <c r="AA225">
        <v>49.952755089806153</v>
      </c>
      <c r="AB225">
        <v>30.988867569419824</v>
      </c>
      <c r="AC225">
        <v>17.572595114921121</v>
      </c>
      <c r="AD225">
        <v>18.953662241573273</v>
      </c>
      <c r="AE225">
        <v>11.069548490329746</v>
      </c>
      <c r="AF225">
        <v>596.61657140199657</v>
      </c>
      <c r="AG225">
        <v>902.84745662891919</v>
      </c>
      <c r="AH225">
        <v>20.074911131008111</v>
      </c>
    </row>
    <row r="226" spans="1:34" x14ac:dyDescent="0.25">
      <c r="A226">
        <v>225</v>
      </c>
      <c r="B226">
        <f t="shared" ca="1" si="60"/>
        <v>18.701482189818762</v>
      </c>
      <c r="C226">
        <f t="shared" ca="1" si="61"/>
        <v>11.62041601959792</v>
      </c>
      <c r="D226">
        <f t="shared" ca="1" si="62"/>
        <v>5.7139915202879035</v>
      </c>
      <c r="E226">
        <f t="shared" ca="1" si="63"/>
        <v>217.43998317386234</v>
      </c>
      <c r="F226">
        <f t="shared" ca="1" si="64"/>
        <v>106.91627379061048</v>
      </c>
      <c r="G226">
        <f t="shared" ca="1" si="65"/>
        <v>66.557780710404899</v>
      </c>
      <c r="H226">
        <f t="shared" ca="1" si="66"/>
        <v>60.909978364868657</v>
      </c>
      <c r="I226">
        <f t="shared" ca="1" si="67"/>
        <v>50.699634238623567</v>
      </c>
      <c r="J226">
        <f t="shared" ca="1" si="68"/>
        <v>35.072810349568776</v>
      </c>
      <c r="K226">
        <f t="shared" ca="1" si="69"/>
        <v>22.781756633936361</v>
      </c>
      <c r="L226">
        <f t="shared" ca="1" si="70"/>
        <v>21.05126436738994</v>
      </c>
      <c r="M226">
        <f t="shared" ca="1" si="71"/>
        <v>13.795694309223055</v>
      </c>
      <c r="N226">
        <f t="shared" ca="1" si="72"/>
        <v>782.82994514497</v>
      </c>
      <c r="O226">
        <f t="shared" ca="1" si="73"/>
        <v>1242.8894972784142</v>
      </c>
      <c r="P226">
        <f t="shared" ca="1" si="74"/>
        <v>24.421369200623488</v>
      </c>
      <c r="S226">
        <v>225</v>
      </c>
      <c r="T226">
        <v>10.105029730032015</v>
      </c>
      <c r="U226">
        <v>10.209353606815391</v>
      </c>
      <c r="V226">
        <v>3.2954634155837983</v>
      </c>
      <c r="W226">
        <v>104.11356591695971</v>
      </c>
      <c r="X226">
        <v>35.202339315453543</v>
      </c>
      <c r="Y226">
        <v>33.995207308942703</v>
      </c>
      <c r="Z226">
        <v>41.315470233035057</v>
      </c>
      <c r="AA226">
        <v>27.405153106406566</v>
      </c>
      <c r="AB226">
        <v>28.365574403920839</v>
      </c>
      <c r="AC226">
        <v>16.055514213692444</v>
      </c>
      <c r="AD226">
        <v>11.739240851846226</v>
      </c>
      <c r="AE226">
        <v>11.496082671830957</v>
      </c>
      <c r="AF226">
        <v>340.58701205379725</v>
      </c>
      <c r="AG226">
        <v>341.53656725032596</v>
      </c>
      <c r="AH226">
        <v>15.258971773562338</v>
      </c>
    </row>
    <row r="227" spans="1:34" x14ac:dyDescent="0.25">
      <c r="A227">
        <v>226</v>
      </c>
      <c r="B227">
        <f t="shared" ca="1" si="60"/>
        <v>12.364580228695935</v>
      </c>
      <c r="C227">
        <f t="shared" ca="1" si="61"/>
        <v>11.078652189531009</v>
      </c>
      <c r="D227">
        <f t="shared" ca="1" si="62"/>
        <v>7.9054298456835355</v>
      </c>
      <c r="E227">
        <f t="shared" ca="1" si="63"/>
        <v>138.40996040527963</v>
      </c>
      <c r="F227">
        <f t="shared" ca="1" si="64"/>
        <v>99.502991754638984</v>
      </c>
      <c r="G227">
        <f t="shared" ca="1" si="65"/>
        <v>88.924300015119186</v>
      </c>
      <c r="H227">
        <f t="shared" ca="1" si="66"/>
        <v>48.095108623253076</v>
      </c>
      <c r="I227">
        <f t="shared" ca="1" si="67"/>
        <v>41.681423570472418</v>
      </c>
      <c r="J227">
        <f t="shared" ca="1" si="68"/>
        <v>39.225383926821877</v>
      </c>
      <c r="K227">
        <f t="shared" ca="1" si="69"/>
        <v>17.208089467062798</v>
      </c>
      <c r="L227">
        <f t="shared" ca="1" si="70"/>
        <v>14.77852314540635</v>
      </c>
      <c r="M227">
        <f t="shared" ca="1" si="71"/>
        <v>13.917927085240617</v>
      </c>
      <c r="N227">
        <f t="shared" ca="1" si="72"/>
        <v>644.78650652367071</v>
      </c>
      <c r="O227">
        <f t="shared" ca="1" si="73"/>
        <v>1083.9660383639007</v>
      </c>
      <c r="P227">
        <f t="shared" ca="1" si="74"/>
        <v>20.292668714472335</v>
      </c>
      <c r="S227">
        <v>226</v>
      </c>
      <c r="T227">
        <v>12.931270766417903</v>
      </c>
      <c r="U227">
        <v>16.267840330388566</v>
      </c>
      <c r="V227">
        <v>4.8020507771817806</v>
      </c>
      <c r="W227">
        <v>210.55216496608435</v>
      </c>
      <c r="X227">
        <v>62.356373121250996</v>
      </c>
      <c r="Y227">
        <v>79.525111718677209</v>
      </c>
      <c r="Z227">
        <v>60.123186850951114</v>
      </c>
      <c r="AA227">
        <v>36.287091733202949</v>
      </c>
      <c r="AB227">
        <v>43.771139934248637</v>
      </c>
      <c r="AC227">
        <v>21.643496677544313</v>
      </c>
      <c r="AD227">
        <v>13.934245150383639</v>
      </c>
      <c r="AE227">
        <v>18.316154872583308</v>
      </c>
      <c r="AF227">
        <v>701.65552522128019</v>
      </c>
      <c r="AG227">
        <v>1010.4911633311034</v>
      </c>
      <c r="AH227">
        <v>21.380202814046655</v>
      </c>
    </row>
    <row r="228" spans="1:34" x14ac:dyDescent="0.25">
      <c r="A228">
        <v>227</v>
      </c>
      <c r="B228">
        <f t="shared" ca="1" si="60"/>
        <v>12.182129106763632</v>
      </c>
      <c r="C228">
        <f t="shared" ca="1" si="61"/>
        <v>14.014268860670496</v>
      </c>
      <c r="D228">
        <f t="shared" ca="1" si="62"/>
        <v>4.4082798133110765</v>
      </c>
      <c r="E228">
        <f t="shared" ca="1" si="63"/>
        <v>172.0620749095375</v>
      </c>
      <c r="F228">
        <f t="shared" ca="1" si="64"/>
        <v>54.902619944762442</v>
      </c>
      <c r="G228">
        <f t="shared" ca="1" si="65"/>
        <v>63.11377193876028</v>
      </c>
      <c r="H228">
        <f t="shared" ca="1" si="66"/>
        <v>54.265764360651261</v>
      </c>
      <c r="I228">
        <f t="shared" ca="1" si="67"/>
        <v>34.646689645350172</v>
      </c>
      <c r="J228">
        <f t="shared" ca="1" si="68"/>
        <v>38.357480635368113</v>
      </c>
      <c r="K228">
        <f t="shared" ca="1" si="69"/>
        <v>19.450373439287496</v>
      </c>
      <c r="L228">
        <f t="shared" ca="1" si="70"/>
        <v>13.006889559864657</v>
      </c>
      <c r="M228">
        <f t="shared" ca="1" si="71"/>
        <v>16.644828857957595</v>
      </c>
      <c r="N228">
        <f t="shared" ca="1" si="72"/>
        <v>572.48930841629328</v>
      </c>
      <c r="O228">
        <f t="shared" ca="1" si="73"/>
        <v>753.40472244654791</v>
      </c>
      <c r="P228">
        <f t="shared" ca="1" si="74"/>
        <v>20.575509767136456</v>
      </c>
      <c r="S228">
        <v>227</v>
      </c>
      <c r="T228">
        <v>15.011231354454692</v>
      </c>
      <c r="U228">
        <v>9.0520896776831989</v>
      </c>
      <c r="V228">
        <v>7.3686595722115644</v>
      </c>
      <c r="W228">
        <v>136.6949509522166</v>
      </c>
      <c r="X228">
        <v>111.86089659717445</v>
      </c>
      <c r="Y228">
        <v>68.115691813035497</v>
      </c>
      <c r="Z228">
        <v>49.282202828232407</v>
      </c>
      <c r="AA228">
        <v>45.282070409878528</v>
      </c>
      <c r="AB228">
        <v>33.651571439138245</v>
      </c>
      <c r="AC228">
        <v>18.208335468859428</v>
      </c>
      <c r="AD228">
        <v>17.602540986962261</v>
      </c>
      <c r="AE228">
        <v>13.470140575555574</v>
      </c>
      <c r="AF228">
        <v>628.15906499534674</v>
      </c>
      <c r="AG228">
        <v>1001.471481548895</v>
      </c>
      <c r="AH228">
        <v>20.260190937979036</v>
      </c>
    </row>
    <row r="229" spans="1:34" x14ac:dyDescent="0.25">
      <c r="A229">
        <v>228</v>
      </c>
      <c r="B229">
        <f t="shared" ca="1" si="60"/>
        <v>17.838420025479273</v>
      </c>
      <c r="C229">
        <f t="shared" ca="1" si="61"/>
        <v>7.679524687174343</v>
      </c>
      <c r="D229">
        <f t="shared" ca="1" si="62"/>
        <v>8.9584224242402595</v>
      </c>
      <c r="E229">
        <f t="shared" ca="1" si="63"/>
        <v>137.55516319716605</v>
      </c>
      <c r="F229">
        <f t="shared" ca="1" si="64"/>
        <v>160.71581632959916</v>
      </c>
      <c r="G229">
        <f t="shared" ca="1" si="65"/>
        <v>69.162918116597467</v>
      </c>
      <c r="H229">
        <f t="shared" ca="1" si="66"/>
        <v>52.762745469425759</v>
      </c>
      <c r="I229">
        <f t="shared" ca="1" si="67"/>
        <v>54.733972466737619</v>
      </c>
      <c r="J229">
        <f t="shared" ca="1" si="68"/>
        <v>34.522906075762833</v>
      </c>
      <c r="K229">
        <f t="shared" ca="1" si="69"/>
        <v>20.771343826356183</v>
      </c>
      <c r="L229">
        <f t="shared" ca="1" si="70"/>
        <v>21.386979864513673</v>
      </c>
      <c r="M229">
        <f t="shared" ca="1" si="71"/>
        <v>13.276774948687105</v>
      </c>
      <c r="N229">
        <f t="shared" ca="1" si="72"/>
        <v>732.07100126214448</v>
      </c>
      <c r="O229">
        <f t="shared" ca="1" si="73"/>
        <v>1228.6071538042499</v>
      </c>
      <c r="P229">
        <f t="shared" ca="1" si="74"/>
        <v>21.705573271366937</v>
      </c>
      <c r="S229">
        <v>228</v>
      </c>
      <c r="T229">
        <v>16.828609963873788</v>
      </c>
      <c r="U229">
        <v>5.8566969721918793</v>
      </c>
      <c r="V229">
        <v>5.6658950702493573</v>
      </c>
      <c r="W229">
        <v>99.08390038527547</v>
      </c>
      <c r="X229">
        <v>96.240982822618378</v>
      </c>
      <c r="Y229">
        <v>34.368850692657155</v>
      </c>
      <c r="Z229">
        <v>45.99466913200061</v>
      </c>
      <c r="AA229">
        <v>46.032607494621104</v>
      </c>
      <c r="AB229">
        <v>24.080471787184553</v>
      </c>
      <c r="AC229">
        <v>18.838506133839189</v>
      </c>
      <c r="AD229">
        <v>19.410213260409819</v>
      </c>
      <c r="AE229">
        <v>8.9501297211934716</v>
      </c>
      <c r="AF229">
        <v>455.74125898477581</v>
      </c>
      <c r="AG229">
        <v>558.85342730254854</v>
      </c>
      <c r="AH229">
        <v>19.392604131960887</v>
      </c>
    </row>
    <row r="230" spans="1:34" x14ac:dyDescent="0.25">
      <c r="A230">
        <v>229</v>
      </c>
      <c r="B230">
        <f t="shared" ca="1" si="60"/>
        <v>16.34816689718253</v>
      </c>
      <c r="C230">
        <f t="shared" ca="1" si="61"/>
        <v>5.7040821127848487</v>
      </c>
      <c r="D230">
        <f t="shared" ca="1" si="62"/>
        <v>6.1381396300475828</v>
      </c>
      <c r="E230">
        <f t="shared" ca="1" si="63"/>
        <v>95.003621743031474</v>
      </c>
      <c r="F230">
        <f t="shared" ca="1" si="64"/>
        <v>101.1175713519154</v>
      </c>
      <c r="G230">
        <f t="shared" ca="1" si="65"/>
        <v>36.745187874267415</v>
      </c>
      <c r="H230">
        <f t="shared" ca="1" si="66"/>
        <v>44.881188747332033</v>
      </c>
      <c r="I230">
        <f t="shared" ca="1" si="67"/>
        <v>46.81387348410658</v>
      </c>
      <c r="J230">
        <f t="shared" ca="1" si="68"/>
        <v>25.611457758643827</v>
      </c>
      <c r="K230">
        <f t="shared" ca="1" si="69"/>
        <v>18.479217276101821</v>
      </c>
      <c r="L230">
        <f t="shared" ca="1" si="70"/>
        <v>18.807921283346154</v>
      </c>
      <c r="M230">
        <f t="shared" ca="1" si="71"/>
        <v>8.7591096468551708</v>
      </c>
      <c r="N230">
        <f t="shared" ca="1" si="72"/>
        <v>457.71521348578864</v>
      </c>
      <c r="O230">
        <f t="shared" ca="1" si="73"/>
        <v>573.82361974337721</v>
      </c>
      <c r="P230">
        <f t="shared" ca="1" si="74"/>
        <v>19.746192150479086</v>
      </c>
      <c r="S230">
        <v>229</v>
      </c>
      <c r="T230">
        <v>15.282307787233629</v>
      </c>
      <c r="U230">
        <v>9.8346992176842569</v>
      </c>
      <c r="V230">
        <v>7.7671312837602438</v>
      </c>
      <c r="W230">
        <v>151.0259379280601</v>
      </c>
      <c r="X230">
        <v>119.29157282151411</v>
      </c>
      <c r="Y230">
        <v>77.533330083918088</v>
      </c>
      <c r="Z230">
        <v>50.304657121728546</v>
      </c>
      <c r="AA230">
        <v>47.106165664642909</v>
      </c>
      <c r="AB230">
        <v>36.622445597511138</v>
      </c>
      <c r="AC230">
        <v>19.995716267576583</v>
      </c>
      <c r="AD230">
        <v>17.65445701477028</v>
      </c>
      <c r="AE230">
        <v>13.600357066992775</v>
      </c>
      <c r="AF230">
        <v>692.01101533332519</v>
      </c>
      <c r="AG230">
        <v>1168.3200061003438</v>
      </c>
      <c r="AH230">
        <v>20.891454930956726</v>
      </c>
    </row>
    <row r="231" spans="1:34" x14ac:dyDescent="0.25">
      <c r="A231">
        <v>230</v>
      </c>
      <c r="B231">
        <f t="shared" ca="1" si="60"/>
        <v>13.711246716458943</v>
      </c>
      <c r="C231">
        <f t="shared" ca="1" si="61"/>
        <v>5.5427822196135077</v>
      </c>
      <c r="D231">
        <f t="shared" ca="1" si="62"/>
        <v>9.6001339535296779</v>
      </c>
      <c r="E231">
        <f t="shared" ca="1" si="63"/>
        <v>77.350782903750186</v>
      </c>
      <c r="F231">
        <f t="shared" ca="1" si="64"/>
        <v>131.66048143755464</v>
      </c>
      <c r="G231">
        <f t="shared" ca="1" si="65"/>
        <v>55.156573537635218</v>
      </c>
      <c r="H231">
        <f t="shared" ca="1" si="66"/>
        <v>39.384277210759144</v>
      </c>
      <c r="I231">
        <f t="shared" ca="1" si="67"/>
        <v>48.114129934867002</v>
      </c>
      <c r="J231">
        <f t="shared" ca="1" si="68"/>
        <v>31.12852424691599</v>
      </c>
      <c r="K231">
        <f t="shared" ca="1" si="69"/>
        <v>15.16012639954082</v>
      </c>
      <c r="L231">
        <f t="shared" ca="1" si="70"/>
        <v>18.081621504372738</v>
      </c>
      <c r="M231">
        <f t="shared" ca="1" si="71"/>
        <v>13.072683155455721</v>
      </c>
      <c r="N231">
        <f t="shared" ca="1" si="72"/>
        <v>522.00785190032639</v>
      </c>
      <c r="O231">
        <f t="shared" ca="1" si="73"/>
        <v>729.82733926544597</v>
      </c>
      <c r="P231">
        <f t="shared" ca="1" si="74"/>
        <v>19.415829285930048</v>
      </c>
      <c r="S231">
        <v>230</v>
      </c>
      <c r="T231">
        <v>16.725633224200344</v>
      </c>
      <c r="U231">
        <v>11.994327103900453</v>
      </c>
      <c r="V231">
        <v>6.5661403531769817</v>
      </c>
      <c r="W231">
        <v>202.59941396642643</v>
      </c>
      <c r="X231">
        <v>111.10027428623729</v>
      </c>
      <c r="Y231">
        <v>80.51440457309694</v>
      </c>
      <c r="Z231">
        <v>59.241374780365568</v>
      </c>
      <c r="AA231">
        <v>47.712685950229307</v>
      </c>
      <c r="AB231">
        <v>37.50148772450305</v>
      </c>
      <c r="AC231">
        <v>21.244872526320165</v>
      </c>
      <c r="AD231">
        <v>18.727391255879169</v>
      </c>
      <c r="AE231">
        <v>14.162984626617892</v>
      </c>
      <c r="AF231">
        <v>779.01354260592802</v>
      </c>
      <c r="AG231">
        <v>1317.9254207220979</v>
      </c>
      <c r="AH231">
        <v>22.846170250725898</v>
      </c>
    </row>
    <row r="232" spans="1:34" x14ac:dyDescent="0.25">
      <c r="A232">
        <v>231</v>
      </c>
      <c r="B232">
        <f t="shared" ca="1" si="60"/>
        <v>11.761062438259481</v>
      </c>
      <c r="C232">
        <f t="shared" ca="1" si="61"/>
        <v>14.034158450659874</v>
      </c>
      <c r="D232">
        <f t="shared" ca="1" si="62"/>
        <v>6.1990615511990237</v>
      </c>
      <c r="E232">
        <f t="shared" ca="1" si="63"/>
        <v>166.78111753241356</v>
      </c>
      <c r="F232">
        <f t="shared" ca="1" si="64"/>
        <v>74.250280359153194</v>
      </c>
      <c r="G232">
        <f t="shared" ca="1" si="65"/>
        <v>88.796853383738508</v>
      </c>
      <c r="H232">
        <f t="shared" ca="1" si="66"/>
        <v>52.201025349053417</v>
      </c>
      <c r="I232">
        <f t="shared" ca="1" si="67"/>
        <v>36.812646367694697</v>
      </c>
      <c r="J232">
        <f t="shared" ca="1" si="68"/>
        <v>40.871443932200592</v>
      </c>
      <c r="K232">
        <f t="shared" ca="1" si="69"/>
        <v>18.939243877098139</v>
      </c>
      <c r="L232">
        <f t="shared" ca="1" si="70"/>
        <v>15.030868359140587</v>
      </c>
      <c r="M232">
        <f t="shared" ca="1" si="71"/>
        <v>15.896206847245542</v>
      </c>
      <c r="N232">
        <f t="shared" ca="1" si="72"/>
        <v>651.57251778221291</v>
      </c>
      <c r="O232">
        <f t="shared" ca="1" si="73"/>
        <v>1024.1907121186844</v>
      </c>
      <c r="P232">
        <f t="shared" ca="1" si="74"/>
        <v>20.482307035114033</v>
      </c>
      <c r="S232">
        <v>231</v>
      </c>
      <c r="T232">
        <v>15.062772780569624</v>
      </c>
      <c r="U232">
        <v>11.617221945335993</v>
      </c>
      <c r="V232">
        <v>3.9434412960667808</v>
      </c>
      <c r="W232">
        <v>176.73073484425908</v>
      </c>
      <c r="X232">
        <v>60.121696279606141</v>
      </c>
      <c r="Y232">
        <v>47.410316715280089</v>
      </c>
      <c r="Z232">
        <v>54.119473756140728</v>
      </c>
      <c r="AA232">
        <v>38.392438113591517</v>
      </c>
      <c r="AB232">
        <v>32.09060839269285</v>
      </c>
      <c r="AC232">
        <v>20.825786588867874</v>
      </c>
      <c r="AD232">
        <v>16.486452805417642</v>
      </c>
      <c r="AE232">
        <v>12.519196012401121</v>
      </c>
      <c r="AF232">
        <v>562.12889226341997</v>
      </c>
      <c r="AG232">
        <v>690.32430444415218</v>
      </c>
      <c r="AH232">
        <v>20.167645662062302</v>
      </c>
    </row>
    <row r="233" spans="1:34" x14ac:dyDescent="0.25">
      <c r="A233">
        <v>232</v>
      </c>
      <c r="B233">
        <f t="shared" ca="1" si="60"/>
        <v>16.073203388342112</v>
      </c>
      <c r="C233">
        <f t="shared" ca="1" si="61"/>
        <v>13.02839701877614</v>
      </c>
      <c r="D233">
        <f t="shared" ca="1" si="62"/>
        <v>5.4551441430944791</v>
      </c>
      <c r="E233">
        <f t="shared" ca="1" si="63"/>
        <v>211.29775121580127</v>
      </c>
      <c r="F233">
        <f t="shared" ca="1" si="64"/>
        <v>88.03836545817353</v>
      </c>
      <c r="G233">
        <f t="shared" ca="1" si="65"/>
        <v>71.429119523960679</v>
      </c>
      <c r="H233">
        <f t="shared" ca="1" si="66"/>
        <v>59.71255421323351</v>
      </c>
      <c r="I233">
        <f t="shared" ca="1" si="67"/>
        <v>44.741525265764736</v>
      </c>
      <c r="J233">
        <f t="shared" ca="1" si="68"/>
        <v>38.681440097262389</v>
      </c>
      <c r="K233">
        <f t="shared" ca="1" si="69"/>
        <v>21.122450118094935</v>
      </c>
      <c r="L233">
        <f t="shared" ca="1" si="70"/>
        <v>17.172624275071144</v>
      </c>
      <c r="M233">
        <f t="shared" ca="1" si="71"/>
        <v>15.578870817986658</v>
      </c>
      <c r="N233">
        <f t="shared" ca="1" si="72"/>
        <v>737.78135339990672</v>
      </c>
      <c r="O233">
        <f t="shared" ca="1" si="73"/>
        <v>1142.5628732378275</v>
      </c>
      <c r="P233">
        <f t="shared" ca="1" si="74"/>
        <v>22.660775279716248</v>
      </c>
      <c r="S233">
        <v>232</v>
      </c>
      <c r="T233">
        <v>18.267396434414643</v>
      </c>
      <c r="U233">
        <v>16.941635589852321</v>
      </c>
      <c r="V233">
        <v>7.2642754033806485</v>
      </c>
      <c r="W233">
        <v>311.42181176413283</v>
      </c>
      <c r="X233">
        <v>134.35142095298804</v>
      </c>
      <c r="Y233">
        <v>123.64431705127276</v>
      </c>
      <c r="Z233">
        <v>72.160914598166244</v>
      </c>
      <c r="AA233">
        <v>52.902443392962375</v>
      </c>
      <c r="AB233">
        <v>50.239240049388513</v>
      </c>
      <c r="AC233">
        <v>26.768889118751439</v>
      </c>
      <c r="AD233">
        <v>19.882802533231352</v>
      </c>
      <c r="AE233">
        <v>18.659837600535877</v>
      </c>
      <c r="AF233">
        <v>1131.9791525732146</v>
      </c>
      <c r="AG233">
        <v>2248.6089787014935</v>
      </c>
      <c r="AH233">
        <v>27.264437037217284</v>
      </c>
    </row>
    <row r="234" spans="1:34" x14ac:dyDescent="0.25">
      <c r="A234">
        <v>233</v>
      </c>
      <c r="B234">
        <f t="shared" ca="1" si="60"/>
        <v>18.296012542216147</v>
      </c>
      <c r="C234">
        <f t="shared" ca="1" si="61"/>
        <v>9.3724926629730039</v>
      </c>
      <c r="D234">
        <f t="shared" ca="1" si="62"/>
        <v>3.0999277177149782</v>
      </c>
      <c r="E234">
        <f t="shared" ca="1" si="63"/>
        <v>172.10532073794931</v>
      </c>
      <c r="F234">
        <f t="shared" ca="1" si="64"/>
        <v>57.259315441857794</v>
      </c>
      <c r="G234">
        <f t="shared" ca="1" si="65"/>
        <v>29.636558184991191</v>
      </c>
      <c r="H234">
        <f t="shared" ca="1" si="66"/>
        <v>56.143478270255713</v>
      </c>
      <c r="I234">
        <f t="shared" ca="1" si="67"/>
        <v>44.541544439464367</v>
      </c>
      <c r="J234">
        <f t="shared" ca="1" si="68"/>
        <v>25.972018862588445</v>
      </c>
      <c r="K234">
        <f t="shared" ca="1" si="69"/>
        <v>22.153196490859685</v>
      </c>
      <c r="L234">
        <f t="shared" ca="1" si="70"/>
        <v>18.57299785953634</v>
      </c>
      <c r="M234">
        <f t="shared" ca="1" si="71"/>
        <v>11.817735007322671</v>
      </c>
      <c r="N234">
        <f t="shared" ca="1" si="72"/>
        <v>514.76880385833738</v>
      </c>
      <c r="O234">
        <f t="shared" ca="1" si="73"/>
        <v>533.10098076568556</v>
      </c>
      <c r="P234">
        <f t="shared" ca="1" si="74"/>
        <v>22.676707680871512</v>
      </c>
      <c r="S234">
        <v>233</v>
      </c>
      <c r="T234">
        <v>19.152651945490895</v>
      </c>
      <c r="U234">
        <v>7.5049481512537835</v>
      </c>
      <c r="V234">
        <v>3.9767136124066607</v>
      </c>
      <c r="W234">
        <v>145.32221780563216</v>
      </c>
      <c r="X234">
        <v>76.789730432454959</v>
      </c>
      <c r="Y234">
        <v>30.369526695975736</v>
      </c>
      <c r="Z234">
        <v>54.159686834691016</v>
      </c>
      <c r="AA234">
        <v>47.787218673026189</v>
      </c>
      <c r="AB234">
        <v>24.461644770353683</v>
      </c>
      <c r="AC234">
        <v>21.263574172083366</v>
      </c>
      <c r="AD234">
        <v>20.612125191206186</v>
      </c>
      <c r="AE234">
        <v>10.369376728438249</v>
      </c>
      <c r="AF234">
        <v>500.5236984525381</v>
      </c>
      <c r="AG234">
        <v>573.46343082690987</v>
      </c>
      <c r="AH234">
        <v>22.282235978166494</v>
      </c>
    </row>
    <row r="235" spans="1:34" x14ac:dyDescent="0.25">
      <c r="A235">
        <v>234</v>
      </c>
      <c r="B235">
        <f t="shared" ca="1" si="60"/>
        <v>14.557810970007438</v>
      </c>
      <c r="C235">
        <f t="shared" ca="1" si="61"/>
        <v>7.4038952503137576</v>
      </c>
      <c r="D235">
        <f t="shared" ca="1" si="62"/>
        <v>2.5807537846494641</v>
      </c>
      <c r="E235">
        <f t="shared" ca="1" si="63"/>
        <v>108.9245184195088</v>
      </c>
      <c r="F235">
        <f t="shared" ca="1" si="64"/>
        <v>37.773896165062908</v>
      </c>
      <c r="G235">
        <f t="shared" ca="1" si="65"/>
        <v>20.513295647402614</v>
      </c>
      <c r="H235">
        <f t="shared" ca="1" si="66"/>
        <v>44.417192343936726</v>
      </c>
      <c r="I235">
        <f t="shared" ca="1" si="67"/>
        <v>34.864720293497747</v>
      </c>
      <c r="J235">
        <f t="shared" ca="1" si="68"/>
        <v>21.788785728781477</v>
      </c>
      <c r="K235">
        <f t="shared" ca="1" si="69"/>
        <v>18.075912223737085</v>
      </c>
      <c r="L235">
        <f t="shared" ca="1" si="70"/>
        <v>15.402084604511103</v>
      </c>
      <c r="M235">
        <f t="shared" ca="1" si="71"/>
        <v>9.4277245616995398</v>
      </c>
      <c r="N235">
        <f t="shared" ca="1" si="72"/>
        <v>330.17396452859083</v>
      </c>
      <c r="O235">
        <f t="shared" ca="1" si="73"/>
        <v>278.35115695090388</v>
      </c>
      <c r="P235">
        <f t="shared" ca="1" si="74"/>
        <v>17.667885252319106</v>
      </c>
      <c r="S235">
        <v>234</v>
      </c>
      <c r="T235">
        <v>11.008221015129156</v>
      </c>
      <c r="U235">
        <v>15.906418755968811</v>
      </c>
      <c r="V235">
        <v>5.981229622360388</v>
      </c>
      <c r="W235">
        <v>175.27589096748164</v>
      </c>
      <c r="X235">
        <v>67.541789527581102</v>
      </c>
      <c r="Y235">
        <v>96.93694746750235</v>
      </c>
      <c r="Z235">
        <v>54.338188739031715</v>
      </c>
      <c r="AA235">
        <v>35.247334699805208</v>
      </c>
      <c r="AB235">
        <v>44.435571673361281</v>
      </c>
      <c r="AC235">
        <v>20.046019901317159</v>
      </c>
      <c r="AD235">
        <v>12.808067666895457</v>
      </c>
      <c r="AE235">
        <v>17.068525419113666</v>
      </c>
      <c r="AF235">
        <v>673.68170697962671</v>
      </c>
      <c r="AG235">
        <v>1048.5220123091003</v>
      </c>
      <c r="AH235">
        <v>20.555095263570735</v>
      </c>
    </row>
    <row r="236" spans="1:34" x14ac:dyDescent="0.25">
      <c r="A236">
        <v>235</v>
      </c>
      <c r="B236">
        <f t="shared" ca="1" si="60"/>
        <v>14.130926751624731</v>
      </c>
      <c r="C236">
        <f t="shared" ca="1" si="61"/>
        <v>6.0954987874350488</v>
      </c>
      <c r="D236">
        <f t="shared" ca="1" si="62"/>
        <v>6.2742112994683286</v>
      </c>
      <c r="E236">
        <f t="shared" ca="1" si="63"/>
        <v>88.094007673211394</v>
      </c>
      <c r="F236">
        <f t="shared" ca="1" si="64"/>
        <v>89.200937148085245</v>
      </c>
      <c r="G236">
        <f t="shared" ca="1" si="65"/>
        <v>39.767749451452254</v>
      </c>
      <c r="H236">
        <f t="shared" ca="1" si="66"/>
        <v>42.447758544767588</v>
      </c>
      <c r="I236">
        <f t="shared" ca="1" si="67"/>
        <v>41.678719937195261</v>
      </c>
      <c r="J236">
        <f t="shared" ca="1" si="68"/>
        <v>25.275938202028897</v>
      </c>
      <c r="K236">
        <f t="shared" ca="1" si="69"/>
        <v>16.981415389253165</v>
      </c>
      <c r="L236">
        <f t="shared" ca="1" si="70"/>
        <v>16.403005946356036</v>
      </c>
      <c r="M236">
        <f t="shared" ca="1" si="71"/>
        <v>10.23442284295119</v>
      </c>
      <c r="N236">
        <f t="shared" ca="1" si="72"/>
        <v>427.22346016723935</v>
      </c>
      <c r="O236">
        <f t="shared" ca="1" si="73"/>
        <v>541.54270673263602</v>
      </c>
      <c r="P236">
        <f t="shared" ca="1" si="74"/>
        <v>17.045574485322629</v>
      </c>
      <c r="S236">
        <v>235</v>
      </c>
      <c r="T236">
        <v>10.015388195125972</v>
      </c>
      <c r="U236">
        <v>16.235048988974064</v>
      </c>
      <c r="V236">
        <v>8.1149985365959623</v>
      </c>
      <c r="W236">
        <v>163.83167999423651</v>
      </c>
      <c r="X236">
        <v>83.094251565562459</v>
      </c>
      <c r="Y236">
        <v>133.53085606492078</v>
      </c>
      <c r="Z236">
        <v>52.867739740921607</v>
      </c>
      <c r="AA236">
        <v>38.21879925087088</v>
      </c>
      <c r="AB236">
        <v>50.001595379909482</v>
      </c>
      <c r="AC236">
        <v>20.151796556387303</v>
      </c>
      <c r="AD236">
        <v>13.053036771846342</v>
      </c>
      <c r="AE236">
        <v>19.707505418762899</v>
      </c>
      <c r="AF236">
        <v>752.47681523011772</v>
      </c>
      <c r="AG236">
        <v>1321.2935378634777</v>
      </c>
      <c r="AH236">
        <v>21.433776448846054</v>
      </c>
    </row>
    <row r="237" spans="1:34" x14ac:dyDescent="0.25">
      <c r="A237">
        <v>236</v>
      </c>
      <c r="B237">
        <f t="shared" ca="1" si="60"/>
        <v>16.409619175713392</v>
      </c>
      <c r="C237">
        <f t="shared" ca="1" si="61"/>
        <v>11.583221959715727</v>
      </c>
      <c r="D237">
        <f t="shared" ca="1" si="62"/>
        <v>9.3701008287516991</v>
      </c>
      <c r="E237">
        <f t="shared" ca="1" si="63"/>
        <v>191.46367997452734</v>
      </c>
      <c r="F237">
        <f t="shared" ca="1" si="64"/>
        <v>153.8822896188162</v>
      </c>
      <c r="G237">
        <f t="shared" ca="1" si="65"/>
        <v>108.87598443762229</v>
      </c>
      <c r="H237">
        <f t="shared" ca="1" si="66"/>
        <v>56.704607796616031</v>
      </c>
      <c r="I237">
        <f t="shared" ca="1" si="67"/>
        <v>51.712558287673524</v>
      </c>
      <c r="J237">
        <f t="shared" ca="1" si="68"/>
        <v>42.383346725557224</v>
      </c>
      <c r="K237">
        <f t="shared" ca="1" si="69"/>
        <v>21.597162259996473</v>
      </c>
      <c r="L237">
        <f t="shared" ca="1" si="70"/>
        <v>19.114191560485391</v>
      </c>
      <c r="M237">
        <f t="shared" ca="1" si="71"/>
        <v>15.825682307197544</v>
      </c>
      <c r="N237">
        <f t="shared" ca="1" si="72"/>
        <v>904.93360801220251</v>
      </c>
      <c r="O237">
        <f t="shared" ca="1" si="73"/>
        <v>1781.9389921504558</v>
      </c>
      <c r="P237">
        <f t="shared" ca="1" si="74"/>
        <v>23.521684435515997</v>
      </c>
      <c r="S237">
        <v>236</v>
      </c>
      <c r="T237">
        <v>19.962272538381331</v>
      </c>
      <c r="U237">
        <v>12.786206502688987</v>
      </c>
      <c r="V237">
        <v>5.9618400262536309</v>
      </c>
      <c r="W237">
        <v>255.53213632128873</v>
      </c>
      <c r="X237">
        <v>120.2842869340289</v>
      </c>
      <c r="Y237">
        <v>78.079850343220656</v>
      </c>
      <c r="Z237">
        <v>66.918954495343058</v>
      </c>
      <c r="AA237">
        <v>53.301788774257673</v>
      </c>
      <c r="AB237">
        <v>38.156723650252523</v>
      </c>
      <c r="AC237">
        <v>24.257315968086722</v>
      </c>
      <c r="AD237">
        <v>22.754819484978768</v>
      </c>
      <c r="AE237">
        <v>14.872453432828259</v>
      </c>
      <c r="AF237">
        <v>902.21218460188618</v>
      </c>
      <c r="AG237">
        <v>1523.3797297900983</v>
      </c>
      <c r="AH237">
        <v>25.803739829739001</v>
      </c>
    </row>
    <row r="238" spans="1:34" x14ac:dyDescent="0.25">
      <c r="A238">
        <v>237</v>
      </c>
      <c r="B238">
        <f t="shared" ca="1" si="60"/>
        <v>19.74706228404267</v>
      </c>
      <c r="C238">
        <f t="shared" ca="1" si="61"/>
        <v>14.039245489734201</v>
      </c>
      <c r="D238">
        <f t="shared" ca="1" si="62"/>
        <v>6.4532579349113757</v>
      </c>
      <c r="E238">
        <f t="shared" ca="1" si="63"/>
        <v>277.65174176692352</v>
      </c>
      <c r="F238">
        <f t="shared" ca="1" si="64"/>
        <v>128.92876551356952</v>
      </c>
      <c r="G238">
        <f t="shared" ca="1" si="65"/>
        <v>91.455181746780511</v>
      </c>
      <c r="H238">
        <f t="shared" ca="1" si="66"/>
        <v>68.381266917985485</v>
      </c>
      <c r="I238">
        <f t="shared" ca="1" si="67"/>
        <v>53.06686881716773</v>
      </c>
      <c r="J238">
        <f t="shared" ca="1" si="68"/>
        <v>41.869776144105067</v>
      </c>
      <c r="K238">
        <f t="shared" ca="1" si="69"/>
        <v>24.809392542420916</v>
      </c>
      <c r="L238">
        <f t="shared" ca="1" si="70"/>
        <v>21.180086562873154</v>
      </c>
      <c r="M238">
        <f t="shared" ca="1" si="71"/>
        <v>15.77674075717082</v>
      </c>
      <c r="N238">
        <f t="shared" ca="1" si="72"/>
        <v>990.68559792399765</v>
      </c>
      <c r="O238">
        <f t="shared" ca="1" si="73"/>
        <v>1789.4591188650954</v>
      </c>
      <c r="P238">
        <f t="shared" ca="1" si="74"/>
        <v>26.005908574546371</v>
      </c>
      <c r="S238">
        <v>237</v>
      </c>
      <c r="T238">
        <v>13.314746695923652</v>
      </c>
      <c r="U238">
        <v>7.3558355712320429</v>
      </c>
      <c r="V238">
        <v>6.8723524461617984</v>
      </c>
      <c r="W238">
        <v>99.862897431344962</v>
      </c>
      <c r="X238">
        <v>92.186343748415155</v>
      </c>
      <c r="Y238">
        <v>51.900150428388123</v>
      </c>
      <c r="Z238">
        <v>42.882568904174796</v>
      </c>
      <c r="AA238">
        <v>41.516687957894035</v>
      </c>
      <c r="AB238">
        <v>29.974605562219629</v>
      </c>
      <c r="AC238">
        <v>16.197372239607255</v>
      </c>
      <c r="AD238">
        <v>16.00562262120653</v>
      </c>
      <c r="AE238">
        <v>10.471494784430131</v>
      </c>
      <c r="AF238">
        <v>481.60563505938666</v>
      </c>
      <c r="AG238">
        <v>674.37601795752403</v>
      </c>
      <c r="AH238">
        <v>17.114727185165531</v>
      </c>
    </row>
    <row r="239" spans="1:34" x14ac:dyDescent="0.25">
      <c r="A239">
        <v>238</v>
      </c>
      <c r="B239">
        <f t="shared" ca="1" si="60"/>
        <v>13.449873027388346</v>
      </c>
      <c r="C239">
        <f t="shared" ca="1" si="61"/>
        <v>15.326847503924883</v>
      </c>
      <c r="D239">
        <f t="shared" ca="1" si="62"/>
        <v>6.25510770292472</v>
      </c>
      <c r="E239">
        <f t="shared" ca="1" si="63"/>
        <v>206.95289857678071</v>
      </c>
      <c r="F239">
        <f t="shared" ca="1" si="64"/>
        <v>86.099710715210961</v>
      </c>
      <c r="G239">
        <f t="shared" ca="1" si="65"/>
        <v>97.510772567511594</v>
      </c>
      <c r="H239">
        <f t="shared" ca="1" si="66"/>
        <v>58.807346396563688</v>
      </c>
      <c r="I239">
        <f t="shared" ca="1" si="67"/>
        <v>40.580534317097815</v>
      </c>
      <c r="J239">
        <f t="shared" ca="1" si="68"/>
        <v>43.996795676287547</v>
      </c>
      <c r="K239">
        <f t="shared" ca="1" si="69"/>
        <v>22.117844315796088</v>
      </c>
      <c r="L239">
        <f t="shared" ca="1" si="70"/>
        <v>15.738847486593329</v>
      </c>
      <c r="M239">
        <f t="shared" ca="1" si="71"/>
        <v>18.327602470181645</v>
      </c>
      <c r="N239">
        <f t="shared" ca="1" si="72"/>
        <v>773.71030953296543</v>
      </c>
      <c r="O239">
        <f t="shared" ca="1" si="73"/>
        <v>1289.66203567089</v>
      </c>
      <c r="P239">
        <f t="shared" ca="1" si="74"/>
        <v>21.997990644254813</v>
      </c>
      <c r="S239">
        <v>238</v>
      </c>
      <c r="T239">
        <v>11.905168939051928</v>
      </c>
      <c r="U239">
        <v>11.328266268404841</v>
      </c>
      <c r="V239">
        <v>8.3042955076608642</v>
      </c>
      <c r="W239">
        <v>136.12631473687676</v>
      </c>
      <c r="X239">
        <v>100.64839772219254</v>
      </c>
      <c r="Y239">
        <v>94.402161325862906</v>
      </c>
      <c r="Z239">
        <v>46.887232988023236</v>
      </c>
      <c r="AA239">
        <v>41.526427405163858</v>
      </c>
      <c r="AB239">
        <v>39.610015699148761</v>
      </c>
      <c r="AC239">
        <v>17.97800926516323</v>
      </c>
      <c r="AD239">
        <v>16.121452062227757</v>
      </c>
      <c r="AE239">
        <v>15.645279249490176</v>
      </c>
      <c r="AF239">
        <v>655.97069459385318</v>
      </c>
      <c r="AG239">
        <v>1121.4857864244293</v>
      </c>
      <c r="AH239">
        <v>19.168807801242629</v>
      </c>
    </row>
    <row r="240" spans="1:34" x14ac:dyDescent="0.25">
      <c r="A240">
        <v>239</v>
      </c>
      <c r="B240">
        <f t="shared" ca="1" si="60"/>
        <v>12.887852818757819</v>
      </c>
      <c r="C240">
        <f t="shared" ca="1" si="61"/>
        <v>15.342855110469108</v>
      </c>
      <c r="D240">
        <f t="shared" ca="1" si="62"/>
        <v>7.582155395431041</v>
      </c>
      <c r="E240">
        <f t="shared" ca="1" si="63"/>
        <v>198.80071456343191</v>
      </c>
      <c r="F240">
        <f t="shared" ca="1" si="64"/>
        <v>99.092390857585386</v>
      </c>
      <c r="G240">
        <f t="shared" ca="1" si="65"/>
        <v>117.13274296763184</v>
      </c>
      <c r="H240">
        <f t="shared" ca="1" si="66"/>
        <v>57.512522248531809</v>
      </c>
      <c r="I240">
        <f t="shared" ca="1" si="67"/>
        <v>41.908339176447136</v>
      </c>
      <c r="J240">
        <f t="shared" ca="1" si="68"/>
        <v>46.265925482579391</v>
      </c>
      <c r="K240">
        <f t="shared" ca="1" si="69"/>
        <v>20.76340191191143</v>
      </c>
      <c r="L240">
        <f t="shared" ca="1" si="70"/>
        <v>15.10799440327752</v>
      </c>
      <c r="M240">
        <f t="shared" ca="1" si="71"/>
        <v>17.8313171491791</v>
      </c>
      <c r="N240">
        <f t="shared" ca="1" si="72"/>
        <v>824.34066757041887</v>
      </c>
      <c r="O240">
        <f t="shared" ca="1" si="73"/>
        <v>1499.7884821558227</v>
      </c>
      <c r="P240">
        <f t="shared" ca="1" si="74"/>
        <v>21.939154703092495</v>
      </c>
      <c r="S240">
        <v>239</v>
      </c>
      <c r="T240">
        <v>15.463209224198287</v>
      </c>
      <c r="U240">
        <v>15.780918066010674</v>
      </c>
      <c r="V240">
        <v>9.094139172145546</v>
      </c>
      <c r="W240">
        <v>245.29934953281045</v>
      </c>
      <c r="X240">
        <v>142.16536342415208</v>
      </c>
      <c r="Y240">
        <v>143.66259180666532</v>
      </c>
      <c r="Z240">
        <v>64.117152303853985</v>
      </c>
      <c r="AA240">
        <v>49.32317435009562</v>
      </c>
      <c r="AB240">
        <v>50.923636536806448</v>
      </c>
      <c r="AC240">
        <v>23.094810440828645</v>
      </c>
      <c r="AD240">
        <v>18.481786949146265</v>
      </c>
      <c r="AE240">
        <v>19.611722316314161</v>
      </c>
      <c r="AF240">
        <v>1057.8080550597012</v>
      </c>
      <c r="AG240">
        <v>2220.6908822557825</v>
      </c>
      <c r="AH240">
        <v>24.493051457929042</v>
      </c>
    </row>
    <row r="241" spans="1:34" x14ac:dyDescent="0.25">
      <c r="A241">
        <v>240</v>
      </c>
      <c r="B241">
        <f t="shared" ca="1" si="60"/>
        <v>18.963240913619707</v>
      </c>
      <c r="C241">
        <f t="shared" ca="1" si="61"/>
        <v>14.103509940117384</v>
      </c>
      <c r="D241">
        <f t="shared" ca="1" si="62"/>
        <v>2.3590319524539627</v>
      </c>
      <c r="E241">
        <f t="shared" ca="1" si="63"/>
        <v>268.3871867634212</v>
      </c>
      <c r="F241">
        <f t="shared" ca="1" si="64"/>
        <v>45.848702709882446</v>
      </c>
      <c r="G241">
        <f t="shared" ca="1" si="65"/>
        <v>35.215797259969008</v>
      </c>
      <c r="H241">
        <f t="shared" ca="1" si="66"/>
        <v>67.173046995695216</v>
      </c>
      <c r="I241">
        <f t="shared" ca="1" si="67"/>
        <v>44.007675896690976</v>
      </c>
      <c r="J241">
        <f t="shared" ca="1" si="68"/>
        <v>33.226891299649182</v>
      </c>
      <c r="K241">
        <f t="shared" ca="1" si="69"/>
        <v>24.367120289251968</v>
      </c>
      <c r="L241">
        <f t="shared" ca="1" si="70"/>
        <v>19.943998816898574</v>
      </c>
      <c r="M241">
        <f t="shared" ca="1" si="71"/>
        <v>15.033804735636764</v>
      </c>
      <c r="N241">
        <f t="shared" ca="1" si="72"/>
        <v>691.76940199399212</v>
      </c>
      <c r="O241">
        <f t="shared" ca="1" si="73"/>
        <v>632.03834292142233</v>
      </c>
      <c r="P241">
        <f t="shared" ca="1" si="74"/>
        <v>24.386293435743251</v>
      </c>
      <c r="S241">
        <v>240</v>
      </c>
      <c r="T241">
        <v>10.301458181593166</v>
      </c>
      <c r="U241">
        <v>5.8344581958893489</v>
      </c>
      <c r="V241">
        <v>6.9950144973938846</v>
      </c>
      <c r="W241">
        <v>60.254250437339024</v>
      </c>
      <c r="X241">
        <v>72.845659763410268</v>
      </c>
      <c r="Y241">
        <v>42.560631796242468</v>
      </c>
      <c r="Z241">
        <v>32.618673509595268</v>
      </c>
      <c r="AA241">
        <v>35.277554619648832</v>
      </c>
      <c r="AB241">
        <v>26.066071062043235</v>
      </c>
      <c r="AC241">
        <v>13.820012283506877</v>
      </c>
      <c r="AD241">
        <v>12.636147197585409</v>
      </c>
      <c r="AE241">
        <v>9.7464090893968596</v>
      </c>
      <c r="AF241">
        <v>346.12151721068921</v>
      </c>
      <c r="AG241">
        <v>421.9320343596076</v>
      </c>
      <c r="AH241">
        <v>15.33683607621982</v>
      </c>
    </row>
    <row r="242" spans="1:34" x14ac:dyDescent="0.25">
      <c r="A242">
        <v>241</v>
      </c>
      <c r="B242">
        <f t="shared" ca="1" si="60"/>
        <v>14.787476773245796</v>
      </c>
      <c r="C242">
        <f t="shared" ca="1" si="61"/>
        <v>11.993597690703972</v>
      </c>
      <c r="D242">
        <f t="shared" ca="1" si="62"/>
        <v>5.9730094931147502</v>
      </c>
      <c r="E242">
        <f t="shared" ca="1" si="63"/>
        <v>177.68798213215669</v>
      </c>
      <c r="F242">
        <f t="shared" ca="1" si="64"/>
        <v>89.366764926218281</v>
      </c>
      <c r="G242">
        <f t="shared" ca="1" si="65"/>
        <v>72.854218937423653</v>
      </c>
      <c r="H242">
        <f t="shared" ca="1" si="66"/>
        <v>54.585671132113397</v>
      </c>
      <c r="I242">
        <f t="shared" ca="1" si="67"/>
        <v>41.896249923726032</v>
      </c>
      <c r="J242">
        <f t="shared" ca="1" si="68"/>
        <v>37.053988800980697</v>
      </c>
      <c r="K242">
        <f t="shared" ca="1" si="69"/>
        <v>19.279836426886511</v>
      </c>
      <c r="L242">
        <f t="shared" ca="1" si="70"/>
        <v>17.43960192344489</v>
      </c>
      <c r="M242">
        <f t="shared" ca="1" si="71"/>
        <v>14.555223345395532</v>
      </c>
      <c r="N242">
        <f t="shared" ca="1" si="72"/>
        <v>674.99147286695143</v>
      </c>
      <c r="O242">
        <f t="shared" ca="1" si="73"/>
        <v>1061.0623506760094</v>
      </c>
      <c r="P242">
        <f t="shared" ca="1" si="74"/>
        <v>21.792709202318232</v>
      </c>
      <c r="S242">
        <v>241</v>
      </c>
      <c r="T242">
        <v>19.873923490543561</v>
      </c>
      <c r="U242">
        <v>15.65094362837071</v>
      </c>
      <c r="V242">
        <v>7.4393557028326267</v>
      </c>
      <c r="W242">
        <v>311.05110981130599</v>
      </c>
      <c r="X242">
        <v>149.31994116816034</v>
      </c>
      <c r="Y242">
        <v>117.726192666483</v>
      </c>
      <c r="Z242">
        <v>71.666232394677067</v>
      </c>
      <c r="AA242">
        <v>55.227401023543372</v>
      </c>
      <c r="AB242">
        <v>47.052111650271442</v>
      </c>
      <c r="AC242">
        <v>26.379363559259588</v>
      </c>
      <c r="AD242">
        <v>21.701340226847119</v>
      </c>
      <c r="AE242">
        <v>18.796369053633811</v>
      </c>
      <c r="AF242">
        <v>1152.1794832659705</v>
      </c>
      <c r="AG242">
        <v>2314.9111839875904</v>
      </c>
      <c r="AH242">
        <v>26.658765270102379</v>
      </c>
    </row>
    <row r="243" spans="1:34" x14ac:dyDescent="0.25">
      <c r="A243">
        <v>242</v>
      </c>
      <c r="B243">
        <f t="shared" ca="1" si="60"/>
        <v>11.131442995110536</v>
      </c>
      <c r="C243">
        <f t="shared" ca="1" si="61"/>
        <v>11.407230897383624</v>
      </c>
      <c r="D243">
        <f t="shared" ca="1" si="62"/>
        <v>4.2959093967609494</v>
      </c>
      <c r="E243">
        <f t="shared" ca="1" si="63"/>
        <v>128.49006399104076</v>
      </c>
      <c r="F243">
        <f t="shared" ca="1" si="64"/>
        <v>48.811441140940261</v>
      </c>
      <c r="G243">
        <f t="shared" ca="1" si="65"/>
        <v>49.048592288821744</v>
      </c>
      <c r="H243">
        <f t="shared" ca="1" si="66"/>
        <v>45.991902755195504</v>
      </c>
      <c r="I243">
        <f t="shared" ca="1" si="67"/>
        <v>31.482764830798619</v>
      </c>
      <c r="J243">
        <f t="shared" ca="1" si="68"/>
        <v>31.522239585357696</v>
      </c>
      <c r="K243">
        <f t="shared" ca="1" si="69"/>
        <v>17.857474683219344</v>
      </c>
      <c r="L243">
        <f t="shared" ca="1" si="70"/>
        <v>13.229090496683098</v>
      </c>
      <c r="M243">
        <f t="shared" ca="1" si="71"/>
        <v>13.987420714103354</v>
      </c>
      <c r="N243">
        <f t="shared" ca="1" si="72"/>
        <v>449.48708966029727</v>
      </c>
      <c r="O243">
        <f t="shared" ca="1" si="73"/>
        <v>546.55772949701407</v>
      </c>
      <c r="P243">
        <f t="shared" ca="1" si="74"/>
        <v>17.18313738431868</v>
      </c>
      <c r="S243">
        <v>242</v>
      </c>
      <c r="T243">
        <v>13.7660523101442</v>
      </c>
      <c r="U243">
        <v>7.4021840543132909</v>
      </c>
      <c r="V243">
        <v>2.005838618272092</v>
      </c>
      <c r="W243">
        <v>102.79970816454133</v>
      </c>
      <c r="X243">
        <v>28.889438179561651</v>
      </c>
      <c r="Y243">
        <v>14.993723173454857</v>
      </c>
      <c r="Z243">
        <v>42.942608526579392</v>
      </c>
      <c r="AA243">
        <v>31.850491181034641</v>
      </c>
      <c r="AB243">
        <v>20.076521320415978</v>
      </c>
      <c r="AC243">
        <v>16.980584365988108</v>
      </c>
      <c r="AD243">
        <v>14.607628102842037</v>
      </c>
      <c r="AE243">
        <v>8.6210948166904036</v>
      </c>
      <c r="AF243">
        <v>289.42531597429235</v>
      </c>
      <c r="AG243">
        <v>205.41500980093733</v>
      </c>
      <c r="AH243">
        <v>17.550468467382355</v>
      </c>
    </row>
    <row r="244" spans="1:34" x14ac:dyDescent="0.25">
      <c r="A244">
        <v>243</v>
      </c>
      <c r="B244">
        <f t="shared" ca="1" si="60"/>
        <v>17.333810001167503</v>
      </c>
      <c r="C244">
        <f t="shared" ca="1" si="61"/>
        <v>11.311705841520219</v>
      </c>
      <c r="D244">
        <f t="shared" ca="1" si="62"/>
        <v>4.2962162454310393</v>
      </c>
      <c r="E244">
        <f t="shared" ca="1" si="63"/>
        <v>196.26221897962884</v>
      </c>
      <c r="F244">
        <f t="shared" ca="1" si="64"/>
        <v>74.475229127022644</v>
      </c>
      <c r="G244">
        <f t="shared" ca="1" si="65"/>
        <v>49.681091664156966</v>
      </c>
      <c r="H244">
        <f t="shared" ca="1" si="66"/>
        <v>58.621217827029618</v>
      </c>
      <c r="I244">
        <f t="shared" ca="1" si="67"/>
        <v>43.81898594812462</v>
      </c>
      <c r="J244">
        <f t="shared" ca="1" si="68"/>
        <v>32.20004860842549</v>
      </c>
      <c r="K244">
        <f t="shared" ca="1" si="69"/>
        <v>20.731553720594519</v>
      </c>
      <c r="L244">
        <f t="shared" ca="1" si="70"/>
        <v>18.517915382983869</v>
      </c>
      <c r="M244">
        <f t="shared" ca="1" si="71"/>
        <v>13.227666849015044</v>
      </c>
      <c r="N244">
        <f t="shared" ca="1" si="72"/>
        <v>639.22155807060199</v>
      </c>
      <c r="O244">
        <f t="shared" ca="1" si="73"/>
        <v>843.17182792256415</v>
      </c>
      <c r="P244">
        <f t="shared" ca="1" si="74"/>
        <v>22.746627459114372</v>
      </c>
      <c r="S244">
        <v>243</v>
      </c>
      <c r="T244">
        <v>12.434043163872825</v>
      </c>
      <c r="U244">
        <v>12.354915885421548</v>
      </c>
      <c r="V244">
        <v>8.5037105534727573</v>
      </c>
      <c r="W244">
        <v>155.04116403654496</v>
      </c>
      <c r="X244">
        <v>106.55827822853973</v>
      </c>
      <c r="Y244">
        <v>106.60726854915245</v>
      </c>
      <c r="Z244">
        <v>51.425273059746345</v>
      </c>
      <c r="AA244">
        <v>43.469179268345059</v>
      </c>
      <c r="AB244">
        <v>43.481339994072293</v>
      </c>
      <c r="AC244">
        <v>19.03027480062741</v>
      </c>
      <c r="AD244">
        <v>15.907768259411169</v>
      </c>
      <c r="AE244">
        <v>15.351140787961761</v>
      </c>
      <c r="AF244">
        <v>730.70753792287462</v>
      </c>
      <c r="AG244">
        <v>1307.2217675547392</v>
      </c>
      <c r="AH244">
        <v>20.344260458527764</v>
      </c>
    </row>
    <row r="245" spans="1:34" x14ac:dyDescent="0.25">
      <c r="A245">
        <v>244</v>
      </c>
      <c r="B245">
        <f t="shared" ca="1" si="60"/>
        <v>16.327305300236617</v>
      </c>
      <c r="C245">
        <f t="shared" ca="1" si="61"/>
        <v>14.717822101361687</v>
      </c>
      <c r="D245">
        <f t="shared" ca="1" si="62"/>
        <v>8.8922438023623425</v>
      </c>
      <c r="E245">
        <f t="shared" ca="1" si="63"/>
        <v>240.76483795505689</v>
      </c>
      <c r="F245">
        <f t="shared" ca="1" si="64"/>
        <v>146.10794585325021</v>
      </c>
      <c r="G245">
        <f t="shared" ca="1" si="65"/>
        <v>132.86689945561653</v>
      </c>
      <c r="H245">
        <f t="shared" ca="1" si="66"/>
        <v>63.950327513095701</v>
      </c>
      <c r="I245">
        <f t="shared" ca="1" si="67"/>
        <v>51.999695641376739</v>
      </c>
      <c r="J245">
        <f t="shared" ca="1" si="68"/>
        <v>47.99043085014064</v>
      </c>
      <c r="K245">
        <f t="shared" ca="1" si="69"/>
        <v>23.199769475598607</v>
      </c>
      <c r="L245">
        <f t="shared" ca="1" si="70"/>
        <v>19.447767422316513</v>
      </c>
      <c r="M245">
        <f t="shared" ca="1" si="71"/>
        <v>17.534596905727817</v>
      </c>
      <c r="N245">
        <f t="shared" ca="1" si="72"/>
        <v>1033.1336686699879</v>
      </c>
      <c r="O245">
        <f t="shared" ca="1" si="73"/>
        <v>2137.1726871048663</v>
      </c>
      <c r="P245">
        <f t="shared" ca="1" si="74"/>
        <v>24.293713763539841</v>
      </c>
      <c r="S245">
        <v>244</v>
      </c>
      <c r="T245">
        <v>10.768642444680454</v>
      </c>
      <c r="U245">
        <v>8.4294639833636769</v>
      </c>
      <c r="V245">
        <v>6.9486865538323812</v>
      </c>
      <c r="W245">
        <v>92.358163312521143</v>
      </c>
      <c r="X245">
        <v>76.627041258020952</v>
      </c>
      <c r="Y245">
        <v>59.628868822175441</v>
      </c>
      <c r="Z245">
        <v>39.152428539585529</v>
      </c>
      <c r="AA245">
        <v>36.781244716683062</v>
      </c>
      <c r="AB245">
        <v>32.06632339393154</v>
      </c>
      <c r="AC245">
        <v>15.127515463143787</v>
      </c>
      <c r="AD245">
        <v>13.65352137519668</v>
      </c>
      <c r="AE245">
        <v>11.36378238326542</v>
      </c>
      <c r="AF245">
        <v>448.49868109781283</v>
      </c>
      <c r="AG245">
        <v>631.8797745245696</v>
      </c>
      <c r="AH245">
        <v>15.71919547626144</v>
      </c>
    </row>
    <row r="246" spans="1:34" x14ac:dyDescent="0.25">
      <c r="A246">
        <v>245</v>
      </c>
      <c r="B246">
        <f t="shared" ca="1" si="60"/>
        <v>11.314861980912122</v>
      </c>
      <c r="C246">
        <f t="shared" ca="1" si="61"/>
        <v>12.054477254153749</v>
      </c>
      <c r="D246">
        <f t="shared" ca="1" si="62"/>
        <v>4.2126514019912236</v>
      </c>
      <c r="E246">
        <f t="shared" ca="1" si="63"/>
        <v>138.01003426381013</v>
      </c>
      <c r="F246">
        <f t="shared" ca="1" si="64"/>
        <v>48.959482541231381</v>
      </c>
      <c r="G246">
        <f t="shared" ca="1" si="65"/>
        <v>51.385660073174392</v>
      </c>
      <c r="H246">
        <f t="shared" ca="1" si="66"/>
        <v>48.097840157356885</v>
      </c>
      <c r="I246">
        <f t="shared" ca="1" si="67"/>
        <v>32.078127065416837</v>
      </c>
      <c r="J246">
        <f t="shared" ca="1" si="68"/>
        <v>33.03677297341811</v>
      </c>
      <c r="K246">
        <f t="shared" ca="1" si="69"/>
        <v>17.240774350155345</v>
      </c>
      <c r="L246">
        <f t="shared" ca="1" si="70"/>
        <v>12.857126510314602</v>
      </c>
      <c r="M246">
        <f t="shared" ca="1" si="71"/>
        <v>14.522741632537333</v>
      </c>
      <c r="N246">
        <f t="shared" ca="1" si="72"/>
        <v>470.71067567809615</v>
      </c>
      <c r="O246">
        <f t="shared" ca="1" si="73"/>
        <v>575.07632938252902</v>
      </c>
      <c r="P246">
        <f t="shared" ca="1" si="74"/>
        <v>17.099236737519011</v>
      </c>
      <c r="S246">
        <v>245</v>
      </c>
      <c r="T246">
        <v>16.241949921740336</v>
      </c>
      <c r="U246">
        <v>9.1166963809863706</v>
      </c>
      <c r="V246">
        <v>5.922880407439064</v>
      </c>
      <c r="W246">
        <v>149.06273401093594</v>
      </c>
      <c r="X246">
        <v>97.851135347782332</v>
      </c>
      <c r="Y246">
        <v>54.261588636393427</v>
      </c>
      <c r="Z246">
        <v>51.55799769047988</v>
      </c>
      <c r="AA246">
        <v>45.675140399255447</v>
      </c>
      <c r="AB246">
        <v>31.98564468698849</v>
      </c>
      <c r="AC246">
        <v>18.918786049961042</v>
      </c>
      <c r="AD246">
        <v>19.091953152266139</v>
      </c>
      <c r="AE246">
        <v>11.321895276678525</v>
      </c>
      <c r="AF246">
        <v>598.0116845707189</v>
      </c>
      <c r="AG246">
        <v>877.53897221914701</v>
      </c>
      <c r="AH246">
        <v>20.263830603035089</v>
      </c>
    </row>
    <row r="247" spans="1:34" x14ac:dyDescent="0.25">
      <c r="A247">
        <v>246</v>
      </c>
      <c r="B247">
        <f t="shared" ca="1" si="60"/>
        <v>10.777419147802886</v>
      </c>
      <c r="C247">
        <f t="shared" ca="1" si="61"/>
        <v>9.4548712734421514</v>
      </c>
      <c r="D247">
        <f t="shared" ca="1" si="62"/>
        <v>4.097422651596049</v>
      </c>
      <c r="E247">
        <f t="shared" ca="1" si="63"/>
        <v>102.83970382657652</v>
      </c>
      <c r="F247">
        <f t="shared" ca="1" si="64"/>
        <v>44.944557142487419</v>
      </c>
      <c r="G247">
        <f t="shared" ca="1" si="65"/>
        <v>40.153427534166966</v>
      </c>
      <c r="H247">
        <f t="shared" ca="1" si="66"/>
        <v>41.739064215637853</v>
      </c>
      <c r="I247">
        <f t="shared" ca="1" si="67"/>
        <v>30.427647524888972</v>
      </c>
      <c r="J247">
        <f t="shared" ca="1" si="68"/>
        <v>27.941543804924944</v>
      </c>
      <c r="K247">
        <f t="shared" ca="1" si="69"/>
        <v>15.010003827423155</v>
      </c>
      <c r="L247">
        <f t="shared" ca="1" si="70"/>
        <v>13.271187982736107</v>
      </c>
      <c r="M247">
        <f t="shared" ca="1" si="71"/>
        <v>10.741650607877199</v>
      </c>
      <c r="N247">
        <f t="shared" ca="1" si="72"/>
        <v>371.50145791930896</v>
      </c>
      <c r="O247">
        <f t="shared" ca="1" si="73"/>
        <v>417.94101393959522</v>
      </c>
      <c r="P247">
        <f t="shared" ca="1" si="74"/>
        <v>15.958919563730944</v>
      </c>
      <c r="S247">
        <v>246</v>
      </c>
      <c r="T247">
        <v>10.611765521738111</v>
      </c>
      <c r="U247">
        <v>8.3582271526857372</v>
      </c>
      <c r="V247">
        <v>2.6578496421577587</v>
      </c>
      <c r="W247">
        <v>88.814622177343082</v>
      </c>
      <c r="X247">
        <v>30.074317520221399</v>
      </c>
      <c r="Y247">
        <v>22.717847011436287</v>
      </c>
      <c r="Z247">
        <v>39.080493513514668</v>
      </c>
      <c r="AA247">
        <v>28.426809193088129</v>
      </c>
      <c r="AB247">
        <v>22.592813345913186</v>
      </c>
      <c r="AC247">
        <v>15.146804476712829</v>
      </c>
      <c r="AD247">
        <v>11.479509045693618</v>
      </c>
      <c r="AE247">
        <v>9.4947257017696991</v>
      </c>
      <c r="AF247">
        <v>280.21207064501039</v>
      </c>
      <c r="AG247">
        <v>236.6628740762545</v>
      </c>
      <c r="AH247">
        <v>14.415894454324174</v>
      </c>
    </row>
    <row r="248" spans="1:34" x14ac:dyDescent="0.25">
      <c r="A248">
        <v>247</v>
      </c>
      <c r="B248">
        <f t="shared" ca="1" si="60"/>
        <v>17.431994599257759</v>
      </c>
      <c r="C248">
        <f t="shared" ca="1" si="61"/>
        <v>15.560307125837141</v>
      </c>
      <c r="D248">
        <f t="shared" ca="1" si="62"/>
        <v>7.7187128231453679</v>
      </c>
      <c r="E248">
        <f t="shared" ca="1" si="63"/>
        <v>271.85956303463905</v>
      </c>
      <c r="F248">
        <f t="shared" ca="1" si="64"/>
        <v>135.43464682727486</v>
      </c>
      <c r="G248">
        <f t="shared" ca="1" si="65"/>
        <v>120.97086789285798</v>
      </c>
      <c r="H248">
        <f t="shared" ca="1" si="66"/>
        <v>67.57934838801782</v>
      </c>
      <c r="I248">
        <f t="shared" ca="1" si="67"/>
        <v>52.17713939538033</v>
      </c>
      <c r="J248">
        <f t="shared" ca="1" si="68"/>
        <v>48.119540880405751</v>
      </c>
      <c r="K248">
        <f t="shared" ca="1" si="69"/>
        <v>23.926862340597236</v>
      </c>
      <c r="L248">
        <f t="shared" ca="1" si="70"/>
        <v>20.746279498810157</v>
      </c>
      <c r="M248">
        <f t="shared" ca="1" si="71"/>
        <v>19.158444969620902</v>
      </c>
      <c r="N248">
        <f t="shared" ca="1" si="72"/>
        <v>1052.8989978791749</v>
      </c>
      <c r="O248">
        <f t="shared" ca="1" si="73"/>
        <v>2094.8565769453239</v>
      </c>
      <c r="P248">
        <f t="shared" ca="1" si="74"/>
        <v>25.315566962961249</v>
      </c>
      <c r="S248">
        <v>247</v>
      </c>
      <c r="T248">
        <v>17.642254829337858</v>
      </c>
      <c r="U248">
        <v>6.3722309857462704</v>
      </c>
      <c r="V248">
        <v>6.1293020957370175</v>
      </c>
      <c r="W248">
        <v>113.58996938726452</v>
      </c>
      <c r="X248">
        <v>109.77408523913091</v>
      </c>
      <c r="Y248">
        <v>40.749492228160925</v>
      </c>
      <c r="Z248">
        <v>48.880548471268561</v>
      </c>
      <c r="AA248">
        <v>47.666660206006</v>
      </c>
      <c r="AB248">
        <v>25.101669190994496</v>
      </c>
      <c r="AC248">
        <v>20.088450008436148</v>
      </c>
      <c r="AD248">
        <v>19.103158398165146</v>
      </c>
      <c r="AE248">
        <v>10.444651901139405</v>
      </c>
      <c r="AF248">
        <v>519.90705823185249</v>
      </c>
      <c r="AG248">
        <v>690.10202572490675</v>
      </c>
      <c r="AH248">
        <v>19.922595978058755</v>
      </c>
    </row>
    <row r="249" spans="1:34" x14ac:dyDescent="0.25">
      <c r="A249">
        <v>248</v>
      </c>
      <c r="B249">
        <f t="shared" ca="1" si="60"/>
        <v>10.687588961827887</v>
      </c>
      <c r="C249">
        <f t="shared" ca="1" si="61"/>
        <v>14.601365477256181</v>
      </c>
      <c r="D249">
        <f t="shared" ca="1" si="62"/>
        <v>2.9652492467972262</v>
      </c>
      <c r="E249">
        <f t="shared" ca="1" si="63"/>
        <v>157.89220565855877</v>
      </c>
      <c r="F249">
        <f t="shared" ca="1" si="64"/>
        <v>32.945533780428434</v>
      </c>
      <c r="G249">
        <f t="shared" ca="1" si="65"/>
        <v>44.127630298021309</v>
      </c>
      <c r="H249">
        <f t="shared" ca="1" si="66"/>
        <v>51.231939798501664</v>
      </c>
      <c r="I249">
        <f t="shared" ca="1" si="67"/>
        <v>28.316673957331673</v>
      </c>
      <c r="J249">
        <f t="shared" ca="1" si="68"/>
        <v>36.899638568031861</v>
      </c>
      <c r="K249">
        <f t="shared" ca="1" si="69"/>
        <v>18.16051628708626</v>
      </c>
      <c r="L249">
        <f t="shared" ca="1" si="70"/>
        <v>12.074975037117962</v>
      </c>
      <c r="M249">
        <f t="shared" ca="1" si="71"/>
        <v>15.243817174976206</v>
      </c>
      <c r="N249">
        <f t="shared" ca="1" si="72"/>
        <v>463.47140602304717</v>
      </c>
      <c r="O249">
        <f t="shared" ca="1" si="73"/>
        <v>463.1095892549032</v>
      </c>
      <c r="P249">
        <f t="shared" ca="1" si="74"/>
        <v>19.65629251438369</v>
      </c>
      <c r="S249">
        <v>248</v>
      </c>
      <c r="T249">
        <v>13.580535635658764</v>
      </c>
      <c r="U249">
        <v>15.841133393738781</v>
      </c>
      <c r="V249">
        <v>2.2718296555691628</v>
      </c>
      <c r="W249">
        <v>216.57940560388465</v>
      </c>
      <c r="X249">
        <v>32.158679003567599</v>
      </c>
      <c r="Y249">
        <v>37.584433064976807</v>
      </c>
      <c r="Z249">
        <v>60.601139584001444</v>
      </c>
      <c r="AA249">
        <v>33.091554348935247</v>
      </c>
      <c r="AB249">
        <v>38.148906530196392</v>
      </c>
      <c r="AC249">
        <v>22.566165259311806</v>
      </c>
      <c r="AD249">
        <v>15.037082192079703</v>
      </c>
      <c r="AE249">
        <v>16.882201934698404</v>
      </c>
      <c r="AF249">
        <v>564.37428437955566</v>
      </c>
      <c r="AG249">
        <v>488.78182474044485</v>
      </c>
      <c r="AH249">
        <v>22.380580547442424</v>
      </c>
    </row>
    <row r="250" spans="1:34" x14ac:dyDescent="0.25">
      <c r="A250">
        <v>249</v>
      </c>
      <c r="B250">
        <f t="shared" ca="1" si="60"/>
        <v>11.774161869681947</v>
      </c>
      <c r="C250">
        <f t="shared" ca="1" si="61"/>
        <v>7.4312127380633282</v>
      </c>
      <c r="D250">
        <f t="shared" ca="1" si="62"/>
        <v>4.2775011372097005</v>
      </c>
      <c r="E250">
        <f t="shared" ca="1" si="63"/>
        <v>87.628425855237523</v>
      </c>
      <c r="F250">
        <f t="shared" ca="1" si="64"/>
        <v>50.903744934175194</v>
      </c>
      <c r="G250">
        <f t="shared" ca="1" si="65"/>
        <v>33.089992913805361</v>
      </c>
      <c r="H250">
        <f t="shared" ca="1" si="66"/>
        <v>39.18255856181716</v>
      </c>
      <c r="I250">
        <f t="shared" ca="1" si="67"/>
        <v>32.454139256627954</v>
      </c>
      <c r="J250">
        <f t="shared" ca="1" si="68"/>
        <v>24.428754247768389</v>
      </c>
      <c r="K250">
        <f t="shared" ca="1" si="69"/>
        <v>15.073539011813445</v>
      </c>
      <c r="L250">
        <f t="shared" ca="1" si="70"/>
        <v>12.817052113607184</v>
      </c>
      <c r="M250">
        <f t="shared" ca="1" si="71"/>
        <v>10.493998341284049</v>
      </c>
      <c r="N250">
        <f t="shared" ca="1" si="72"/>
        <v>340.12993819340448</v>
      </c>
      <c r="O250">
        <f t="shared" ca="1" si="73"/>
        <v>375.69638256103497</v>
      </c>
      <c r="P250">
        <f t="shared" ca="1" si="74"/>
        <v>15.648248930791024</v>
      </c>
      <c r="S250">
        <v>249</v>
      </c>
      <c r="T250">
        <v>16.009812182981715</v>
      </c>
      <c r="U250">
        <v>7.3816108891287744</v>
      </c>
      <c r="V250">
        <v>4.7980283320734598</v>
      </c>
      <c r="W250">
        <v>120.16542396892895</v>
      </c>
      <c r="X250">
        <v>77.996427669513452</v>
      </c>
      <c r="Y250">
        <v>36.223086829810377</v>
      </c>
      <c r="Z250">
        <v>48.371571741405134</v>
      </c>
      <c r="AA250">
        <v>42.642068391979919</v>
      </c>
      <c r="AB250">
        <v>24.579840800222232</v>
      </c>
      <c r="AC250">
        <v>19.412216533587877</v>
      </c>
      <c r="AD250">
        <v>16.856018531023718</v>
      </c>
      <c r="AE250">
        <v>9.1664179568623716</v>
      </c>
      <c r="AF250">
        <v>461.41053719290102</v>
      </c>
      <c r="AG250">
        <v>568.7249418719166</v>
      </c>
      <c r="AH250">
        <v>18.27764598395521</v>
      </c>
    </row>
    <row r="251" spans="1:34" x14ac:dyDescent="0.25">
      <c r="A251">
        <v>250</v>
      </c>
      <c r="B251">
        <f t="shared" ca="1" si="60"/>
        <v>12.988773937298106</v>
      </c>
      <c r="C251">
        <f t="shared" ca="1" si="61"/>
        <v>9.7776955918720034</v>
      </c>
      <c r="D251">
        <f t="shared" ca="1" si="62"/>
        <v>3.9435976896821581</v>
      </c>
      <c r="E251">
        <f t="shared" ca="1" si="63"/>
        <v>128.2456933756398</v>
      </c>
      <c r="F251">
        <f t="shared" ca="1" si="64"/>
        <v>52.638276126118974</v>
      </c>
      <c r="G251">
        <f t="shared" ca="1" si="65"/>
        <v>39.040482322422484</v>
      </c>
      <c r="H251">
        <f t="shared" ca="1" si="66"/>
        <v>45.562507005028756</v>
      </c>
      <c r="I251">
        <f t="shared" ca="1" si="67"/>
        <v>35.356736723752988</v>
      </c>
      <c r="J251">
        <f t="shared" ca="1" si="68"/>
        <v>27.650608033485994</v>
      </c>
      <c r="K251">
        <f t="shared" ca="1" si="69"/>
        <v>17.756322504503146</v>
      </c>
      <c r="L251">
        <f t="shared" ca="1" si="70"/>
        <v>14.815315382788748</v>
      </c>
      <c r="M251">
        <f t="shared" ca="1" si="71"/>
        <v>12.378204167141472</v>
      </c>
      <c r="N251">
        <f t="shared" ca="1" si="72"/>
        <v>435.40576407723893</v>
      </c>
      <c r="O251">
        <f t="shared" ca="1" si="73"/>
        <v>502.38009852678766</v>
      </c>
      <c r="P251">
        <f t="shared" ca="1" si="74"/>
        <v>17.439608208436137</v>
      </c>
      <c r="S251">
        <v>250</v>
      </c>
      <c r="T251">
        <v>18.913301095127402</v>
      </c>
      <c r="U251">
        <v>15.965929681288218</v>
      </c>
      <c r="V251">
        <v>6.0157907640083073</v>
      </c>
      <c r="W251">
        <v>302.08807103000709</v>
      </c>
      <c r="X251">
        <v>114.17460699509051</v>
      </c>
      <c r="Y251">
        <v>96.462637866145755</v>
      </c>
      <c r="Z251">
        <v>70.702680040729035</v>
      </c>
      <c r="AA251">
        <v>50.022525080272416</v>
      </c>
      <c r="AB251">
        <v>44.999607907457666</v>
      </c>
      <c r="AC251">
        <v>24.814945409878778</v>
      </c>
      <c r="AD251">
        <v>19.958926366942716</v>
      </c>
      <c r="AE251">
        <v>18.605883245746782</v>
      </c>
      <c r="AF251">
        <v>1025.4445467763289</v>
      </c>
      <c r="AG251">
        <v>1817.9964241267041</v>
      </c>
      <c r="AH251">
        <v>26.054953834369751</v>
      </c>
    </row>
    <row r="252" spans="1:34" x14ac:dyDescent="0.25">
      <c r="A252">
        <v>251</v>
      </c>
      <c r="B252">
        <f t="shared" ca="1" si="60"/>
        <v>15.591255470392175</v>
      </c>
      <c r="C252">
        <f t="shared" ca="1" si="61"/>
        <v>11.524868517393472</v>
      </c>
      <c r="D252">
        <f t="shared" ca="1" si="62"/>
        <v>5.6359253168479526</v>
      </c>
      <c r="E252">
        <f t="shared" ca="1" si="63"/>
        <v>181.43318229470427</v>
      </c>
      <c r="F252">
        <f t="shared" ca="1" si="64"/>
        <v>89.663037813494313</v>
      </c>
      <c r="G252">
        <f t="shared" ca="1" si="65"/>
        <v>65.754110073471622</v>
      </c>
      <c r="H252">
        <f t="shared" ca="1" si="66"/>
        <v>54.493928017285036</v>
      </c>
      <c r="I252">
        <f t="shared" ca="1" si="67"/>
        <v>42.908813771874016</v>
      </c>
      <c r="J252">
        <f t="shared" ca="1" si="68"/>
        <v>35.472071316458496</v>
      </c>
      <c r="K252">
        <f t="shared" ca="1" si="69"/>
        <v>20.954363985715325</v>
      </c>
      <c r="L252">
        <f t="shared" ca="1" si="70"/>
        <v>16.742365447353034</v>
      </c>
      <c r="M252">
        <f t="shared" ca="1" si="71"/>
        <v>13.440651062859155</v>
      </c>
      <c r="N252">
        <f t="shared" ca="1" si="72"/>
        <v>665.06917337742857</v>
      </c>
      <c r="O252">
        <f t="shared" ca="1" si="73"/>
        <v>1014.4785276111201</v>
      </c>
      <c r="P252">
        <f t="shared" ca="1" si="74"/>
        <v>20.991768726643862</v>
      </c>
      <c r="S252">
        <v>251</v>
      </c>
      <c r="T252">
        <v>12.18609924084133</v>
      </c>
      <c r="U252">
        <v>12.519796480934945</v>
      </c>
      <c r="V252">
        <v>9.0252393301721199</v>
      </c>
      <c r="W252">
        <v>153.41232168921863</v>
      </c>
      <c r="X252">
        <v>110.64460284465187</v>
      </c>
      <c r="Y252">
        <v>113.78487891788895</v>
      </c>
      <c r="Z252">
        <v>50.478414006199984</v>
      </c>
      <c r="AA252">
        <v>43.937321468281361</v>
      </c>
      <c r="AB252">
        <v>43.923345492571485</v>
      </c>
      <c r="AC252">
        <v>17.976148205701936</v>
      </c>
      <c r="AD252">
        <v>16.273310163889992</v>
      </c>
      <c r="AE252">
        <v>17.292014020737582</v>
      </c>
      <c r="AF252">
        <v>751.9679818630741</v>
      </c>
      <c r="AG252">
        <v>1377.7448780227853</v>
      </c>
      <c r="AH252">
        <v>19.757333939334526</v>
      </c>
    </row>
    <row r="253" spans="1:34" x14ac:dyDescent="0.25">
      <c r="A253">
        <v>252</v>
      </c>
      <c r="B253">
        <f t="shared" ca="1" si="60"/>
        <v>15.730000985337846</v>
      </c>
      <c r="C253">
        <f t="shared" ca="1" si="61"/>
        <v>12.888790449703093</v>
      </c>
      <c r="D253">
        <f t="shared" ca="1" si="62"/>
        <v>2.1333867859752216</v>
      </c>
      <c r="E253">
        <f t="shared" ca="1" si="63"/>
        <v>203.59596655447919</v>
      </c>
      <c r="F253">
        <f t="shared" ca="1" si="64"/>
        <v>34.280442768044878</v>
      </c>
      <c r="G253">
        <f t="shared" ca="1" si="65"/>
        <v>29.441792246661663</v>
      </c>
      <c r="H253">
        <f t="shared" ca="1" si="66"/>
        <v>57.317204647934268</v>
      </c>
      <c r="I253">
        <f t="shared" ca="1" si="67"/>
        <v>37.352197193833625</v>
      </c>
      <c r="J253">
        <f t="shared" ca="1" si="68"/>
        <v>30.378301198138239</v>
      </c>
      <c r="K253">
        <f t="shared" ca="1" si="69"/>
        <v>21.506706766846634</v>
      </c>
      <c r="L253">
        <f t="shared" ca="1" si="70"/>
        <v>17.103948335316762</v>
      </c>
      <c r="M253">
        <f t="shared" ca="1" si="71"/>
        <v>13.757598429413122</v>
      </c>
      <c r="N253">
        <f t="shared" ca="1" si="72"/>
        <v>528.0574310686643</v>
      </c>
      <c r="O253">
        <f t="shared" ca="1" si="73"/>
        <v>433.91108781224716</v>
      </c>
      <c r="P253">
        <f t="shared" ca="1" si="74"/>
        <v>21.555635483395985</v>
      </c>
      <c r="S253">
        <v>252</v>
      </c>
      <c r="T253">
        <v>16.664180684740515</v>
      </c>
      <c r="U253">
        <v>13.650393647059765</v>
      </c>
      <c r="V253">
        <v>8.6089045080642581</v>
      </c>
      <c r="W253">
        <v>228.24090945364671</v>
      </c>
      <c r="X253">
        <v>145.26682739318389</v>
      </c>
      <c r="Y253">
        <v>117.99030940106037</v>
      </c>
      <c r="Z253">
        <v>60.820934214353485</v>
      </c>
      <c r="AA253">
        <v>50.619229117710894</v>
      </c>
      <c r="AB253">
        <v>45.785175686949138</v>
      </c>
      <c r="AC253">
        <v>22.781164101937765</v>
      </c>
      <c r="AD253">
        <v>18.888342825868563</v>
      </c>
      <c r="AE253">
        <v>16.562426044083288</v>
      </c>
      <c r="AF253">
        <v>977.43494583715051</v>
      </c>
      <c r="AG253">
        <v>1958.9950622866436</v>
      </c>
      <c r="AH253">
        <v>24.237946992422295</v>
      </c>
    </row>
    <row r="254" spans="1:34" x14ac:dyDescent="0.25">
      <c r="A254">
        <v>253</v>
      </c>
      <c r="B254">
        <f t="shared" ca="1" si="60"/>
        <v>13.724769360402995</v>
      </c>
      <c r="C254">
        <f t="shared" ca="1" si="61"/>
        <v>5.5901057019373539</v>
      </c>
      <c r="D254">
        <f t="shared" ca="1" si="62"/>
        <v>9.1417226429893716</v>
      </c>
      <c r="E254">
        <f t="shared" ca="1" si="63"/>
        <v>77.063576397426019</v>
      </c>
      <c r="F254">
        <f t="shared" ca="1" si="64"/>
        <v>125.83767649279389</v>
      </c>
      <c r="G254">
        <f t="shared" ca="1" si="65"/>
        <v>51.307869380807752</v>
      </c>
      <c r="H254">
        <f t="shared" ca="1" si="66"/>
        <v>39.284914204048434</v>
      </c>
      <c r="I254">
        <f t="shared" ca="1" si="67"/>
        <v>46.832517928256578</v>
      </c>
      <c r="J254">
        <f t="shared" ca="1" si="68"/>
        <v>29.494673073083607</v>
      </c>
      <c r="K254">
        <f t="shared" ca="1" si="69"/>
        <v>16.685341857289565</v>
      </c>
      <c r="L254">
        <f t="shared" ca="1" si="70"/>
        <v>16.803450461831805</v>
      </c>
      <c r="M254">
        <f t="shared" ca="1" si="71"/>
        <v>11.441575129448573</v>
      </c>
      <c r="N254">
        <f t="shared" ca="1" si="72"/>
        <v>506.75501841857306</v>
      </c>
      <c r="O254">
        <f t="shared" ca="1" si="73"/>
        <v>702.57548895753416</v>
      </c>
      <c r="P254">
        <f t="shared" ca="1" si="74"/>
        <v>17.503760255537401</v>
      </c>
      <c r="S254">
        <v>253</v>
      </c>
      <c r="T254">
        <v>15.745871029865921</v>
      </c>
      <c r="U254">
        <v>12.922455548236545</v>
      </c>
      <c r="V254">
        <v>2.8752242301414519</v>
      </c>
      <c r="W254">
        <v>205.35008691472629</v>
      </c>
      <c r="X254">
        <v>45.509228619711017</v>
      </c>
      <c r="Y254">
        <v>38.64115928354731</v>
      </c>
      <c r="Z254">
        <v>59.190512389013051</v>
      </c>
      <c r="AA254">
        <v>37.37823859549502</v>
      </c>
      <c r="AB254">
        <v>31.787328790481546</v>
      </c>
      <c r="AC254">
        <v>20.647154880812284</v>
      </c>
      <c r="AD254">
        <v>16.34996872642105</v>
      </c>
      <c r="AE254">
        <v>13.363516805998298</v>
      </c>
      <c r="AF254">
        <v>571.9948169153306</v>
      </c>
      <c r="AG254">
        <v>587.0327942932505</v>
      </c>
      <c r="AH254">
        <v>20.793986741981545</v>
      </c>
    </row>
    <row r="255" spans="1:34" x14ac:dyDescent="0.25">
      <c r="A255">
        <v>254</v>
      </c>
      <c r="B255">
        <f t="shared" ca="1" si="60"/>
        <v>15.694819381219384</v>
      </c>
      <c r="C255">
        <f t="shared" ca="1" si="61"/>
        <v>10.01158472016413</v>
      </c>
      <c r="D255">
        <f t="shared" ca="1" si="62"/>
        <v>2.6112732307872504</v>
      </c>
      <c r="E255">
        <f t="shared" ca="1" si="63"/>
        <v>157.85747806709233</v>
      </c>
      <c r="F255">
        <f t="shared" ca="1" si="64"/>
        <v>41.3084528246875</v>
      </c>
      <c r="G255">
        <f t="shared" ca="1" si="65"/>
        <v>26.49024468897591</v>
      </c>
      <c r="H255">
        <f t="shared" ca="1" si="66"/>
        <v>53.010043374109458</v>
      </c>
      <c r="I255">
        <f t="shared" ca="1" si="67"/>
        <v>37.284525885985303</v>
      </c>
      <c r="J255">
        <f t="shared" ca="1" si="68"/>
        <v>25.476271781842637</v>
      </c>
      <c r="K255">
        <f t="shared" ca="1" si="69"/>
        <v>20.272490362447829</v>
      </c>
      <c r="L255">
        <f t="shared" ca="1" si="70"/>
        <v>16.408762712547876</v>
      </c>
      <c r="M255">
        <f t="shared" ca="1" si="71"/>
        <v>12.182167847943571</v>
      </c>
      <c r="N255">
        <f t="shared" ca="1" si="72"/>
        <v>449.83298635768438</v>
      </c>
      <c r="O255">
        <f t="shared" ca="1" si="73"/>
        <v>410.91309891619392</v>
      </c>
      <c r="P255">
        <f t="shared" ca="1" si="74"/>
        <v>20.110612170806203</v>
      </c>
      <c r="S255">
        <v>254</v>
      </c>
      <c r="T255">
        <v>15.057946214878998</v>
      </c>
      <c r="U255">
        <v>8.8707215375873201</v>
      </c>
      <c r="V255">
        <v>6.0209417856125667</v>
      </c>
      <c r="W255">
        <v>133.59023147381498</v>
      </c>
      <c r="X255">
        <v>90.787806607983555</v>
      </c>
      <c r="Y255">
        <v>53.8247661007549</v>
      </c>
      <c r="Z255">
        <v>48.785496313743565</v>
      </c>
      <c r="AA255">
        <v>43.490698861213801</v>
      </c>
      <c r="AB255">
        <v>30.620193442394982</v>
      </c>
      <c r="AC255">
        <v>17.904985496059712</v>
      </c>
      <c r="AD255">
        <v>17.57494850008009</v>
      </c>
      <c r="AE255">
        <v>11.266417871325709</v>
      </c>
      <c r="AF255">
        <v>555.6816133938587</v>
      </c>
      <c r="AG255">
        <v>805.60577231871241</v>
      </c>
      <c r="AH255">
        <v>18.859096989729181</v>
      </c>
    </row>
    <row r="256" spans="1:34" x14ac:dyDescent="0.25">
      <c r="A256">
        <v>255</v>
      </c>
      <c r="B256">
        <f t="shared" ca="1" si="60"/>
        <v>19.30300845791632</v>
      </c>
      <c r="C256">
        <f t="shared" ca="1" si="61"/>
        <v>12.834121389816646</v>
      </c>
      <c r="D256">
        <f t="shared" ca="1" si="62"/>
        <v>6.5955121845989648</v>
      </c>
      <c r="E256">
        <f t="shared" ca="1" si="63"/>
        <v>247.91579071709381</v>
      </c>
      <c r="F256">
        <f t="shared" ca="1" si="64"/>
        <v>128.71334557851515</v>
      </c>
      <c r="G256">
        <f t="shared" ca="1" si="65"/>
        <v>85.348256699481539</v>
      </c>
      <c r="H256">
        <f t="shared" ca="1" si="66"/>
        <v>66.262876254054433</v>
      </c>
      <c r="I256">
        <f t="shared" ca="1" si="67"/>
        <v>53.527829706238784</v>
      </c>
      <c r="J256">
        <f t="shared" ca="1" si="68"/>
        <v>38.935364864578922</v>
      </c>
      <c r="K256">
        <f t="shared" ca="1" si="69"/>
        <v>23.574669693314267</v>
      </c>
      <c r="L256">
        <f t="shared" ca="1" si="70"/>
        <v>21.168119321645527</v>
      </c>
      <c r="M256">
        <f t="shared" ca="1" si="71"/>
        <v>14.748872672144724</v>
      </c>
      <c r="N256">
        <f t="shared" ca="1" si="72"/>
        <v>920.48734167045632</v>
      </c>
      <c r="O256">
        <f t="shared" ca="1" si="73"/>
        <v>1635.3294627023722</v>
      </c>
      <c r="P256">
        <f t="shared" ca="1" si="74"/>
        <v>25.992704392639244</v>
      </c>
      <c r="S256">
        <v>255</v>
      </c>
      <c r="T256">
        <v>10.852613161731103</v>
      </c>
      <c r="U256">
        <v>12.707114310646505</v>
      </c>
      <c r="V256">
        <v>3.9050977905017694</v>
      </c>
      <c r="W256">
        <v>139.50575787459923</v>
      </c>
      <c r="X256">
        <v>44.150693820708248</v>
      </c>
      <c r="Y256">
        <v>51.080047146551969</v>
      </c>
      <c r="Z256">
        <v>48.684949747355901</v>
      </c>
      <c r="AA256">
        <v>30.413869368675556</v>
      </c>
      <c r="AB256">
        <v>34.039893713851541</v>
      </c>
      <c r="AC256">
        <v>18.616906879742828</v>
      </c>
      <c r="AD256">
        <v>12.882696494738441</v>
      </c>
      <c r="AE256">
        <v>13.898974218913457</v>
      </c>
      <c r="AF256">
        <v>460.58117731161917</v>
      </c>
      <c r="AG256">
        <v>540.06472446133091</v>
      </c>
      <c r="AH256">
        <v>18.406766815351325</v>
      </c>
    </row>
    <row r="257" spans="1:34" x14ac:dyDescent="0.25">
      <c r="A257">
        <v>256</v>
      </c>
      <c r="B257">
        <f t="shared" ca="1" si="60"/>
        <v>10.388866265559329</v>
      </c>
      <c r="C257">
        <f t="shared" ca="1" si="61"/>
        <v>5.9214273124114811</v>
      </c>
      <c r="D257">
        <f t="shared" ca="1" si="62"/>
        <v>3.0132039902308012</v>
      </c>
      <c r="E257">
        <f t="shared" ca="1" si="63"/>
        <v>63.20681819368334</v>
      </c>
      <c r="F257">
        <f t="shared" ca="1" si="64"/>
        <v>32.168855903781797</v>
      </c>
      <c r="G257">
        <f t="shared" ca="1" si="65"/>
        <v>18.821178179950127</v>
      </c>
      <c r="H257">
        <f t="shared" ca="1" si="66"/>
        <v>33.038296069579161</v>
      </c>
      <c r="I257">
        <f t="shared" ca="1" si="67"/>
        <v>27.289090617842565</v>
      </c>
      <c r="J257">
        <f t="shared" ca="1" si="68"/>
        <v>18.779811829838639</v>
      </c>
      <c r="K257">
        <f t="shared" ca="1" si="69"/>
        <v>12.732908391063843</v>
      </c>
      <c r="L257">
        <f t="shared" ca="1" si="70"/>
        <v>12.394398135206458</v>
      </c>
      <c r="M257">
        <f t="shared" ca="1" si="71"/>
        <v>8.5547935765389678</v>
      </c>
      <c r="N257">
        <f t="shared" ca="1" si="72"/>
        <v>223.21141651393157</v>
      </c>
      <c r="O257">
        <f t="shared" ca="1" si="73"/>
        <v>186.04373914728544</v>
      </c>
      <c r="P257">
        <f t="shared" ca="1" si="74"/>
        <v>13.483525502846904</v>
      </c>
      <c r="S257">
        <v>256</v>
      </c>
      <c r="T257">
        <v>12.232030816630079</v>
      </c>
      <c r="U257">
        <v>5.1344190530567495</v>
      </c>
      <c r="V257">
        <v>6.9760092118128547</v>
      </c>
      <c r="W257">
        <v>63.703596231270268</v>
      </c>
      <c r="X257">
        <v>86.426630511316191</v>
      </c>
      <c r="Y257">
        <v>36.249604619201897</v>
      </c>
      <c r="Z257">
        <v>35.545915945726669</v>
      </c>
      <c r="AA257">
        <v>40.168641844499497</v>
      </c>
      <c r="AB257">
        <v>26.093921013241168</v>
      </c>
      <c r="AC257">
        <v>13.782054672126234</v>
      </c>
      <c r="AD257">
        <v>16.06023020399472</v>
      </c>
      <c r="AE257">
        <v>10.171976675455767</v>
      </c>
      <c r="AF257">
        <v>368.66824143798033</v>
      </c>
      <c r="AG257">
        <v>439.63192486477158</v>
      </c>
      <c r="AH257">
        <v>16.869337073166321</v>
      </c>
    </row>
    <row r="258" spans="1:34" x14ac:dyDescent="0.25">
      <c r="A258">
        <v>257</v>
      </c>
      <c r="B258">
        <f t="shared" ca="1" si="60"/>
        <v>13.673830984799929</v>
      </c>
      <c r="C258">
        <f t="shared" ca="1" si="61"/>
        <v>12.682157303379041</v>
      </c>
      <c r="D258">
        <f t="shared" ca="1" si="62"/>
        <v>3.3466215237285635</v>
      </c>
      <c r="E258">
        <f t="shared" ca="1" si="63"/>
        <v>175.20447643856042</v>
      </c>
      <c r="F258">
        <f t="shared" ca="1" si="64"/>
        <v>47.665711648843725</v>
      </c>
      <c r="G258">
        <f t="shared" ca="1" si="65"/>
        <v>43.76267410963144</v>
      </c>
      <c r="H258">
        <f t="shared" ca="1" si="66"/>
        <v>53.217520382195268</v>
      </c>
      <c r="I258">
        <f t="shared" ca="1" si="67"/>
        <v>35.447814288613294</v>
      </c>
      <c r="J258">
        <f t="shared" ca="1" si="68"/>
        <v>32.393778533577105</v>
      </c>
      <c r="K258">
        <f t="shared" ca="1" si="69"/>
        <v>19.523667017374844</v>
      </c>
      <c r="L258">
        <f t="shared" ca="1" si="70"/>
        <v>14.724241850173732</v>
      </c>
      <c r="M258">
        <f t="shared" ca="1" si="71"/>
        <v>14.918510578069506</v>
      </c>
      <c r="N258">
        <f t="shared" ca="1" si="72"/>
        <v>523.51672093438003</v>
      </c>
      <c r="O258">
        <f t="shared" ca="1" si="73"/>
        <v>581.5204822634895</v>
      </c>
      <c r="P258">
        <f t="shared" ca="1" si="74"/>
        <v>20.015183415339692</v>
      </c>
      <c r="S258">
        <v>257</v>
      </c>
      <c r="T258">
        <v>15.433909115309591</v>
      </c>
      <c r="U258">
        <v>15.124379882584584</v>
      </c>
      <c r="V258">
        <v>6.4520366742890056</v>
      </c>
      <c r="W258">
        <v>235.30941145431413</v>
      </c>
      <c r="X258">
        <v>100.97242739684152</v>
      </c>
      <c r="Y258">
        <v>99.210294044576031</v>
      </c>
      <c r="Z258">
        <v>62.194663626840722</v>
      </c>
      <c r="AA258">
        <v>44.807627463758791</v>
      </c>
      <c r="AB258">
        <v>43.764701270375475</v>
      </c>
      <c r="AC258">
        <v>22.730624533049728</v>
      </c>
      <c r="AD258">
        <v>17.111598010270821</v>
      </c>
      <c r="AE258">
        <v>16.96709576352514</v>
      </c>
      <c r="AF258">
        <v>861.32948251511141</v>
      </c>
      <c r="AG258">
        <v>1506.7693272799959</v>
      </c>
      <c r="AH258">
        <v>24.454890673905304</v>
      </c>
    </row>
    <row r="259" spans="1:34" x14ac:dyDescent="0.25">
      <c r="A259">
        <v>258</v>
      </c>
      <c r="B259">
        <f t="shared" ref="B259:B322" ca="1" si="75">10*RAND()+10</f>
        <v>10.578252679140832</v>
      </c>
      <c r="C259">
        <f t="shared" ref="C259:C322" ca="1" si="76">12*RAND()+5</f>
        <v>8.7155613054530487</v>
      </c>
      <c r="D259">
        <f t="shared" ref="D259:D322" ca="1" si="77">8*RAND()+2</f>
        <v>2.2158885484523765</v>
      </c>
      <c r="E259">
        <f t="shared" ref="E259:E322" ca="1" si="78">B259*C259+2*RAND()</f>
        <v>93.102677026789152</v>
      </c>
      <c r="F259">
        <f t="shared" ref="F259:F322" ca="1" si="79">B259*D259+2*RAND()</f>
        <v>25.388864868886518</v>
      </c>
      <c r="G259">
        <f t="shared" ref="G259:G322" ca="1" si="80">C259*D259+2*RAND()</f>
        <v>20.459893430738251</v>
      </c>
      <c r="H259">
        <f t="shared" ref="H259:H322" ca="1" si="81">2*B259+2*C259+2*RAND()</f>
        <v>39.335483193891704</v>
      </c>
      <c r="I259">
        <f t="shared" ref="I259:I322" ca="1" si="82">2*B259+2*D259+2*RAND()</f>
        <v>25.882863908323113</v>
      </c>
      <c r="J259">
        <f t="shared" ref="J259:J322" ca="1" si="83">2*C259+2*D259+2*RAND()</f>
        <v>22.864587426930683</v>
      </c>
      <c r="K259">
        <f t="shared" ref="K259:K322" ca="1" si="84">SQRT(B259^2+C259^2)+2*RAND()</f>
        <v>15.320589318599373</v>
      </c>
      <c r="L259">
        <f t="shared" ref="L259:L322" ca="1" si="85">SQRT(B259^2+D259^2)+2*RAND()</f>
        <v>12.177720725493941</v>
      </c>
      <c r="M259">
        <f t="shared" ref="M259:M322" ca="1" si="86">SQRT(C259^2+D259^2)+2*RAND()</f>
        <v>9.1045955384610302</v>
      </c>
      <c r="N259">
        <f t="shared" ref="N259:N322" ca="1" si="87">2*(B259*C259+B259*D259+C259*D259)+2*RAND()</f>
        <v>270.50871154426295</v>
      </c>
      <c r="O259">
        <f t="shared" ref="O259:O322" ca="1" si="88">B259*C259*D259+2*RAND()</f>
        <v>205.68999450202747</v>
      </c>
      <c r="P259">
        <f t="shared" ref="P259:P322" ca="1" si="89">SQRT(B259^2+C259^2+D259^2)+2*RAND()</f>
        <v>14.299459585494622</v>
      </c>
      <c r="S259">
        <v>258</v>
      </c>
      <c r="T259">
        <v>19.187506377152545</v>
      </c>
      <c r="U259">
        <v>7.4769754041929932</v>
      </c>
      <c r="V259">
        <v>7.0109373722065333</v>
      </c>
      <c r="W259">
        <v>144.18653302452211</v>
      </c>
      <c r="X259">
        <v>136.26521004728929</v>
      </c>
      <c r="Y259">
        <v>54.019459535269625</v>
      </c>
      <c r="Z259">
        <v>54.037803322881871</v>
      </c>
      <c r="AA259">
        <v>53.693953041213618</v>
      </c>
      <c r="AB259">
        <v>29.280184479286774</v>
      </c>
      <c r="AC259">
        <v>21.428698311774841</v>
      </c>
      <c r="AD259">
        <v>21.629922435504508</v>
      </c>
      <c r="AE259">
        <v>10.58954560473196</v>
      </c>
      <c r="AF259">
        <v>661.92320161716918</v>
      </c>
      <c r="AG259">
        <v>1006.2989689984898</v>
      </c>
      <c r="AH259">
        <v>22.740645097054703</v>
      </c>
    </row>
    <row r="260" spans="1:34" x14ac:dyDescent="0.25">
      <c r="A260">
        <v>259</v>
      </c>
      <c r="B260">
        <f t="shared" ca="1" si="75"/>
        <v>17.517489807148131</v>
      </c>
      <c r="C260">
        <f t="shared" ca="1" si="76"/>
        <v>15.816616430336438</v>
      </c>
      <c r="D260">
        <f t="shared" ca="1" si="77"/>
        <v>2.8626800254053997</v>
      </c>
      <c r="E260">
        <f t="shared" ca="1" si="78"/>
        <v>277.12957304246771</v>
      </c>
      <c r="F260">
        <f t="shared" ca="1" si="79"/>
        <v>51.287227133037383</v>
      </c>
      <c r="G260">
        <f t="shared" ca="1" si="80"/>
        <v>46.814987655056122</v>
      </c>
      <c r="H260">
        <f t="shared" ca="1" si="81"/>
        <v>67.656121333731889</v>
      </c>
      <c r="I260">
        <f t="shared" ca="1" si="82"/>
        <v>41.16391937042706</v>
      </c>
      <c r="J260">
        <f t="shared" ca="1" si="83"/>
        <v>37.704932531531426</v>
      </c>
      <c r="K260">
        <f t="shared" ca="1" si="84"/>
        <v>23.848543396936446</v>
      </c>
      <c r="L260">
        <f t="shared" ca="1" si="85"/>
        <v>18.735564087367806</v>
      </c>
      <c r="M260">
        <f t="shared" ca="1" si="86"/>
        <v>16.346679658927975</v>
      </c>
      <c r="N260">
        <f t="shared" ca="1" si="87"/>
        <v>746.97499894165196</v>
      </c>
      <c r="O260">
        <f t="shared" ca="1" si="88"/>
        <v>794.19927081065055</v>
      </c>
      <c r="P260">
        <f t="shared" ca="1" si="89"/>
        <v>23.813316854253912</v>
      </c>
      <c r="S260">
        <v>259</v>
      </c>
      <c r="T260">
        <v>16.895646475986933</v>
      </c>
      <c r="U260">
        <v>11.505669044719854</v>
      </c>
      <c r="V260">
        <v>3.6417384369049746</v>
      </c>
      <c r="W260">
        <v>196.12710758620631</v>
      </c>
      <c r="X260">
        <v>61.649643175592544</v>
      </c>
      <c r="Y260">
        <v>43.174413547834561</v>
      </c>
      <c r="Z260">
        <v>58.259010667084972</v>
      </c>
      <c r="AA260">
        <v>41.756427140866585</v>
      </c>
      <c r="AB260">
        <v>31.045130006112302</v>
      </c>
      <c r="AC260">
        <v>21.354030168367576</v>
      </c>
      <c r="AD260">
        <v>18.134602645925785</v>
      </c>
      <c r="AE260">
        <v>12.465003789497576</v>
      </c>
      <c r="AF260">
        <v>597.63954078368261</v>
      </c>
      <c r="AG260">
        <v>709.41442809373621</v>
      </c>
      <c r="AH260">
        <v>21.263093140824239</v>
      </c>
    </row>
    <row r="261" spans="1:34" x14ac:dyDescent="0.25">
      <c r="A261">
        <v>260</v>
      </c>
      <c r="B261">
        <f t="shared" ca="1" si="75"/>
        <v>15.042231580665272</v>
      </c>
      <c r="C261">
        <f t="shared" ca="1" si="76"/>
        <v>16.49230691328501</v>
      </c>
      <c r="D261">
        <f t="shared" ca="1" si="77"/>
        <v>4.1019342501627705</v>
      </c>
      <c r="E261">
        <f t="shared" ca="1" si="78"/>
        <v>248.48659839257206</v>
      </c>
      <c r="F261">
        <f t="shared" ca="1" si="79"/>
        <v>63.654279358749967</v>
      </c>
      <c r="G261">
        <f t="shared" ca="1" si="80"/>
        <v>68.883025641795413</v>
      </c>
      <c r="H261">
        <f t="shared" ca="1" si="81"/>
        <v>64.427598965540938</v>
      </c>
      <c r="I261">
        <f t="shared" ca="1" si="82"/>
        <v>38.908959106732155</v>
      </c>
      <c r="J261">
        <f t="shared" ca="1" si="83"/>
        <v>42.799785609789069</v>
      </c>
      <c r="K261">
        <f t="shared" ca="1" si="84"/>
        <v>22.39145212555902</v>
      </c>
      <c r="L261">
        <f t="shared" ca="1" si="85"/>
        <v>17.215372676529284</v>
      </c>
      <c r="M261">
        <f t="shared" ca="1" si="86"/>
        <v>18.435670924090299</v>
      </c>
      <c r="N261">
        <f t="shared" ca="1" si="87"/>
        <v>755.21671637533257</v>
      </c>
      <c r="O261">
        <f t="shared" ca="1" si="88"/>
        <v>1018.1064099917719</v>
      </c>
      <c r="P261">
        <f t="shared" ca="1" si="89"/>
        <v>23.621687432068128</v>
      </c>
      <c r="S261">
        <v>260</v>
      </c>
      <c r="T261">
        <v>14.871834528382195</v>
      </c>
      <c r="U261">
        <v>9.0121985355411596</v>
      </c>
      <c r="V261">
        <v>7.2751117978863382</v>
      </c>
      <c r="W261">
        <v>135.78645129746496</v>
      </c>
      <c r="X261">
        <v>108.77072361990378</v>
      </c>
      <c r="Y261">
        <v>65.967428206610009</v>
      </c>
      <c r="Z261">
        <v>48.776716890168416</v>
      </c>
      <c r="AA261">
        <v>44.549137760474927</v>
      </c>
      <c r="AB261">
        <v>34.027043102595599</v>
      </c>
      <c r="AC261">
        <v>18.62572482175478</v>
      </c>
      <c r="AD261">
        <v>18.096938272822957</v>
      </c>
      <c r="AE261">
        <v>12.00549801796587</v>
      </c>
      <c r="AF261">
        <v>616.82125324326933</v>
      </c>
      <c r="AG261">
        <v>976.0535872546327</v>
      </c>
      <c r="AH261">
        <v>20.388181274156182</v>
      </c>
    </row>
    <row r="262" spans="1:34" x14ac:dyDescent="0.25">
      <c r="A262">
        <v>261</v>
      </c>
      <c r="B262">
        <f t="shared" ca="1" si="75"/>
        <v>12.465659197745998</v>
      </c>
      <c r="C262">
        <f t="shared" ca="1" si="76"/>
        <v>16.505475227476715</v>
      </c>
      <c r="D262">
        <f t="shared" ca="1" si="77"/>
        <v>9.1503063780178113</v>
      </c>
      <c r="E262">
        <f t="shared" ca="1" si="78"/>
        <v>207.28123602465686</v>
      </c>
      <c r="F262">
        <f t="shared" ca="1" si="79"/>
        <v>115.01152945924326</v>
      </c>
      <c r="G262">
        <f t="shared" ca="1" si="80"/>
        <v>152.20756795036868</v>
      </c>
      <c r="H262">
        <f t="shared" ca="1" si="81"/>
        <v>59.550881458320838</v>
      </c>
      <c r="I262">
        <f t="shared" ca="1" si="82"/>
        <v>44.536623891532912</v>
      </c>
      <c r="J262">
        <f t="shared" ca="1" si="83"/>
        <v>52.085221267289917</v>
      </c>
      <c r="K262">
        <f t="shared" ca="1" si="84"/>
        <v>20.851724696269418</v>
      </c>
      <c r="L262">
        <f t="shared" ca="1" si="85"/>
        <v>17.026471267814973</v>
      </c>
      <c r="M262">
        <f t="shared" ca="1" si="86"/>
        <v>20.193929186624832</v>
      </c>
      <c r="N262">
        <f t="shared" ca="1" si="87"/>
        <v>942.04535999747168</v>
      </c>
      <c r="O262">
        <f t="shared" ca="1" si="88"/>
        <v>1883.8820533977546</v>
      </c>
      <c r="P262">
        <f t="shared" ca="1" si="89"/>
        <v>23.489045642125603</v>
      </c>
      <c r="S262">
        <v>261</v>
      </c>
      <c r="T262">
        <v>15.696920022289994</v>
      </c>
      <c r="U262">
        <v>7.6830567740698186</v>
      </c>
      <c r="V262">
        <v>6.0020781814009272</v>
      </c>
      <c r="W262">
        <v>121.70983399589021</v>
      </c>
      <c r="X262">
        <v>95.460854595287827</v>
      </c>
      <c r="Y262">
        <v>47.54522709328581</v>
      </c>
      <c r="Z262">
        <v>47.866312682609149</v>
      </c>
      <c r="AA262">
        <v>45.225298813889836</v>
      </c>
      <c r="AB262">
        <v>28.61217509132922</v>
      </c>
      <c r="AC262">
        <v>17.807014110786639</v>
      </c>
      <c r="AD262">
        <v>17.830068737138241</v>
      </c>
      <c r="AE262">
        <v>10.272825435346125</v>
      </c>
      <c r="AF262">
        <v>522.79392741935669</v>
      </c>
      <c r="AG262">
        <v>724.21471521215676</v>
      </c>
      <c r="AH262">
        <v>18.805847586686788</v>
      </c>
    </row>
    <row r="263" spans="1:34" x14ac:dyDescent="0.25">
      <c r="A263">
        <v>262</v>
      </c>
      <c r="B263">
        <f t="shared" ca="1" si="75"/>
        <v>12.968095476149097</v>
      </c>
      <c r="C263">
        <f t="shared" ca="1" si="76"/>
        <v>5.6968255913834067</v>
      </c>
      <c r="D263">
        <f t="shared" ca="1" si="77"/>
        <v>6.3414287848761184</v>
      </c>
      <c r="E263">
        <f t="shared" ca="1" si="78"/>
        <v>73.907094439230107</v>
      </c>
      <c r="F263">
        <f t="shared" ca="1" si="79"/>
        <v>84.190828520852534</v>
      </c>
      <c r="G263">
        <f t="shared" ca="1" si="80"/>
        <v>37.30226502064292</v>
      </c>
      <c r="H263">
        <f t="shared" ca="1" si="81"/>
        <v>38.393874544100036</v>
      </c>
      <c r="I263">
        <f t="shared" ca="1" si="82"/>
        <v>39.945066898441254</v>
      </c>
      <c r="J263">
        <f t="shared" ca="1" si="83"/>
        <v>25.047871205041368</v>
      </c>
      <c r="K263">
        <f t="shared" ca="1" si="84"/>
        <v>15.401565192498714</v>
      </c>
      <c r="L263">
        <f t="shared" ca="1" si="85"/>
        <v>14.915934826116315</v>
      </c>
      <c r="M263">
        <f t="shared" ca="1" si="86"/>
        <v>9.0919454144851137</v>
      </c>
      <c r="N263">
        <f t="shared" ca="1" si="87"/>
        <v>386.13516202815322</v>
      </c>
      <c r="O263">
        <f t="shared" ca="1" si="88"/>
        <v>468.64617208221688</v>
      </c>
      <c r="P263">
        <f t="shared" ca="1" si="89"/>
        <v>16.095080520735987</v>
      </c>
      <c r="S263">
        <v>262</v>
      </c>
      <c r="T263">
        <v>18.817380030855439</v>
      </c>
      <c r="U263">
        <v>12.334432010762935</v>
      </c>
      <c r="V263">
        <v>4.1612483674672873</v>
      </c>
      <c r="W263">
        <v>232.38309816500959</v>
      </c>
      <c r="X263">
        <v>80.083023841447186</v>
      </c>
      <c r="Y263">
        <v>52.821059592160488</v>
      </c>
      <c r="Z263">
        <v>63.682231042537268</v>
      </c>
      <c r="AA263">
        <v>47.910282053646291</v>
      </c>
      <c r="AB263">
        <v>33.666443879089982</v>
      </c>
      <c r="AC263">
        <v>23.30808442051606</v>
      </c>
      <c r="AD263">
        <v>20.575243324783347</v>
      </c>
      <c r="AE263">
        <v>13.77213919923976</v>
      </c>
      <c r="AF263">
        <v>724.74069123398738</v>
      </c>
      <c r="AG263">
        <v>967.70925050167546</v>
      </c>
      <c r="AH263">
        <v>23.389706907513578</v>
      </c>
    </row>
    <row r="264" spans="1:34" x14ac:dyDescent="0.25">
      <c r="A264">
        <v>263</v>
      </c>
      <c r="B264">
        <f t="shared" ca="1" si="75"/>
        <v>11.400158106295429</v>
      </c>
      <c r="C264">
        <f t="shared" ca="1" si="76"/>
        <v>5.0495231526429372</v>
      </c>
      <c r="D264">
        <f t="shared" ca="1" si="77"/>
        <v>4.9316069162393283</v>
      </c>
      <c r="E264">
        <f t="shared" ca="1" si="78"/>
        <v>59.479258041164364</v>
      </c>
      <c r="F264">
        <f t="shared" ca="1" si="79"/>
        <v>57.667722053445587</v>
      </c>
      <c r="G264">
        <f t="shared" ca="1" si="80"/>
        <v>25.627535853517788</v>
      </c>
      <c r="H264">
        <f t="shared" ca="1" si="81"/>
        <v>34.46390485813275</v>
      </c>
      <c r="I264">
        <f t="shared" ca="1" si="82"/>
        <v>32.819717897643294</v>
      </c>
      <c r="J264">
        <f t="shared" ca="1" si="83"/>
        <v>19.972463736665823</v>
      </c>
      <c r="K264">
        <f t="shared" ca="1" si="84"/>
        <v>13.332565031502043</v>
      </c>
      <c r="L264">
        <f t="shared" ca="1" si="85"/>
        <v>14.186303064858718</v>
      </c>
      <c r="M264">
        <f t="shared" ca="1" si="86"/>
        <v>8.355004003860472</v>
      </c>
      <c r="N264">
        <f t="shared" ca="1" si="87"/>
        <v>278.30916822655655</v>
      </c>
      <c r="O264">
        <f t="shared" ca="1" si="88"/>
        <v>284.69000648769497</v>
      </c>
      <c r="P264">
        <f t="shared" ca="1" si="89"/>
        <v>15.297625064510676</v>
      </c>
      <c r="S264">
        <v>263</v>
      </c>
      <c r="T264">
        <v>15.311431985216105</v>
      </c>
      <c r="U264">
        <v>10.761115164724135</v>
      </c>
      <c r="V264">
        <v>7.6761402959151157</v>
      </c>
      <c r="W264">
        <v>166.04350157535589</v>
      </c>
      <c r="X264">
        <v>119.35478565856388</v>
      </c>
      <c r="Y264">
        <v>84.20774622597358</v>
      </c>
      <c r="Z264">
        <v>53.834413975808111</v>
      </c>
      <c r="AA264">
        <v>47.600570312976984</v>
      </c>
      <c r="AB264">
        <v>38.739432515616642</v>
      </c>
      <c r="AC264">
        <v>20.710582638643459</v>
      </c>
      <c r="AD264">
        <v>18.904204314015232</v>
      </c>
      <c r="AE264">
        <v>14.006360424772332</v>
      </c>
      <c r="AF264">
        <v>731.65063319622357</v>
      </c>
      <c r="AG264">
        <v>1266.0372447574528</v>
      </c>
      <c r="AH264">
        <v>22.131698744599351</v>
      </c>
    </row>
    <row r="265" spans="1:34" x14ac:dyDescent="0.25">
      <c r="A265">
        <v>264</v>
      </c>
      <c r="B265">
        <f t="shared" ca="1" si="75"/>
        <v>18.343062890758869</v>
      </c>
      <c r="C265">
        <f t="shared" ca="1" si="76"/>
        <v>8.4142113057659422</v>
      </c>
      <c r="D265">
        <f t="shared" ca="1" si="77"/>
        <v>6.9505997745289108</v>
      </c>
      <c r="E265">
        <f t="shared" ca="1" si="78"/>
        <v>154.73020718394972</v>
      </c>
      <c r="F265">
        <f t="shared" ca="1" si="79"/>
        <v>127.61020692706536</v>
      </c>
      <c r="G265">
        <f t="shared" ca="1" si="80"/>
        <v>58.633781776385071</v>
      </c>
      <c r="H265">
        <f t="shared" ca="1" si="81"/>
        <v>54.465344438096295</v>
      </c>
      <c r="I265">
        <f t="shared" ca="1" si="82"/>
        <v>52.449124475240815</v>
      </c>
      <c r="J265">
        <f t="shared" ca="1" si="83"/>
        <v>30.892609821218219</v>
      </c>
      <c r="K265">
        <f t="shared" ca="1" si="84"/>
        <v>21.483382013938442</v>
      </c>
      <c r="L265">
        <f t="shared" ca="1" si="85"/>
        <v>19.655522252123465</v>
      </c>
      <c r="M265">
        <f t="shared" ca="1" si="86"/>
        <v>10.934339998992748</v>
      </c>
      <c r="N265">
        <f t="shared" ca="1" si="87"/>
        <v>681.48515807265142</v>
      </c>
      <c r="O265">
        <f t="shared" ca="1" si="88"/>
        <v>1072.9511257625963</v>
      </c>
      <c r="P265">
        <f t="shared" ca="1" si="89"/>
        <v>22.103471741343697</v>
      </c>
      <c r="S265">
        <v>264</v>
      </c>
      <c r="T265">
        <v>12.006109681142087</v>
      </c>
      <c r="U265">
        <v>5.4470991814291256</v>
      </c>
      <c r="V265">
        <v>2.7582108426339715</v>
      </c>
      <c r="W265">
        <v>66.793724236118749</v>
      </c>
      <c r="X265">
        <v>34.009894197854045</v>
      </c>
      <c r="Y265">
        <v>15.339819064955062</v>
      </c>
      <c r="Z265">
        <v>35.661598970035456</v>
      </c>
      <c r="AA265">
        <v>30.083347433538716</v>
      </c>
      <c r="AB265">
        <v>17.538541199628305</v>
      </c>
      <c r="AC265">
        <v>13.767935917740793</v>
      </c>
      <c r="AD265">
        <v>13.117065288449233</v>
      </c>
      <c r="AE265">
        <v>6.9274943543847449</v>
      </c>
      <c r="AF265">
        <v>227.29366532285664</v>
      </c>
      <c r="AG265">
        <v>180.98947357623493</v>
      </c>
      <c r="AH265">
        <v>14.235418867122739</v>
      </c>
    </row>
    <row r="266" spans="1:34" x14ac:dyDescent="0.25">
      <c r="A266">
        <v>265</v>
      </c>
      <c r="B266">
        <f t="shared" ca="1" si="75"/>
        <v>12.749024576346191</v>
      </c>
      <c r="C266">
        <f t="shared" ca="1" si="76"/>
        <v>12.084093468466344</v>
      </c>
      <c r="D266">
        <f t="shared" ca="1" si="77"/>
        <v>7.8477118771965184</v>
      </c>
      <c r="E266">
        <f t="shared" ca="1" si="78"/>
        <v>154.71614624928122</v>
      </c>
      <c r="F266">
        <f t="shared" ca="1" si="79"/>
        <v>100.85515022895528</v>
      </c>
      <c r="G266">
        <f t="shared" ca="1" si="80"/>
        <v>95.697870096775603</v>
      </c>
      <c r="H266">
        <f t="shared" ca="1" si="81"/>
        <v>50.003688643962292</v>
      </c>
      <c r="I266">
        <f t="shared" ca="1" si="82"/>
        <v>42.224667309010265</v>
      </c>
      <c r="J266">
        <f t="shared" ca="1" si="83"/>
        <v>41.05470824282736</v>
      </c>
      <c r="K266">
        <f t="shared" ca="1" si="84"/>
        <v>18.862176211131928</v>
      </c>
      <c r="L266">
        <f t="shared" ca="1" si="85"/>
        <v>16.187629328236618</v>
      </c>
      <c r="M266">
        <f t="shared" ca="1" si="86"/>
        <v>14.536845900724446</v>
      </c>
      <c r="N266">
        <f t="shared" ca="1" si="87"/>
        <v>699.52651508650649</v>
      </c>
      <c r="O266">
        <f t="shared" ca="1" si="88"/>
        <v>1209.2619172269415</v>
      </c>
      <c r="P266">
        <f t="shared" ca="1" si="89"/>
        <v>19.391524698546398</v>
      </c>
      <c r="S266">
        <v>265</v>
      </c>
      <c r="T266">
        <v>14.648437606637728</v>
      </c>
      <c r="U266">
        <v>10.699540590943286</v>
      </c>
      <c r="V266">
        <v>4.2160649045964389</v>
      </c>
      <c r="W266">
        <v>157.97431024483663</v>
      </c>
      <c r="X266">
        <v>61.836820340710027</v>
      </c>
      <c r="Y266">
        <v>46.358277169789574</v>
      </c>
      <c r="Z266">
        <v>52.465432615524939</v>
      </c>
      <c r="AA266">
        <v>37.821595958799087</v>
      </c>
      <c r="AB266">
        <v>31.682716536069844</v>
      </c>
      <c r="AC266">
        <v>19.767585914344163</v>
      </c>
      <c r="AD266">
        <v>15.391559628323675</v>
      </c>
      <c r="AE266">
        <v>12.49812149091148</v>
      </c>
      <c r="AF266">
        <v>528.22884737706215</v>
      </c>
      <c r="AG266">
        <v>661.53783117163198</v>
      </c>
      <c r="AH266">
        <v>19.173753513331061</v>
      </c>
    </row>
    <row r="267" spans="1:34" x14ac:dyDescent="0.25">
      <c r="A267">
        <v>266</v>
      </c>
      <c r="B267">
        <f t="shared" ca="1" si="75"/>
        <v>16.053973399712589</v>
      </c>
      <c r="C267">
        <f t="shared" ca="1" si="76"/>
        <v>9.7544503365328836</v>
      </c>
      <c r="D267">
        <f t="shared" ca="1" si="77"/>
        <v>7.4488348555743773</v>
      </c>
      <c r="E267">
        <f t="shared" ca="1" si="78"/>
        <v>158.00699595343903</v>
      </c>
      <c r="F267">
        <f t="shared" ca="1" si="79"/>
        <v>119.80179680100052</v>
      </c>
      <c r="G267">
        <f t="shared" ca="1" si="80"/>
        <v>73.944853132009143</v>
      </c>
      <c r="H267">
        <f t="shared" ca="1" si="81"/>
        <v>52.056037118953995</v>
      </c>
      <c r="I267">
        <f t="shared" ca="1" si="82"/>
        <v>48.437320197236744</v>
      </c>
      <c r="J267">
        <f t="shared" ca="1" si="83"/>
        <v>35.93467348719733</v>
      </c>
      <c r="K267">
        <f t="shared" ca="1" si="84"/>
        <v>19.229293399861209</v>
      </c>
      <c r="L267">
        <f t="shared" ca="1" si="85"/>
        <v>18.930617294440378</v>
      </c>
      <c r="M267">
        <f t="shared" ca="1" si="86"/>
        <v>12.843768683579933</v>
      </c>
      <c r="N267">
        <f t="shared" ca="1" si="87"/>
        <v>698.11475292482112</v>
      </c>
      <c r="O267">
        <f t="shared" ca="1" si="88"/>
        <v>1167.8365289080566</v>
      </c>
      <c r="P267">
        <f t="shared" ca="1" si="89"/>
        <v>20.539816110821352</v>
      </c>
      <c r="S267">
        <v>266</v>
      </c>
      <c r="T267">
        <v>11.099795853660282</v>
      </c>
      <c r="U267">
        <v>11.714065021898332</v>
      </c>
      <c r="V267">
        <v>9.9497185365544887</v>
      </c>
      <c r="W267">
        <v>131.26413230512085</v>
      </c>
      <c r="X267">
        <v>111.05922641389151</v>
      </c>
      <c r="Y267">
        <v>117.15547871995462</v>
      </c>
      <c r="Z267">
        <v>46.658078552025827</v>
      </c>
      <c r="AA267">
        <v>44.030290194608646</v>
      </c>
      <c r="AB267">
        <v>45.122507976475305</v>
      </c>
      <c r="AC267">
        <v>16.609316588025624</v>
      </c>
      <c r="AD267">
        <v>15.289314363966737</v>
      </c>
      <c r="AE267">
        <v>16.010454307749928</v>
      </c>
      <c r="AF267">
        <v>714.56603056726499</v>
      </c>
      <c r="AG267">
        <v>1295.0837475437108</v>
      </c>
      <c r="AH267">
        <v>20.003640088747947</v>
      </c>
    </row>
    <row r="268" spans="1:34" x14ac:dyDescent="0.25">
      <c r="A268">
        <v>267</v>
      </c>
      <c r="B268">
        <f t="shared" ca="1" si="75"/>
        <v>19.594691094446603</v>
      </c>
      <c r="C268">
        <f t="shared" ca="1" si="76"/>
        <v>13.488085318953255</v>
      </c>
      <c r="D268">
        <f t="shared" ca="1" si="77"/>
        <v>2.6251287734734152</v>
      </c>
      <c r="E268">
        <f t="shared" ca="1" si="78"/>
        <v>265.13879067367225</v>
      </c>
      <c r="F268">
        <f t="shared" ca="1" si="79"/>
        <v>51.84632157089478</v>
      </c>
      <c r="G268">
        <f t="shared" ca="1" si="80"/>
        <v>35.842773744217887</v>
      </c>
      <c r="H268">
        <f t="shared" ca="1" si="81"/>
        <v>66.431184325971756</v>
      </c>
      <c r="I268">
        <f t="shared" ca="1" si="82"/>
        <v>45.554468756112577</v>
      </c>
      <c r="J268">
        <f t="shared" ca="1" si="83"/>
        <v>32.429556816814888</v>
      </c>
      <c r="K268">
        <f t="shared" ca="1" si="84"/>
        <v>25.737598098842216</v>
      </c>
      <c r="L268">
        <f t="shared" ca="1" si="85"/>
        <v>20.095203861313674</v>
      </c>
      <c r="M268">
        <f t="shared" ca="1" si="86"/>
        <v>13.744791540427158</v>
      </c>
      <c r="N268">
        <f t="shared" ca="1" si="87"/>
        <v>702.60075167639025</v>
      </c>
      <c r="O268">
        <f t="shared" ca="1" si="88"/>
        <v>695.49074097960454</v>
      </c>
      <c r="P268">
        <f t="shared" ca="1" si="89"/>
        <v>25.893270502148081</v>
      </c>
      <c r="S268">
        <v>267</v>
      </c>
      <c r="T268">
        <v>14.080855381697837</v>
      </c>
      <c r="U268">
        <v>7.8350270080899396</v>
      </c>
      <c r="V268">
        <v>4.5519884811450986</v>
      </c>
      <c r="W268">
        <v>112.00830754885683</v>
      </c>
      <c r="X268">
        <v>64.230624616046001</v>
      </c>
      <c r="Y268">
        <v>36.67204186762195</v>
      </c>
      <c r="Z268">
        <v>43.881920063229622</v>
      </c>
      <c r="AA268">
        <v>38.927332056129146</v>
      </c>
      <c r="AB268">
        <v>25.280927150889806</v>
      </c>
      <c r="AC268">
        <v>17.638146987327588</v>
      </c>
      <c r="AD268">
        <v>14.973878727634755</v>
      </c>
      <c r="AE268">
        <v>10.230185305523172</v>
      </c>
      <c r="AF268">
        <v>421.72797236304376</v>
      </c>
      <c r="AG268">
        <v>503.1999804529259</v>
      </c>
      <c r="AH268">
        <v>18.13052621676454</v>
      </c>
    </row>
    <row r="269" spans="1:34" x14ac:dyDescent="0.25">
      <c r="A269">
        <v>268</v>
      </c>
      <c r="B269">
        <f t="shared" ca="1" si="75"/>
        <v>10.815109022771015</v>
      </c>
      <c r="C269">
        <f t="shared" ca="1" si="76"/>
        <v>16.159427700536213</v>
      </c>
      <c r="D269">
        <f t="shared" ca="1" si="77"/>
        <v>6.3029531077703931</v>
      </c>
      <c r="E269">
        <f t="shared" ca="1" si="78"/>
        <v>175.90518542384837</v>
      </c>
      <c r="F269">
        <f t="shared" ca="1" si="79"/>
        <v>69.507448149778554</v>
      </c>
      <c r="G269">
        <f t="shared" ca="1" si="80"/>
        <v>102.71047153473359</v>
      </c>
      <c r="H269">
        <f t="shared" ca="1" si="81"/>
        <v>55.044337809616472</v>
      </c>
      <c r="I269">
        <f t="shared" ca="1" si="82"/>
        <v>35.991969929290534</v>
      </c>
      <c r="J269">
        <f t="shared" ca="1" si="83"/>
        <v>44.925727863641448</v>
      </c>
      <c r="K269">
        <f t="shared" ca="1" si="84"/>
        <v>21.17966622120084</v>
      </c>
      <c r="L269">
        <f t="shared" ca="1" si="85"/>
        <v>13.996075828773874</v>
      </c>
      <c r="M269">
        <f t="shared" ca="1" si="86"/>
        <v>18.163960364275798</v>
      </c>
      <c r="N269">
        <f t="shared" ca="1" si="87"/>
        <v>690.86690732515626</v>
      </c>
      <c r="O269">
        <f t="shared" ca="1" si="88"/>
        <v>1102.2247195682799</v>
      </c>
      <c r="P269">
        <f t="shared" ca="1" si="89"/>
        <v>20.468119938269972</v>
      </c>
      <c r="S269">
        <v>268</v>
      </c>
      <c r="T269">
        <v>15.061487974527683</v>
      </c>
      <c r="U269">
        <v>14.327381761473976</v>
      </c>
      <c r="V269">
        <v>9.5117717439995104</v>
      </c>
      <c r="W269">
        <v>215.94706942986181</v>
      </c>
      <c r="X269">
        <v>143.60517190835876</v>
      </c>
      <c r="Y269">
        <v>136.34358874364742</v>
      </c>
      <c r="Z269">
        <v>59.008414465914434</v>
      </c>
      <c r="AA269">
        <v>50.716021586989648</v>
      </c>
      <c r="AB269">
        <v>48.68896231359993</v>
      </c>
      <c r="AC269">
        <v>21.229036285733994</v>
      </c>
      <c r="AD269">
        <v>18.616789256620443</v>
      </c>
      <c r="AE269">
        <v>18.495830983758086</v>
      </c>
      <c r="AF269">
        <v>991.70471534918943</v>
      </c>
      <c r="AG269">
        <v>2054.516128901726</v>
      </c>
      <c r="AH269">
        <v>23.709303489813639</v>
      </c>
    </row>
    <row r="270" spans="1:34" x14ac:dyDescent="0.25">
      <c r="A270">
        <v>269</v>
      </c>
      <c r="B270">
        <f t="shared" ca="1" si="75"/>
        <v>18.634637781316265</v>
      </c>
      <c r="C270">
        <f t="shared" ca="1" si="76"/>
        <v>10.161105677195367</v>
      </c>
      <c r="D270">
        <f t="shared" ca="1" si="77"/>
        <v>8.2354006270622921</v>
      </c>
      <c r="E270">
        <f t="shared" ca="1" si="78"/>
        <v>190.4563386904442</v>
      </c>
      <c r="F270">
        <f t="shared" ca="1" si="79"/>
        <v>154.14518901409372</v>
      </c>
      <c r="G270">
        <f t="shared" ca="1" si="80"/>
        <v>84.199257110259722</v>
      </c>
      <c r="H270">
        <f t="shared" ca="1" si="81"/>
        <v>59.511583561616376</v>
      </c>
      <c r="I270">
        <f t="shared" ca="1" si="82"/>
        <v>55.236032204034103</v>
      </c>
      <c r="J270">
        <f t="shared" ca="1" si="83"/>
        <v>37.026557413707664</v>
      </c>
      <c r="K270">
        <f t="shared" ca="1" si="84"/>
        <v>22.134557101119746</v>
      </c>
      <c r="L270">
        <f t="shared" ca="1" si="85"/>
        <v>20.605759179667618</v>
      </c>
      <c r="M270">
        <f t="shared" ca="1" si="86"/>
        <v>13.270155555722308</v>
      </c>
      <c r="N270">
        <f t="shared" ca="1" si="87"/>
        <v>854.85543580478816</v>
      </c>
      <c r="O270">
        <f t="shared" ca="1" si="88"/>
        <v>1559.4778585320587</v>
      </c>
      <c r="P270">
        <f t="shared" ca="1" si="89"/>
        <v>23.516183668804832</v>
      </c>
      <c r="S270">
        <v>269</v>
      </c>
      <c r="T270">
        <v>17.671253905711499</v>
      </c>
      <c r="U270">
        <v>16.556909631625235</v>
      </c>
      <c r="V270">
        <v>3.5994431967508325</v>
      </c>
      <c r="W270">
        <v>294.32784782672911</v>
      </c>
      <c r="X270">
        <v>65.412980825710434</v>
      </c>
      <c r="Y270">
        <v>61.423416479001723</v>
      </c>
      <c r="Z270">
        <v>68.56525406975598</v>
      </c>
      <c r="AA270">
        <v>42.966795229483637</v>
      </c>
      <c r="AB270">
        <v>41.534424953598737</v>
      </c>
      <c r="AC270">
        <v>25.001163161722591</v>
      </c>
      <c r="AD270">
        <v>19.765160658985586</v>
      </c>
      <c r="AE270">
        <v>17.703328246436534</v>
      </c>
      <c r="AF270">
        <v>832.18040317201212</v>
      </c>
      <c r="AG270">
        <v>1053.5031978458917</v>
      </c>
      <c r="AH270">
        <v>26.105210861459678</v>
      </c>
    </row>
    <row r="271" spans="1:34" x14ac:dyDescent="0.25">
      <c r="A271">
        <v>270</v>
      </c>
      <c r="B271">
        <f t="shared" ca="1" si="75"/>
        <v>16.070541323061427</v>
      </c>
      <c r="C271">
        <f t="shared" ca="1" si="76"/>
        <v>13.241386926889165</v>
      </c>
      <c r="D271">
        <f t="shared" ca="1" si="77"/>
        <v>5.5173873060061904</v>
      </c>
      <c r="E271">
        <f t="shared" ca="1" si="78"/>
        <v>213.29258067881739</v>
      </c>
      <c r="F271">
        <f t="shared" ca="1" si="79"/>
        <v>90.175901114349031</v>
      </c>
      <c r="G271">
        <f t="shared" ca="1" si="80"/>
        <v>74.920313978364192</v>
      </c>
      <c r="H271">
        <f t="shared" ca="1" si="81"/>
        <v>59.923539034056056</v>
      </c>
      <c r="I271">
        <f t="shared" ca="1" si="82"/>
        <v>44.803084938201863</v>
      </c>
      <c r="J271">
        <f t="shared" ca="1" si="83"/>
        <v>38.417186313798204</v>
      </c>
      <c r="K271">
        <f t="shared" ca="1" si="84"/>
        <v>21.754262019659912</v>
      </c>
      <c r="L271">
        <f t="shared" ca="1" si="85"/>
        <v>18.142829842328013</v>
      </c>
      <c r="M271">
        <f t="shared" ca="1" si="86"/>
        <v>14.670983875912372</v>
      </c>
      <c r="N271">
        <f t="shared" ca="1" si="87"/>
        <v>749.57073150863459</v>
      </c>
      <c r="O271">
        <f t="shared" ca="1" si="88"/>
        <v>1174.7002640112901</v>
      </c>
      <c r="P271">
        <f t="shared" ca="1" si="89"/>
        <v>22.592739272731073</v>
      </c>
      <c r="S271">
        <v>270</v>
      </c>
      <c r="T271">
        <v>14.558765606305446</v>
      </c>
      <c r="U271">
        <v>9.593299402346112</v>
      </c>
      <c r="V271">
        <v>2.8040962734896633</v>
      </c>
      <c r="W271">
        <v>141.24113883241978</v>
      </c>
      <c r="X271">
        <v>41.666968389114452</v>
      </c>
      <c r="Y271">
        <v>27.533975054528582</v>
      </c>
      <c r="Z271">
        <v>49.109597294459149</v>
      </c>
      <c r="AA271">
        <v>34.808354828014728</v>
      </c>
      <c r="AB271">
        <v>25.764067635009269</v>
      </c>
      <c r="AC271">
        <v>18.514126285358582</v>
      </c>
      <c r="AD271">
        <v>16.45607907829142</v>
      </c>
      <c r="AE271">
        <v>10.833357745971586</v>
      </c>
      <c r="AF271">
        <v>416.14187964896763</v>
      </c>
      <c r="AG271">
        <v>392.52087995346545</v>
      </c>
      <c r="AH271">
        <v>18.566614368558987</v>
      </c>
    </row>
    <row r="272" spans="1:34" x14ac:dyDescent="0.25">
      <c r="A272">
        <v>271</v>
      </c>
      <c r="B272">
        <f t="shared" ca="1" si="75"/>
        <v>16.987139143313875</v>
      </c>
      <c r="C272">
        <f t="shared" ca="1" si="76"/>
        <v>16.842518462219289</v>
      </c>
      <c r="D272">
        <f t="shared" ca="1" si="77"/>
        <v>3.1190072685813588</v>
      </c>
      <c r="E272">
        <f t="shared" ca="1" si="78"/>
        <v>287.65098520955058</v>
      </c>
      <c r="F272">
        <f t="shared" ca="1" si="79"/>
        <v>54.077865786909904</v>
      </c>
      <c r="G272">
        <f t="shared" ca="1" si="80"/>
        <v>53.067150467808403</v>
      </c>
      <c r="H272">
        <f t="shared" ca="1" si="81"/>
        <v>68.226607753563385</v>
      </c>
      <c r="I272">
        <f t="shared" ca="1" si="82"/>
        <v>40.329962744090999</v>
      </c>
      <c r="J272">
        <f t="shared" ca="1" si="83"/>
        <v>41.59017306250211</v>
      </c>
      <c r="K272">
        <f t="shared" ca="1" si="84"/>
        <v>24.712820238691858</v>
      </c>
      <c r="L272">
        <f t="shared" ca="1" si="85"/>
        <v>17.504651424377517</v>
      </c>
      <c r="M272">
        <f t="shared" ca="1" si="86"/>
        <v>19.102200669599387</v>
      </c>
      <c r="N272">
        <f t="shared" ca="1" si="87"/>
        <v>784.9737868320741</v>
      </c>
      <c r="O272">
        <f t="shared" ca="1" si="88"/>
        <v>894.057417248604</v>
      </c>
      <c r="P272">
        <f t="shared" ca="1" si="89"/>
        <v>25.761736409746909</v>
      </c>
      <c r="S272">
        <v>271</v>
      </c>
      <c r="T272">
        <v>11.304381135262018</v>
      </c>
      <c r="U272">
        <v>7.860018009279667</v>
      </c>
      <c r="V272">
        <v>2.0428475360091545</v>
      </c>
      <c r="W272">
        <v>89.159673990856831</v>
      </c>
      <c r="X272">
        <v>23.561763398218361</v>
      </c>
      <c r="Y272">
        <v>17.524834198024461</v>
      </c>
      <c r="Z272">
        <v>39.779929103992195</v>
      </c>
      <c r="AA272">
        <v>27.582023910797023</v>
      </c>
      <c r="AB272">
        <v>21.463736474760431</v>
      </c>
      <c r="AC272">
        <v>14.497297028902281</v>
      </c>
      <c r="AD272">
        <v>12.792878970973675</v>
      </c>
      <c r="AE272">
        <v>9.8725522923493276</v>
      </c>
      <c r="AF272">
        <v>256.17371903284811</v>
      </c>
      <c r="AG272">
        <v>182.41332546476787</v>
      </c>
      <c r="AH272">
        <v>15.728565678924934</v>
      </c>
    </row>
    <row r="273" spans="1:34" x14ac:dyDescent="0.25">
      <c r="A273">
        <v>272</v>
      </c>
      <c r="B273">
        <f t="shared" ca="1" si="75"/>
        <v>14.433184521426394</v>
      </c>
      <c r="C273">
        <f t="shared" ca="1" si="76"/>
        <v>5.5839597304851019</v>
      </c>
      <c r="D273">
        <f t="shared" ca="1" si="77"/>
        <v>7.8690334854745938</v>
      </c>
      <c r="E273">
        <f t="shared" ca="1" si="78"/>
        <v>80.641681077506817</v>
      </c>
      <c r="F273">
        <f t="shared" ca="1" si="79"/>
        <v>114.38219558226254</v>
      </c>
      <c r="G273">
        <f t="shared" ca="1" si="80"/>
        <v>45.745645126975781</v>
      </c>
      <c r="H273">
        <f t="shared" ca="1" si="81"/>
        <v>40.386080712178973</v>
      </c>
      <c r="I273">
        <f t="shared" ca="1" si="82"/>
        <v>46.465110220863494</v>
      </c>
      <c r="J273">
        <f t="shared" ca="1" si="83"/>
        <v>27.652410933329268</v>
      </c>
      <c r="K273">
        <f t="shared" ca="1" si="84"/>
        <v>16.101347367496068</v>
      </c>
      <c r="L273">
        <f t="shared" ca="1" si="85"/>
        <v>17.817712395737409</v>
      </c>
      <c r="M273">
        <f t="shared" ca="1" si="86"/>
        <v>10.830796987448457</v>
      </c>
      <c r="N273">
        <f t="shared" ca="1" si="87"/>
        <v>476.3035043942316</v>
      </c>
      <c r="O273">
        <f t="shared" ca="1" si="88"/>
        <v>634.40222569600087</v>
      </c>
      <c r="P273">
        <f t="shared" ca="1" si="89"/>
        <v>19.338436152322956</v>
      </c>
      <c r="S273">
        <v>272</v>
      </c>
      <c r="T273">
        <v>14.176856957888905</v>
      </c>
      <c r="U273">
        <v>15.910940023411289</v>
      </c>
      <c r="V273">
        <v>6.1144159073218161</v>
      </c>
      <c r="W273">
        <v>226.27167799697935</v>
      </c>
      <c r="X273">
        <v>87.860813277326656</v>
      </c>
      <c r="Y273">
        <v>99.035412881285012</v>
      </c>
      <c r="Z273">
        <v>61.045754663990756</v>
      </c>
      <c r="AA273">
        <v>41.892093171360933</v>
      </c>
      <c r="AB273">
        <v>45.295258472844246</v>
      </c>
      <c r="AC273">
        <v>22.530284776896224</v>
      </c>
      <c r="AD273">
        <v>15.649155591551434</v>
      </c>
      <c r="AE273">
        <v>17.762959101094555</v>
      </c>
      <c r="AF273">
        <v>819.7540532942952</v>
      </c>
      <c r="AG273">
        <v>1380.7936651195241</v>
      </c>
      <c r="AH273">
        <v>22.989982099648078</v>
      </c>
    </row>
    <row r="274" spans="1:34" x14ac:dyDescent="0.25">
      <c r="A274">
        <v>273</v>
      </c>
      <c r="B274">
        <f t="shared" ca="1" si="75"/>
        <v>10.667639885814449</v>
      </c>
      <c r="C274">
        <f t="shared" ca="1" si="76"/>
        <v>12.552532389506494</v>
      </c>
      <c r="D274">
        <f t="shared" ca="1" si="77"/>
        <v>5.3108458850019504</v>
      </c>
      <c r="E274">
        <f t="shared" ca="1" si="78"/>
        <v>135.31223663263265</v>
      </c>
      <c r="F274">
        <f t="shared" ca="1" si="79"/>
        <v>56.804759883964529</v>
      </c>
      <c r="G274">
        <f t="shared" ca="1" si="80"/>
        <v>68.171210483647485</v>
      </c>
      <c r="H274">
        <f t="shared" ca="1" si="81"/>
        <v>47.816773366821657</v>
      </c>
      <c r="I274">
        <f t="shared" ca="1" si="82"/>
        <v>32.669990779355736</v>
      </c>
      <c r="J274">
        <f t="shared" ca="1" si="83"/>
        <v>36.406615693783436</v>
      </c>
      <c r="K274">
        <f t="shared" ca="1" si="84"/>
        <v>18.314295864446077</v>
      </c>
      <c r="L274">
        <f t="shared" ca="1" si="85"/>
        <v>13.195572083678726</v>
      </c>
      <c r="M274">
        <f t="shared" ca="1" si="86"/>
        <v>14.24211831184868</v>
      </c>
      <c r="N274">
        <f t="shared" ca="1" si="87"/>
        <v>516.27822668683655</v>
      </c>
      <c r="O274">
        <f t="shared" ca="1" si="88"/>
        <v>712.93949861031899</v>
      </c>
      <c r="P274">
        <f t="shared" ca="1" si="89"/>
        <v>17.61800748678742</v>
      </c>
      <c r="S274">
        <v>273</v>
      </c>
      <c r="T274">
        <v>17.068398408195822</v>
      </c>
      <c r="U274">
        <v>9.3394454427077669</v>
      </c>
      <c r="V274">
        <v>3.3587974136705743</v>
      </c>
      <c r="W274">
        <v>160.56271176881768</v>
      </c>
      <c r="X274">
        <v>58.092723362291665</v>
      </c>
      <c r="Y274">
        <v>32.958518575219841</v>
      </c>
      <c r="Z274">
        <v>53.201893313901301</v>
      </c>
      <c r="AA274">
        <v>41.981976152193745</v>
      </c>
      <c r="AB274">
        <v>27.16430255604811</v>
      </c>
      <c r="AC274">
        <v>20.830216125510418</v>
      </c>
      <c r="AD274">
        <v>17.648619309705786</v>
      </c>
      <c r="AE274">
        <v>11.012379544476348</v>
      </c>
      <c r="AF274">
        <v>496.86714927699109</v>
      </c>
      <c r="AG274">
        <v>536.10110135112961</v>
      </c>
      <c r="AH274">
        <v>21.538437728275383</v>
      </c>
    </row>
    <row r="275" spans="1:34" x14ac:dyDescent="0.25">
      <c r="A275">
        <v>274</v>
      </c>
      <c r="B275">
        <f t="shared" ca="1" si="75"/>
        <v>13.639759309621969</v>
      </c>
      <c r="C275">
        <f t="shared" ca="1" si="76"/>
        <v>13.079623935776059</v>
      </c>
      <c r="D275">
        <f t="shared" ca="1" si="77"/>
        <v>6.1016927128056766</v>
      </c>
      <c r="E275">
        <f t="shared" ca="1" si="78"/>
        <v>179.18539473962795</v>
      </c>
      <c r="F275">
        <f t="shared" ca="1" si="79"/>
        <v>84.832331920746114</v>
      </c>
      <c r="G275">
        <f t="shared" ca="1" si="80"/>
        <v>81.108685507953481</v>
      </c>
      <c r="H275">
        <f t="shared" ca="1" si="81"/>
        <v>54.202393175330883</v>
      </c>
      <c r="I275">
        <f t="shared" ca="1" si="82"/>
        <v>40.764700594988248</v>
      </c>
      <c r="J275">
        <f t="shared" ca="1" si="83"/>
        <v>40.107341344515724</v>
      </c>
      <c r="K275">
        <f t="shared" ca="1" si="84"/>
        <v>19.895253647828302</v>
      </c>
      <c r="L275">
        <f t="shared" ca="1" si="85"/>
        <v>16.790848879623866</v>
      </c>
      <c r="M275">
        <f t="shared" ca="1" si="86"/>
        <v>14.872277763852411</v>
      </c>
      <c r="N275">
        <f t="shared" ca="1" si="87"/>
        <v>683.16237386335752</v>
      </c>
      <c r="O275">
        <f t="shared" ca="1" si="88"/>
        <v>1089.4455355341368</v>
      </c>
      <c r="P275">
        <f t="shared" ca="1" si="89"/>
        <v>20.686477468620286</v>
      </c>
      <c r="S275">
        <v>274</v>
      </c>
      <c r="T275">
        <v>17.866709716866922</v>
      </c>
      <c r="U275">
        <v>10.40248749969532</v>
      </c>
      <c r="V275">
        <v>9.9375139414200433</v>
      </c>
      <c r="W275">
        <v>186.38055137153313</v>
      </c>
      <c r="X275">
        <v>179.52910119487353</v>
      </c>
      <c r="Y275">
        <v>104.36174633709101</v>
      </c>
      <c r="Z275">
        <v>56.628627342943744</v>
      </c>
      <c r="AA275">
        <v>57.333147161851514</v>
      </c>
      <c r="AB275">
        <v>40.687043556182964</v>
      </c>
      <c r="AC275">
        <v>21.361521691246534</v>
      </c>
      <c r="AD275">
        <v>20.506082737403741</v>
      </c>
      <c r="AE275">
        <v>15.568550022741315</v>
      </c>
      <c r="AF275">
        <v>933.77286873401545</v>
      </c>
      <c r="AG275">
        <v>1848.6524781341329</v>
      </c>
      <c r="AH275">
        <v>24.465110888625954</v>
      </c>
    </row>
    <row r="276" spans="1:34" x14ac:dyDescent="0.25">
      <c r="A276">
        <v>275</v>
      </c>
      <c r="B276">
        <f t="shared" ca="1" si="75"/>
        <v>15.197763256232347</v>
      </c>
      <c r="C276">
        <f t="shared" ca="1" si="76"/>
        <v>7.2784047104558987</v>
      </c>
      <c r="D276">
        <f t="shared" ca="1" si="77"/>
        <v>6.4632975430974522</v>
      </c>
      <c r="E276">
        <f t="shared" ca="1" si="78"/>
        <v>112.51005898820203</v>
      </c>
      <c r="F276">
        <f t="shared" ca="1" si="79"/>
        <v>99.172913802769159</v>
      </c>
      <c r="G276">
        <f t="shared" ca="1" si="80"/>
        <v>48.762221197300676</v>
      </c>
      <c r="H276">
        <f t="shared" ca="1" si="81"/>
        <v>46.575831016147653</v>
      </c>
      <c r="I276">
        <f t="shared" ca="1" si="82"/>
        <v>44.551916224140378</v>
      </c>
      <c r="J276">
        <f t="shared" ca="1" si="83"/>
        <v>28.788603487138491</v>
      </c>
      <c r="K276">
        <f t="shared" ca="1" si="84"/>
        <v>17.533229347737912</v>
      </c>
      <c r="L276">
        <f t="shared" ca="1" si="85"/>
        <v>16.645669110645308</v>
      </c>
      <c r="M276">
        <f t="shared" ca="1" si="86"/>
        <v>10.491185829195571</v>
      </c>
      <c r="N276">
        <f t="shared" ca="1" si="87"/>
        <v>512.66339255366222</v>
      </c>
      <c r="O276">
        <f t="shared" ca="1" si="88"/>
        <v>715.10500129809623</v>
      </c>
      <c r="P276">
        <f t="shared" ca="1" si="89"/>
        <v>18.07484613252516</v>
      </c>
      <c r="S276">
        <v>275</v>
      </c>
      <c r="T276">
        <v>18.39184035125335</v>
      </c>
      <c r="U276">
        <v>6.0706373844101478</v>
      </c>
      <c r="V276">
        <v>9.4340815714030644</v>
      </c>
      <c r="W276">
        <v>112.31661316869055</v>
      </c>
      <c r="X276">
        <v>174.17037764533399</v>
      </c>
      <c r="Y276">
        <v>57.545232315085684</v>
      </c>
      <c r="Z276">
        <v>50.277154412932774</v>
      </c>
      <c r="AA276">
        <v>57.501622745005044</v>
      </c>
      <c r="AB276">
        <v>32.958370558158038</v>
      </c>
      <c r="AC276">
        <v>21.036813126937304</v>
      </c>
      <c r="AD276">
        <v>21.721504730146734</v>
      </c>
      <c r="AE276">
        <v>13.016809233680643</v>
      </c>
      <c r="AF276">
        <v>686.20757686557033</v>
      </c>
      <c r="AG276">
        <v>1053.7552059895027</v>
      </c>
      <c r="AH276">
        <v>21.82587679466409</v>
      </c>
    </row>
    <row r="277" spans="1:34" x14ac:dyDescent="0.25">
      <c r="A277">
        <v>276</v>
      </c>
      <c r="B277">
        <f t="shared" ca="1" si="75"/>
        <v>15.790794286773359</v>
      </c>
      <c r="C277">
        <f t="shared" ca="1" si="76"/>
        <v>15.074742194475927</v>
      </c>
      <c r="D277">
        <f t="shared" ca="1" si="77"/>
        <v>2.2299128760929872</v>
      </c>
      <c r="E277">
        <f t="shared" ca="1" si="78"/>
        <v>239.22579282672652</v>
      </c>
      <c r="F277">
        <f t="shared" ca="1" si="79"/>
        <v>35.2958988472719</v>
      </c>
      <c r="G277">
        <f t="shared" ca="1" si="80"/>
        <v>35.100961922451326</v>
      </c>
      <c r="H277">
        <f t="shared" ca="1" si="81"/>
        <v>62.266618726734499</v>
      </c>
      <c r="I277">
        <f t="shared" ca="1" si="82"/>
        <v>36.872639106888819</v>
      </c>
      <c r="J277">
        <f t="shared" ca="1" si="83"/>
        <v>35.560666781225791</v>
      </c>
      <c r="K277">
        <f t="shared" ca="1" si="84"/>
        <v>23.70508784051141</v>
      </c>
      <c r="L277">
        <f t="shared" ca="1" si="85"/>
        <v>15.959167491349348</v>
      </c>
      <c r="M277">
        <f t="shared" ca="1" si="86"/>
        <v>16.363648378044569</v>
      </c>
      <c r="N277">
        <f t="shared" ca="1" si="87"/>
        <v>615.29037565902627</v>
      </c>
      <c r="O277">
        <f t="shared" ca="1" si="88"/>
        <v>530.87141693873059</v>
      </c>
      <c r="P277">
        <f t="shared" ca="1" si="89"/>
        <v>23.022083760225392</v>
      </c>
      <c r="S277">
        <v>276</v>
      </c>
      <c r="T277">
        <v>17.042365441074004</v>
      </c>
      <c r="U277">
        <v>6.2193061097675661</v>
      </c>
      <c r="V277">
        <v>3.6606489490968306</v>
      </c>
      <c r="W277">
        <v>106.41652673379424</v>
      </c>
      <c r="X277">
        <v>63.643430960224258</v>
      </c>
      <c r="Y277">
        <v>23.616160514501924</v>
      </c>
      <c r="Z277">
        <v>46.568491456197087</v>
      </c>
      <c r="AA277">
        <v>41.552078527710108</v>
      </c>
      <c r="AB277">
        <v>20.814001130529395</v>
      </c>
      <c r="AC277">
        <v>19.992775778566731</v>
      </c>
      <c r="AD277">
        <v>18.217995050938534</v>
      </c>
      <c r="AE277">
        <v>9.0783719030194607</v>
      </c>
      <c r="AF277">
        <v>383.42601277590995</v>
      </c>
      <c r="AG277">
        <v>388.31979548861085</v>
      </c>
      <c r="AH277">
        <v>20.305424950691322</v>
      </c>
    </row>
    <row r="278" spans="1:34" x14ac:dyDescent="0.25">
      <c r="A278">
        <v>277</v>
      </c>
      <c r="B278">
        <f t="shared" ca="1" si="75"/>
        <v>17.459906137887575</v>
      </c>
      <c r="C278">
        <f t="shared" ca="1" si="76"/>
        <v>9.339839369289809</v>
      </c>
      <c r="D278">
        <f t="shared" ca="1" si="77"/>
        <v>7.9709106492595962</v>
      </c>
      <c r="E278">
        <f t="shared" ca="1" si="78"/>
        <v>164.5061992458304</v>
      </c>
      <c r="F278">
        <f t="shared" ca="1" si="79"/>
        <v>139.43989204252821</v>
      </c>
      <c r="G278">
        <f t="shared" ca="1" si="80"/>
        <v>74.628391938014133</v>
      </c>
      <c r="H278">
        <f t="shared" ca="1" si="81"/>
        <v>55.354439482106713</v>
      </c>
      <c r="I278">
        <f t="shared" ca="1" si="82"/>
        <v>51.290427870294337</v>
      </c>
      <c r="J278">
        <f t="shared" ca="1" si="83"/>
        <v>36.131318555578673</v>
      </c>
      <c r="K278">
        <f t="shared" ca="1" si="84"/>
        <v>20.872667851685446</v>
      </c>
      <c r="L278">
        <f t="shared" ca="1" si="85"/>
        <v>20.529029559703947</v>
      </c>
      <c r="M278">
        <f t="shared" ca="1" si="86"/>
        <v>12.382874992457353</v>
      </c>
      <c r="N278">
        <f t="shared" ca="1" si="87"/>
        <v>753.43041752172292</v>
      </c>
      <c r="O278">
        <f t="shared" ca="1" si="88"/>
        <v>1301.7086897663626</v>
      </c>
      <c r="P278">
        <f t="shared" ca="1" si="89"/>
        <v>23.031588673628306</v>
      </c>
      <c r="S278">
        <v>277</v>
      </c>
      <c r="T278">
        <v>14.673076813453436</v>
      </c>
      <c r="U278">
        <v>7.9153826557013858</v>
      </c>
      <c r="V278">
        <v>4.5813574516036564</v>
      </c>
      <c r="W278">
        <v>117.28378895358932</v>
      </c>
      <c r="X278">
        <v>67.987265330814878</v>
      </c>
      <c r="Y278">
        <v>37.65892687979791</v>
      </c>
      <c r="Z278">
        <v>47.023363659527611</v>
      </c>
      <c r="AA278">
        <v>39.003674444859996</v>
      </c>
      <c r="AB278">
        <v>25.033312532541647</v>
      </c>
      <c r="AC278">
        <v>17.381816879169332</v>
      </c>
      <c r="AD278">
        <v>15.890205350580008</v>
      </c>
      <c r="AE278">
        <v>9.4989692444966138</v>
      </c>
      <c r="AF278">
        <v>440.14362278786007</v>
      </c>
      <c r="AG278">
        <v>532.5594960003823</v>
      </c>
      <c r="AH278">
        <v>18.040435373829816</v>
      </c>
    </row>
    <row r="279" spans="1:34" x14ac:dyDescent="0.25">
      <c r="A279">
        <v>278</v>
      </c>
      <c r="B279">
        <f t="shared" ca="1" si="75"/>
        <v>19.784070129256541</v>
      </c>
      <c r="C279">
        <f t="shared" ca="1" si="76"/>
        <v>12.544659322629451</v>
      </c>
      <c r="D279">
        <f t="shared" ca="1" si="77"/>
        <v>6.4154173682513997</v>
      </c>
      <c r="E279">
        <f t="shared" ca="1" si="78"/>
        <v>249.26401522955868</v>
      </c>
      <c r="F279">
        <f t="shared" ca="1" si="79"/>
        <v>127.64769914288792</v>
      </c>
      <c r="G279">
        <f t="shared" ca="1" si="80"/>
        <v>82.089091880845331</v>
      </c>
      <c r="H279">
        <f t="shared" ca="1" si="81"/>
        <v>65.190755229634533</v>
      </c>
      <c r="I279">
        <f t="shared" ca="1" si="82"/>
        <v>53.378375676873368</v>
      </c>
      <c r="J279">
        <f t="shared" ca="1" si="83"/>
        <v>39.453382558763188</v>
      </c>
      <c r="K279">
        <f t="shared" ca="1" si="84"/>
        <v>24.086817980751409</v>
      </c>
      <c r="L279">
        <f t="shared" ca="1" si="85"/>
        <v>22.683646087939376</v>
      </c>
      <c r="M279">
        <f t="shared" ca="1" si="86"/>
        <v>14.389728258909104</v>
      </c>
      <c r="N279">
        <f t="shared" ca="1" si="87"/>
        <v>912.42668586034029</v>
      </c>
      <c r="O279">
        <f t="shared" ca="1" si="88"/>
        <v>1593.6898310104596</v>
      </c>
      <c r="P279">
        <f t="shared" ca="1" si="89"/>
        <v>26.119718684395263</v>
      </c>
      <c r="S279">
        <v>278</v>
      </c>
      <c r="T279">
        <v>17.213541953362537</v>
      </c>
      <c r="U279">
        <v>11.963252603530933</v>
      </c>
      <c r="V279">
        <v>7.4242050337427896</v>
      </c>
      <c r="W279">
        <v>206.18864289841213</v>
      </c>
      <c r="X279">
        <v>129.35018020315781</v>
      </c>
      <c r="Y279">
        <v>90.325624402938914</v>
      </c>
      <c r="Z279">
        <v>58.799658824012873</v>
      </c>
      <c r="AA279">
        <v>50.21955336484379</v>
      </c>
      <c r="AB279">
        <v>39.784135456733601</v>
      </c>
      <c r="AC279">
        <v>21.839261827188626</v>
      </c>
      <c r="AD279">
        <v>19.069548393232711</v>
      </c>
      <c r="AE279">
        <v>14.490299209149565</v>
      </c>
      <c r="AF279">
        <v>845.75069661719931</v>
      </c>
      <c r="AG279">
        <v>1530.2620756908984</v>
      </c>
      <c r="AH279">
        <v>23.139023782969371</v>
      </c>
    </row>
    <row r="280" spans="1:34" x14ac:dyDescent="0.25">
      <c r="A280">
        <v>279</v>
      </c>
      <c r="B280">
        <f t="shared" ca="1" si="75"/>
        <v>16.902100498482309</v>
      </c>
      <c r="C280">
        <f t="shared" ca="1" si="76"/>
        <v>13.271049409458424</v>
      </c>
      <c r="D280">
        <f t="shared" ca="1" si="77"/>
        <v>6.1414511029842478</v>
      </c>
      <c r="E280">
        <f t="shared" ca="1" si="78"/>
        <v>224.74227252679464</v>
      </c>
      <c r="F280">
        <f t="shared" ca="1" si="79"/>
        <v>103.9430874226057</v>
      </c>
      <c r="G280">
        <f t="shared" ca="1" si="80"/>
        <v>83.36507706628332</v>
      </c>
      <c r="H280">
        <f t="shared" ca="1" si="81"/>
        <v>60.42760694480112</v>
      </c>
      <c r="I280">
        <f t="shared" ca="1" si="82"/>
        <v>47.416128619634016</v>
      </c>
      <c r="J280">
        <f t="shared" ca="1" si="83"/>
        <v>39.566424948927725</v>
      </c>
      <c r="K280">
        <f t="shared" ca="1" si="84"/>
        <v>21.852583075683516</v>
      </c>
      <c r="L280">
        <f t="shared" ca="1" si="85"/>
        <v>18.19184363680105</v>
      </c>
      <c r="M280">
        <f t="shared" ca="1" si="86"/>
        <v>15.152763336439341</v>
      </c>
      <c r="N280">
        <f t="shared" ca="1" si="87"/>
        <v>820.56507153058999</v>
      </c>
      <c r="O280">
        <f t="shared" ca="1" si="88"/>
        <v>1378.4518963074331</v>
      </c>
      <c r="P280">
        <f t="shared" ca="1" si="89"/>
        <v>22.748699129966148</v>
      </c>
      <c r="S280">
        <v>279</v>
      </c>
      <c r="T280">
        <v>12.311952150966665</v>
      </c>
      <c r="U280">
        <v>13.92663475463084</v>
      </c>
      <c r="V280">
        <v>5.3374280815607538</v>
      </c>
      <c r="W280">
        <v>171.49333404724817</v>
      </c>
      <c r="X280">
        <v>66.136697966391765</v>
      </c>
      <c r="Y280">
        <v>74.630217914264946</v>
      </c>
      <c r="Z280">
        <v>54.386811172171477</v>
      </c>
      <c r="AA280">
        <v>36.271508338097647</v>
      </c>
      <c r="AB280">
        <v>40.191513660888745</v>
      </c>
      <c r="AC280">
        <v>19.648093533716995</v>
      </c>
      <c r="AD280">
        <v>13.584265518422107</v>
      </c>
      <c r="AE280">
        <v>16.424655213635432</v>
      </c>
      <c r="AF280">
        <v>624.63858403940117</v>
      </c>
      <c r="AG280">
        <v>915.62686942561311</v>
      </c>
      <c r="AH280">
        <v>20.673570203170591</v>
      </c>
    </row>
    <row r="281" spans="1:34" x14ac:dyDescent="0.25">
      <c r="A281">
        <v>280</v>
      </c>
      <c r="B281">
        <f t="shared" ca="1" si="75"/>
        <v>15.433802933552514</v>
      </c>
      <c r="C281">
        <f t="shared" ca="1" si="76"/>
        <v>7.2614371583557489</v>
      </c>
      <c r="D281">
        <f t="shared" ca="1" si="77"/>
        <v>9.3516076488549267</v>
      </c>
      <c r="E281">
        <f t="shared" ca="1" si="78"/>
        <v>113.54917434019654</v>
      </c>
      <c r="F281">
        <f t="shared" ca="1" si="79"/>
        <v>146.26530763222439</v>
      </c>
      <c r="G281">
        <f t="shared" ca="1" si="80"/>
        <v>67.974656965284339</v>
      </c>
      <c r="H281">
        <f t="shared" ca="1" si="81"/>
        <v>45.548459359113345</v>
      </c>
      <c r="I281">
        <f t="shared" ca="1" si="82"/>
        <v>51.454946581545471</v>
      </c>
      <c r="J281">
        <f t="shared" ca="1" si="83"/>
        <v>34.430414233684786</v>
      </c>
      <c r="K281">
        <f t="shared" ca="1" si="84"/>
        <v>18.39172763777605</v>
      </c>
      <c r="L281">
        <f t="shared" ca="1" si="85"/>
        <v>18.516431376859369</v>
      </c>
      <c r="M281">
        <f t="shared" ca="1" si="86"/>
        <v>13.578782564045616</v>
      </c>
      <c r="N281">
        <f t="shared" ca="1" si="87"/>
        <v>649.77002944778201</v>
      </c>
      <c r="O281">
        <f t="shared" ca="1" si="88"/>
        <v>1048.0970459918822</v>
      </c>
      <c r="P281">
        <f t="shared" ca="1" si="89"/>
        <v>20.048494278159282</v>
      </c>
      <c r="S281">
        <v>280</v>
      </c>
      <c r="T281">
        <v>11.813589168868235</v>
      </c>
      <c r="U281">
        <v>14.518765871446595</v>
      </c>
      <c r="V281">
        <v>9.1763969633019471</v>
      </c>
      <c r="W281">
        <v>173.3180136458555</v>
      </c>
      <c r="X281">
        <v>110.31886936288333</v>
      </c>
      <c r="Y281">
        <v>134.01009400321547</v>
      </c>
      <c r="Z281">
        <v>54.429090499705651</v>
      </c>
      <c r="AA281">
        <v>41.98950015387819</v>
      </c>
      <c r="AB281">
        <v>47.577753541753616</v>
      </c>
      <c r="AC281">
        <v>20.669103662674026</v>
      </c>
      <c r="AD281">
        <v>15.446424208245833</v>
      </c>
      <c r="AE281">
        <v>17.486652233462511</v>
      </c>
      <c r="AF281">
        <v>827.55036755844878</v>
      </c>
      <c r="AG281">
        <v>1574.5628450259567</v>
      </c>
      <c r="AH281">
        <v>21.875018827435216</v>
      </c>
    </row>
    <row r="282" spans="1:34" x14ac:dyDescent="0.25">
      <c r="A282">
        <v>281</v>
      </c>
      <c r="B282">
        <f t="shared" ca="1" si="75"/>
        <v>16.596120319194835</v>
      </c>
      <c r="C282">
        <f t="shared" ca="1" si="76"/>
        <v>12.63807698034924</v>
      </c>
      <c r="D282">
        <f t="shared" ca="1" si="77"/>
        <v>4.2346906251495264</v>
      </c>
      <c r="E282">
        <f t="shared" ca="1" si="78"/>
        <v>211.43575379799623</v>
      </c>
      <c r="F282">
        <f t="shared" ca="1" si="79"/>
        <v>71.683811030787552</v>
      </c>
      <c r="G282">
        <f t="shared" ca="1" si="80"/>
        <v>54.749167332489819</v>
      </c>
      <c r="H282">
        <f t="shared" ca="1" si="81"/>
        <v>59.705584665277733</v>
      </c>
      <c r="I282">
        <f t="shared" ca="1" si="82"/>
        <v>43.136950508276087</v>
      </c>
      <c r="J282">
        <f t="shared" ca="1" si="83"/>
        <v>34.159238664470877</v>
      </c>
      <c r="K282">
        <f t="shared" ca="1" si="84"/>
        <v>22.531737907661412</v>
      </c>
      <c r="L282">
        <f t="shared" ca="1" si="85"/>
        <v>17.849184798988777</v>
      </c>
      <c r="M282">
        <f t="shared" ca="1" si="86"/>
        <v>14.063100505662112</v>
      </c>
      <c r="N282">
        <f t="shared" ca="1" si="87"/>
        <v>668.51005945025167</v>
      </c>
      <c r="O282">
        <f t="shared" ca="1" si="88"/>
        <v>889.37967501067283</v>
      </c>
      <c r="P282">
        <f t="shared" ca="1" si="89"/>
        <v>23.025881084041064</v>
      </c>
      <c r="S282">
        <v>281</v>
      </c>
      <c r="T282">
        <v>12.886959199061485</v>
      </c>
      <c r="U282">
        <v>10.719614443694978</v>
      </c>
      <c r="V282">
        <v>9.0053477503304045</v>
      </c>
      <c r="W282">
        <v>139.28800309349072</v>
      </c>
      <c r="X282">
        <v>117.65158123846945</v>
      </c>
      <c r="Y282">
        <v>97.684597868200996</v>
      </c>
      <c r="Z282">
        <v>48.105991770595907</v>
      </c>
      <c r="AA282">
        <v>44.972833650111319</v>
      </c>
      <c r="AB282">
        <v>39.482290398762458</v>
      </c>
      <c r="AC282">
        <v>18.633001207554038</v>
      </c>
      <c r="AD282">
        <v>16.256302462903157</v>
      </c>
      <c r="AE282">
        <v>14.632926272204406</v>
      </c>
      <c r="AF282">
        <v>702.23614868008508</v>
      </c>
      <c r="AG282">
        <v>1244.9935969032815</v>
      </c>
      <c r="AH282">
        <v>20.576430261464868</v>
      </c>
    </row>
    <row r="283" spans="1:34" x14ac:dyDescent="0.25">
      <c r="A283">
        <v>282</v>
      </c>
      <c r="B283">
        <f t="shared" ca="1" si="75"/>
        <v>10.787534926451389</v>
      </c>
      <c r="C283">
        <f t="shared" ca="1" si="76"/>
        <v>16.504384113610048</v>
      </c>
      <c r="D283">
        <f t="shared" ca="1" si="77"/>
        <v>3.1912540869597521</v>
      </c>
      <c r="E283">
        <f t="shared" ca="1" si="78"/>
        <v>179.56938352279531</v>
      </c>
      <c r="F283">
        <f t="shared" ca="1" si="79"/>
        <v>36.184003963042265</v>
      </c>
      <c r="G283">
        <f t="shared" ca="1" si="80"/>
        <v>54.352004565198307</v>
      </c>
      <c r="H283">
        <f t="shared" ca="1" si="81"/>
        <v>54.624478564839734</v>
      </c>
      <c r="I283">
        <f t="shared" ca="1" si="82"/>
        <v>27.97640385150611</v>
      </c>
      <c r="J283">
        <f t="shared" ca="1" si="83"/>
        <v>39.502644779689945</v>
      </c>
      <c r="K283">
        <f t="shared" ca="1" si="84"/>
        <v>21.29268086243102</v>
      </c>
      <c r="L283">
        <f t="shared" ca="1" si="85"/>
        <v>12.427169067102735</v>
      </c>
      <c r="M283">
        <f t="shared" ca="1" si="86"/>
        <v>17.429726631715557</v>
      </c>
      <c r="N283">
        <f t="shared" ca="1" si="87"/>
        <v>531.96237337573041</v>
      </c>
      <c r="O283">
        <f t="shared" ca="1" si="88"/>
        <v>568.64741666632528</v>
      </c>
      <c r="P283">
        <f t="shared" ca="1" si="89"/>
        <v>20.427687770250479</v>
      </c>
      <c r="S283">
        <v>282</v>
      </c>
      <c r="T283">
        <v>15.304767008304758</v>
      </c>
      <c r="U283">
        <v>6.2053969178866097</v>
      </c>
      <c r="V283">
        <v>7.249821082888503</v>
      </c>
      <c r="W283">
        <v>96.477466978651364</v>
      </c>
      <c r="X283">
        <v>112.60228936276954</v>
      </c>
      <c r="Y283">
        <v>45.607226398325274</v>
      </c>
      <c r="Z283">
        <v>43.378789122369163</v>
      </c>
      <c r="AA283">
        <v>45.697249948676721</v>
      </c>
      <c r="AB283">
        <v>27.207313349287737</v>
      </c>
      <c r="AC283">
        <v>18.193944295725935</v>
      </c>
      <c r="AD283">
        <v>17.170734690665459</v>
      </c>
      <c r="AE283">
        <v>10.634374912094426</v>
      </c>
      <c r="AF283">
        <v>503.35990356156384</v>
      </c>
      <c r="AG283">
        <v>689.12009742614453</v>
      </c>
      <c r="AH283">
        <v>18.819694712444665</v>
      </c>
    </row>
    <row r="284" spans="1:34" x14ac:dyDescent="0.25">
      <c r="A284">
        <v>283</v>
      </c>
      <c r="B284">
        <f t="shared" ca="1" si="75"/>
        <v>15.765163857437312</v>
      </c>
      <c r="C284">
        <f t="shared" ca="1" si="76"/>
        <v>12.431619063637278</v>
      </c>
      <c r="D284">
        <f t="shared" ca="1" si="77"/>
        <v>3.4050673245605667</v>
      </c>
      <c r="E284">
        <f t="shared" ca="1" si="78"/>
        <v>197.41053769465384</v>
      </c>
      <c r="F284">
        <f t="shared" ca="1" si="79"/>
        <v>54.31242999872552</v>
      </c>
      <c r="G284">
        <f t="shared" ca="1" si="80"/>
        <v>43.783647733673497</v>
      </c>
      <c r="H284">
        <f t="shared" ca="1" si="81"/>
        <v>56.643407994171397</v>
      </c>
      <c r="I284">
        <f t="shared" ca="1" si="82"/>
        <v>38.385422790012498</v>
      </c>
      <c r="J284">
        <f t="shared" ca="1" si="83"/>
        <v>32.309316391774423</v>
      </c>
      <c r="K284">
        <f t="shared" ca="1" si="84"/>
        <v>21.346544175705755</v>
      </c>
      <c r="L284">
        <f t="shared" ca="1" si="85"/>
        <v>17.439041303349597</v>
      </c>
      <c r="M284">
        <f t="shared" ca="1" si="86"/>
        <v>13.842634387943464</v>
      </c>
      <c r="N284">
        <f t="shared" ca="1" si="87"/>
        <v>585.09213178497089</v>
      </c>
      <c r="O284">
        <f t="shared" ca="1" si="88"/>
        <v>667.67093829518558</v>
      </c>
      <c r="P284">
        <f t="shared" ca="1" si="89"/>
        <v>20.483776395738637</v>
      </c>
      <c r="S284">
        <v>283</v>
      </c>
      <c r="T284">
        <v>18.879485606580765</v>
      </c>
      <c r="U284">
        <v>6.2385559154574945</v>
      </c>
      <c r="V284">
        <v>4.7709468309524956</v>
      </c>
      <c r="W284">
        <v>119.40829801027941</v>
      </c>
      <c r="X284">
        <v>92.043666497639947</v>
      </c>
      <c r="Y284">
        <v>30.885240400359635</v>
      </c>
      <c r="Z284">
        <v>51.300784281062825</v>
      </c>
      <c r="AA284">
        <v>48.041720435303532</v>
      </c>
      <c r="AB284">
        <v>22.092491797037685</v>
      </c>
      <c r="AC284">
        <v>20.548321484917878</v>
      </c>
      <c r="AD284">
        <v>21.289866775614289</v>
      </c>
      <c r="AE284">
        <v>9.806205697127611</v>
      </c>
      <c r="AF284">
        <v>476.28430397072839</v>
      </c>
      <c r="AG284">
        <v>562.13110388621465</v>
      </c>
      <c r="AH284">
        <v>22.100537529292097</v>
      </c>
    </row>
    <row r="285" spans="1:34" x14ac:dyDescent="0.25">
      <c r="A285">
        <v>284</v>
      </c>
      <c r="B285">
        <f t="shared" ca="1" si="75"/>
        <v>10.833635467779445</v>
      </c>
      <c r="C285">
        <f t="shared" ca="1" si="76"/>
        <v>7.7359473017825771</v>
      </c>
      <c r="D285">
        <f t="shared" ca="1" si="77"/>
        <v>8.0860080858092171</v>
      </c>
      <c r="E285">
        <f t="shared" ca="1" si="78"/>
        <v>84.978990046221966</v>
      </c>
      <c r="F285">
        <f t="shared" ca="1" si="79"/>
        <v>87.801346608165304</v>
      </c>
      <c r="G285">
        <f t="shared" ca="1" si="80"/>
        <v>63.727270313114118</v>
      </c>
      <c r="H285">
        <f t="shared" ca="1" si="81"/>
        <v>38.590426970226559</v>
      </c>
      <c r="I285">
        <f t="shared" ca="1" si="82"/>
        <v>39.404498859430291</v>
      </c>
      <c r="J285">
        <f t="shared" ca="1" si="83"/>
        <v>33.541837918018366</v>
      </c>
      <c r="K285">
        <f t="shared" ca="1" si="84"/>
        <v>14.944552542307241</v>
      </c>
      <c r="L285">
        <f t="shared" ca="1" si="85"/>
        <v>13.778945606371364</v>
      </c>
      <c r="M285">
        <f t="shared" ca="1" si="86"/>
        <v>11.734646219288077</v>
      </c>
      <c r="N285">
        <f t="shared" ca="1" si="87"/>
        <v>468.81362399349513</v>
      </c>
      <c r="O285">
        <f t="shared" ca="1" si="88"/>
        <v>678.70670955151559</v>
      </c>
      <c r="P285">
        <f t="shared" ca="1" si="89"/>
        <v>16.799398235646976</v>
      </c>
      <c r="S285">
        <v>284</v>
      </c>
      <c r="T285">
        <v>18.290581125108254</v>
      </c>
      <c r="U285">
        <v>5.8429497255350782</v>
      </c>
      <c r="V285">
        <v>8.9760904088035627</v>
      </c>
      <c r="W285">
        <v>107.97548031439433</v>
      </c>
      <c r="X285">
        <v>165.61319195832502</v>
      </c>
      <c r="Y285">
        <v>53.827656169117105</v>
      </c>
      <c r="Z285">
        <v>48.625061715478608</v>
      </c>
      <c r="AA285">
        <v>55.325338372413832</v>
      </c>
      <c r="AB285">
        <v>29.828322510109647</v>
      </c>
      <c r="AC285">
        <v>20.459220934881646</v>
      </c>
      <c r="AD285">
        <v>20.698692258067723</v>
      </c>
      <c r="AE285">
        <v>11.739735235250961</v>
      </c>
      <c r="AF285">
        <v>648.69295410762061</v>
      </c>
      <c r="AG285">
        <v>960.33329579124586</v>
      </c>
      <c r="AH285">
        <v>21.33048658267403</v>
      </c>
    </row>
    <row r="286" spans="1:34" x14ac:dyDescent="0.25">
      <c r="A286">
        <v>285</v>
      </c>
      <c r="B286">
        <f t="shared" ca="1" si="75"/>
        <v>16.5598246465958</v>
      </c>
      <c r="C286">
        <f t="shared" ca="1" si="76"/>
        <v>9.1098594825073587</v>
      </c>
      <c r="D286">
        <f t="shared" ca="1" si="77"/>
        <v>6.1423946840030066</v>
      </c>
      <c r="E286">
        <f t="shared" ca="1" si="78"/>
        <v>152.25904140195692</v>
      </c>
      <c r="F286">
        <f t="shared" ca="1" si="79"/>
        <v>103.38857848866836</v>
      </c>
      <c r="G286">
        <f t="shared" ca="1" si="80"/>
        <v>57.113097578634459</v>
      </c>
      <c r="H286">
        <f t="shared" ca="1" si="81"/>
        <v>52.826174141783532</v>
      </c>
      <c r="I286">
        <f t="shared" ca="1" si="82"/>
        <v>46.273628182417951</v>
      </c>
      <c r="J286">
        <f t="shared" ca="1" si="83"/>
        <v>30.775962736235098</v>
      </c>
      <c r="K286">
        <f t="shared" ca="1" si="84"/>
        <v>20.433703741502931</v>
      </c>
      <c r="L286">
        <f t="shared" ca="1" si="85"/>
        <v>19.134015724137516</v>
      </c>
      <c r="M286">
        <f t="shared" ca="1" si="86"/>
        <v>11.761698044597074</v>
      </c>
      <c r="N286">
        <f t="shared" ca="1" si="87"/>
        <v>617.56305209455263</v>
      </c>
      <c r="O286">
        <f t="shared" ca="1" si="88"/>
        <v>927.84515361405965</v>
      </c>
      <c r="P286">
        <f t="shared" ca="1" si="89"/>
        <v>20.126938732055947</v>
      </c>
      <c r="S286">
        <v>285</v>
      </c>
      <c r="T286">
        <v>15.837172413620134</v>
      </c>
      <c r="U286">
        <v>14.534181745701993</v>
      </c>
      <c r="V286">
        <v>6.0798473365754431</v>
      </c>
      <c r="W286">
        <v>230.94836532697323</v>
      </c>
      <c r="X286">
        <v>97.378730835769744</v>
      </c>
      <c r="Y286">
        <v>90.007164725741447</v>
      </c>
      <c r="Z286">
        <v>62.403458485820465</v>
      </c>
      <c r="AA286">
        <v>45.277742634198233</v>
      </c>
      <c r="AB286">
        <v>42.134131432942567</v>
      </c>
      <c r="AC286">
        <v>22.633084415259482</v>
      </c>
      <c r="AD286">
        <v>17.470821237137582</v>
      </c>
      <c r="AE286">
        <v>17.567039621362792</v>
      </c>
      <c r="AF286">
        <v>831.25865223602966</v>
      </c>
      <c r="AG286">
        <v>1399.909156410064</v>
      </c>
      <c r="AH286">
        <v>24.286211506281582</v>
      </c>
    </row>
    <row r="287" spans="1:34" x14ac:dyDescent="0.25">
      <c r="A287">
        <v>286</v>
      </c>
      <c r="B287">
        <f t="shared" ca="1" si="75"/>
        <v>16.786987431012911</v>
      </c>
      <c r="C287">
        <f t="shared" ca="1" si="76"/>
        <v>5.2069818707236983</v>
      </c>
      <c r="D287">
        <f t="shared" ca="1" si="77"/>
        <v>5.1481462999205858</v>
      </c>
      <c r="E287">
        <f t="shared" ca="1" si="78"/>
        <v>88.063678811909497</v>
      </c>
      <c r="F287">
        <f t="shared" ca="1" si="79"/>
        <v>87.133277154880133</v>
      </c>
      <c r="G287">
        <f t="shared" ca="1" si="80"/>
        <v>28.352501960205714</v>
      </c>
      <c r="H287">
        <f t="shared" ca="1" si="81"/>
        <v>44.386796422049422</v>
      </c>
      <c r="I287">
        <f t="shared" ca="1" si="82"/>
        <v>44.894751637812213</v>
      </c>
      <c r="J287">
        <f t="shared" ca="1" si="83"/>
        <v>20.989749488598452</v>
      </c>
      <c r="K287">
        <f t="shared" ca="1" si="84"/>
        <v>17.910715353202225</v>
      </c>
      <c r="L287">
        <f t="shared" ca="1" si="85"/>
        <v>19.285807024476753</v>
      </c>
      <c r="M287">
        <f t="shared" ca="1" si="86"/>
        <v>9.2667278718912485</v>
      </c>
      <c r="N287">
        <f t="shared" ca="1" si="87"/>
        <v>401.58614680842373</v>
      </c>
      <c r="O287">
        <f t="shared" ca="1" si="88"/>
        <v>451.70119616453906</v>
      </c>
      <c r="P287">
        <f t="shared" ca="1" si="89"/>
        <v>19.931639513251422</v>
      </c>
      <c r="S287">
        <v>286</v>
      </c>
      <c r="T287">
        <v>17.10561675243666</v>
      </c>
      <c r="U287">
        <v>10.919866025335766</v>
      </c>
      <c r="V287">
        <v>4.4337151110802031</v>
      </c>
      <c r="W287">
        <v>188.60432309211672</v>
      </c>
      <c r="X287">
        <v>76.491161178008255</v>
      </c>
      <c r="Y287">
        <v>50.005329075822146</v>
      </c>
      <c r="Z287">
        <v>57.246969686958913</v>
      </c>
      <c r="AA287">
        <v>43.401562745457035</v>
      </c>
      <c r="AB287">
        <v>31.975831112499161</v>
      </c>
      <c r="AC287">
        <v>20.762184322307085</v>
      </c>
      <c r="AD287">
        <v>18.764012276583042</v>
      </c>
      <c r="AE287">
        <v>12.5770813607589</v>
      </c>
      <c r="AF287">
        <v>622.82122414163314</v>
      </c>
      <c r="AG287">
        <v>828.7354762621643</v>
      </c>
      <c r="AH287">
        <v>22.749215283566809</v>
      </c>
    </row>
    <row r="288" spans="1:34" x14ac:dyDescent="0.25">
      <c r="A288">
        <v>287</v>
      </c>
      <c r="B288">
        <f t="shared" ca="1" si="75"/>
        <v>14.360174386876668</v>
      </c>
      <c r="C288">
        <f t="shared" ca="1" si="76"/>
        <v>12.147152851060254</v>
      </c>
      <c r="D288">
        <f t="shared" ca="1" si="77"/>
        <v>2.7763321765361333</v>
      </c>
      <c r="E288">
        <f t="shared" ca="1" si="78"/>
        <v>176.14577730007261</v>
      </c>
      <c r="F288">
        <f t="shared" ca="1" si="79"/>
        <v>40.629255445801803</v>
      </c>
      <c r="G288">
        <f t="shared" ca="1" si="80"/>
        <v>35.265030114899929</v>
      </c>
      <c r="H288">
        <f t="shared" ca="1" si="81"/>
        <v>53.297143579641322</v>
      </c>
      <c r="I288">
        <f t="shared" ca="1" si="82"/>
        <v>35.204184319765439</v>
      </c>
      <c r="J288">
        <f t="shared" ca="1" si="83"/>
        <v>30.851950655337006</v>
      </c>
      <c r="K288">
        <f t="shared" ca="1" si="84"/>
        <v>19.826227415771775</v>
      </c>
      <c r="L288">
        <f t="shared" ca="1" si="85"/>
        <v>14.799892396156176</v>
      </c>
      <c r="M288">
        <f t="shared" ca="1" si="86"/>
        <v>13.959896256139469</v>
      </c>
      <c r="N288">
        <f t="shared" ca="1" si="87"/>
        <v>496.079063012495</v>
      </c>
      <c r="O288">
        <f t="shared" ca="1" si="88"/>
        <v>485.85128512121247</v>
      </c>
      <c r="P288">
        <f t="shared" ca="1" si="89"/>
        <v>19.161754880051674</v>
      </c>
      <c r="S288">
        <v>287</v>
      </c>
      <c r="T288">
        <v>11.486849272988694</v>
      </c>
      <c r="U288">
        <v>16.892330749516841</v>
      </c>
      <c r="V288">
        <v>8.4892646765932795</v>
      </c>
      <c r="W288">
        <v>195.68965918023443</v>
      </c>
      <c r="X288">
        <v>97.764719654715222</v>
      </c>
      <c r="Y288">
        <v>143.80823478984419</v>
      </c>
      <c r="Z288">
        <v>57.932761858881811</v>
      </c>
      <c r="AA288">
        <v>40.832957270521554</v>
      </c>
      <c r="AB288">
        <v>52.356713784294264</v>
      </c>
      <c r="AC288">
        <v>20.980888622689449</v>
      </c>
      <c r="AD288">
        <v>14.825889485088574</v>
      </c>
      <c r="AE288">
        <v>19.877141895652997</v>
      </c>
      <c r="AF288">
        <v>870.66960105888438</v>
      </c>
      <c r="AG288">
        <v>1649.1637667411269</v>
      </c>
      <c r="AH288">
        <v>23.691490753824432</v>
      </c>
    </row>
    <row r="289" spans="1:34" x14ac:dyDescent="0.25">
      <c r="A289">
        <v>288</v>
      </c>
      <c r="B289">
        <f t="shared" ca="1" si="75"/>
        <v>16.958112929954439</v>
      </c>
      <c r="C289">
        <f t="shared" ca="1" si="76"/>
        <v>11.717128394723835</v>
      </c>
      <c r="D289">
        <f t="shared" ca="1" si="77"/>
        <v>8.2782214272771135</v>
      </c>
      <c r="E289">
        <f t="shared" ca="1" si="78"/>
        <v>199.33356918967854</v>
      </c>
      <c r="F289">
        <f t="shared" ca="1" si="79"/>
        <v>142.12300131366445</v>
      </c>
      <c r="G289">
        <f t="shared" ca="1" si="80"/>
        <v>97.771090598409501</v>
      </c>
      <c r="H289">
        <f t="shared" ca="1" si="81"/>
        <v>57.926478999228912</v>
      </c>
      <c r="I289">
        <f t="shared" ca="1" si="82"/>
        <v>52.126534593452547</v>
      </c>
      <c r="J289">
        <f t="shared" ca="1" si="83"/>
        <v>40.440625536472716</v>
      </c>
      <c r="K289">
        <f t="shared" ca="1" si="84"/>
        <v>21.348584549646123</v>
      </c>
      <c r="L289">
        <f t="shared" ca="1" si="85"/>
        <v>20.633755169185552</v>
      </c>
      <c r="M289">
        <f t="shared" ca="1" si="86"/>
        <v>15.335806040914349</v>
      </c>
      <c r="N289">
        <f t="shared" ca="1" si="87"/>
        <v>872.71248077151813</v>
      </c>
      <c r="O289">
        <f t="shared" ca="1" si="88"/>
        <v>1645.3931176743365</v>
      </c>
      <c r="P289">
        <f t="shared" ca="1" si="89"/>
        <v>22.491782563828671</v>
      </c>
      <c r="S289">
        <v>288</v>
      </c>
      <c r="T289">
        <v>15.334762406626284</v>
      </c>
      <c r="U289">
        <v>9.2783688724817655</v>
      </c>
      <c r="V289">
        <v>5.0649781524625768</v>
      </c>
      <c r="W289">
        <v>143.35606454359782</v>
      </c>
      <c r="X289">
        <v>79.190909650631696</v>
      </c>
      <c r="Y289">
        <v>48.943820804304082</v>
      </c>
      <c r="Z289">
        <v>50.686764552440685</v>
      </c>
      <c r="AA289">
        <v>41.434281721034971</v>
      </c>
      <c r="AB289">
        <v>29.423152734795824</v>
      </c>
      <c r="AC289">
        <v>18.045741556984559</v>
      </c>
      <c r="AD289">
        <v>16.379919159143949</v>
      </c>
      <c r="AE289">
        <v>12.480615076151949</v>
      </c>
      <c r="AF289">
        <v>533.90310115266311</v>
      </c>
      <c r="AG289">
        <v>720.68465523579289</v>
      </c>
      <c r="AH289">
        <v>19.732554839171641</v>
      </c>
    </row>
    <row r="290" spans="1:34" x14ac:dyDescent="0.25">
      <c r="A290">
        <v>289</v>
      </c>
      <c r="B290">
        <f t="shared" ca="1" si="75"/>
        <v>12.818221507202587</v>
      </c>
      <c r="C290">
        <f t="shared" ca="1" si="76"/>
        <v>9.574688704568258</v>
      </c>
      <c r="D290">
        <f t="shared" ca="1" si="77"/>
        <v>6.9113956436695627</v>
      </c>
      <c r="E290">
        <f t="shared" ca="1" si="78"/>
        <v>123.50693877214914</v>
      </c>
      <c r="F290">
        <f t="shared" ca="1" si="79"/>
        <v>88.78714006318657</v>
      </c>
      <c r="G290">
        <f t="shared" ca="1" si="80"/>
        <v>67.963093265481177</v>
      </c>
      <c r="H290">
        <f t="shared" ca="1" si="81"/>
        <v>45.350428292296023</v>
      </c>
      <c r="I290">
        <f t="shared" ca="1" si="82"/>
        <v>39.676081108236389</v>
      </c>
      <c r="J290">
        <f t="shared" ca="1" si="83"/>
        <v>34.616235077942918</v>
      </c>
      <c r="K290">
        <f t="shared" ca="1" si="84"/>
        <v>17.982929743798874</v>
      </c>
      <c r="L290">
        <f t="shared" ca="1" si="85"/>
        <v>16.124877826031629</v>
      </c>
      <c r="M290">
        <f t="shared" ca="1" si="86"/>
        <v>12.010316595831174</v>
      </c>
      <c r="N290">
        <f t="shared" ca="1" si="87"/>
        <v>556.71194261502251</v>
      </c>
      <c r="O290">
        <f t="shared" ca="1" si="88"/>
        <v>849.03509930215751</v>
      </c>
      <c r="P290">
        <f t="shared" ca="1" si="89"/>
        <v>18.451786959895088</v>
      </c>
      <c r="S290">
        <v>289</v>
      </c>
      <c r="T290">
        <v>13.197685364503078</v>
      </c>
      <c r="U290">
        <v>15.958158638903337</v>
      </c>
      <c r="V290">
        <v>6.8399806688810321</v>
      </c>
      <c r="W290">
        <v>212.18795215721772</v>
      </c>
      <c r="X290">
        <v>91.668165057725886</v>
      </c>
      <c r="Y290">
        <v>109.32752608893323</v>
      </c>
      <c r="Z290">
        <v>59.897707073138399</v>
      </c>
      <c r="AA290">
        <v>41.947205885315746</v>
      </c>
      <c r="AB290">
        <v>46.411295672906306</v>
      </c>
      <c r="AC290">
        <v>21.016795526813855</v>
      </c>
      <c r="AD290">
        <v>15.633440797556069</v>
      </c>
      <c r="AE290">
        <v>18.162011909829165</v>
      </c>
      <c r="AF290">
        <v>820.86007360682208</v>
      </c>
      <c r="AG290">
        <v>1441.3653100896183</v>
      </c>
      <c r="AH290">
        <v>22.364106493428086</v>
      </c>
    </row>
    <row r="291" spans="1:34" x14ac:dyDescent="0.25">
      <c r="A291">
        <v>290</v>
      </c>
      <c r="B291">
        <f t="shared" ca="1" si="75"/>
        <v>18.450785150675308</v>
      </c>
      <c r="C291">
        <f t="shared" ca="1" si="76"/>
        <v>12.933145316736528</v>
      </c>
      <c r="D291">
        <f t="shared" ca="1" si="77"/>
        <v>5.6351448493429741</v>
      </c>
      <c r="E291">
        <f t="shared" ca="1" si="78"/>
        <v>239.9904878755535</v>
      </c>
      <c r="F291">
        <f t="shared" ca="1" si="79"/>
        <v>105.77212408319025</v>
      </c>
      <c r="G291">
        <f t="shared" ca="1" si="80"/>
        <v>74.176859690340109</v>
      </c>
      <c r="H291">
        <f t="shared" ca="1" si="81"/>
        <v>62.833159204862206</v>
      </c>
      <c r="I291">
        <f t="shared" ca="1" si="82"/>
        <v>49.745958981128943</v>
      </c>
      <c r="J291">
        <f t="shared" ca="1" si="83"/>
        <v>38.923327346871304</v>
      </c>
      <c r="K291">
        <f t="shared" ca="1" si="84"/>
        <v>22.533296561329095</v>
      </c>
      <c r="L291">
        <f t="shared" ca="1" si="85"/>
        <v>20.408815175576269</v>
      </c>
      <c r="M291">
        <f t="shared" ca="1" si="86"/>
        <v>14.926684798579815</v>
      </c>
      <c r="N291">
        <f t="shared" ca="1" si="87"/>
        <v>832.29763189023026</v>
      </c>
      <c r="O291">
        <f t="shared" ca="1" si="88"/>
        <v>1346.0086787865087</v>
      </c>
      <c r="P291">
        <f t="shared" ca="1" si="89"/>
        <v>24.071808101831532</v>
      </c>
      <c r="S291">
        <v>290</v>
      </c>
      <c r="T291">
        <v>11.115348449032302</v>
      </c>
      <c r="U291">
        <v>9.6246221472249349</v>
      </c>
      <c r="V291">
        <v>6.4416958510986255</v>
      </c>
      <c r="W291">
        <v>107.69255844566901</v>
      </c>
      <c r="X291">
        <v>71.69662370718342</v>
      </c>
      <c r="Y291">
        <v>62.136282750269565</v>
      </c>
      <c r="Z291">
        <v>43.234090211130933</v>
      </c>
      <c r="AA291">
        <v>36.273284289977973</v>
      </c>
      <c r="AB291">
        <v>33.441767792413437</v>
      </c>
      <c r="AC291">
        <v>14.760984607990963</v>
      </c>
      <c r="AD291">
        <v>14.233170925052397</v>
      </c>
      <c r="AE291">
        <v>12.07870922099219</v>
      </c>
      <c r="AF291">
        <v>482.01647839913403</v>
      </c>
      <c r="AG291">
        <v>690.67714984773681</v>
      </c>
      <c r="AH291">
        <v>17.509607043761633</v>
      </c>
    </row>
    <row r="292" spans="1:34" x14ac:dyDescent="0.25">
      <c r="A292">
        <v>291</v>
      </c>
      <c r="B292">
        <f t="shared" ca="1" si="75"/>
        <v>15.259055290690512</v>
      </c>
      <c r="C292">
        <f t="shared" ca="1" si="76"/>
        <v>7.2821274456645053</v>
      </c>
      <c r="D292">
        <f t="shared" ca="1" si="77"/>
        <v>3.7754214764062199</v>
      </c>
      <c r="E292">
        <f t="shared" ca="1" si="78"/>
        <v>111.32490477058126</v>
      </c>
      <c r="F292">
        <f t="shared" ca="1" si="79"/>
        <v>58.435065252756814</v>
      </c>
      <c r="G292">
        <f t="shared" ca="1" si="80"/>
        <v>29.10050340200937</v>
      </c>
      <c r="H292">
        <f t="shared" ca="1" si="81"/>
        <v>46.655315566627827</v>
      </c>
      <c r="I292">
        <f t="shared" ca="1" si="82"/>
        <v>38.865323898652449</v>
      </c>
      <c r="J292">
        <f t="shared" ca="1" si="83"/>
        <v>24.053209798145346</v>
      </c>
      <c r="K292">
        <f t="shared" ca="1" si="84"/>
        <v>18.351783309058249</v>
      </c>
      <c r="L292">
        <f t="shared" ca="1" si="85"/>
        <v>16.14924116720902</v>
      </c>
      <c r="M292">
        <f t="shared" ca="1" si="86"/>
        <v>8.540952380579931</v>
      </c>
      <c r="N292">
        <f t="shared" ca="1" si="87"/>
        <v>393.16847391966928</v>
      </c>
      <c r="O292">
        <f t="shared" ca="1" si="88"/>
        <v>419.95659465039296</v>
      </c>
      <c r="P292">
        <f t="shared" ca="1" si="89"/>
        <v>17.45305460081897</v>
      </c>
      <c r="S292">
        <v>291</v>
      </c>
      <c r="T292">
        <v>12.889776407877587</v>
      </c>
      <c r="U292">
        <v>9.4503878488402702</v>
      </c>
      <c r="V292">
        <v>4.4369305789643168</v>
      </c>
      <c r="W292">
        <v>122.1302200146191</v>
      </c>
      <c r="X292">
        <v>57.567907823817123</v>
      </c>
      <c r="Y292">
        <v>43.183110721002336</v>
      </c>
      <c r="Z292">
        <v>45.287132103483415</v>
      </c>
      <c r="AA292">
        <v>34.83065116648703</v>
      </c>
      <c r="AB292">
        <v>28.431607576670906</v>
      </c>
      <c r="AC292">
        <v>16.463226930029791</v>
      </c>
      <c r="AD292">
        <v>14.819116616625379</v>
      </c>
      <c r="AE292">
        <v>12.342369576050872</v>
      </c>
      <c r="AF292">
        <v>443.47019085328481</v>
      </c>
      <c r="AG292">
        <v>542.336451909635</v>
      </c>
      <c r="AH292">
        <v>17.798455734834132</v>
      </c>
    </row>
    <row r="293" spans="1:34" x14ac:dyDescent="0.25">
      <c r="A293">
        <v>292</v>
      </c>
      <c r="B293">
        <f t="shared" ca="1" si="75"/>
        <v>14.922627980213957</v>
      </c>
      <c r="C293">
        <f t="shared" ca="1" si="76"/>
        <v>14.403468708011998</v>
      </c>
      <c r="D293">
        <f t="shared" ca="1" si="77"/>
        <v>7.7372293934537213</v>
      </c>
      <c r="E293">
        <f t="shared" ca="1" si="78"/>
        <v>216.444953526436</v>
      </c>
      <c r="F293">
        <f t="shared" ca="1" si="79"/>
        <v>115.5056796232473</v>
      </c>
      <c r="G293">
        <f t="shared" ca="1" si="80"/>
        <v>113.18244631499603</v>
      </c>
      <c r="H293">
        <f t="shared" ca="1" si="81"/>
        <v>59.801384670713766</v>
      </c>
      <c r="I293">
        <f t="shared" ca="1" si="82"/>
        <v>45.994560334319871</v>
      </c>
      <c r="J293">
        <f t="shared" ca="1" si="83"/>
        <v>45.866399630240913</v>
      </c>
      <c r="K293">
        <f t="shared" ca="1" si="84"/>
        <v>22.32540114142331</v>
      </c>
      <c r="L293">
        <f t="shared" ca="1" si="85"/>
        <v>18.290155868948322</v>
      </c>
      <c r="M293">
        <f t="shared" ca="1" si="86"/>
        <v>17.314129763619555</v>
      </c>
      <c r="N293">
        <f t="shared" ca="1" si="87"/>
        <v>883.98750339710625</v>
      </c>
      <c r="O293">
        <f t="shared" ca="1" si="88"/>
        <v>1664.8724406294743</v>
      </c>
      <c r="P293">
        <f t="shared" ca="1" si="89"/>
        <v>22.919435544839256</v>
      </c>
      <c r="S293">
        <v>292</v>
      </c>
      <c r="T293">
        <v>14.72720184518535</v>
      </c>
      <c r="U293">
        <v>9.944648676673129</v>
      </c>
      <c r="V293">
        <v>5.5526723270863076</v>
      </c>
      <c r="W293">
        <v>146.46238754360888</v>
      </c>
      <c r="X293">
        <v>82.782357267751195</v>
      </c>
      <c r="Y293">
        <v>57.115203622035587</v>
      </c>
      <c r="Z293">
        <v>50.546861776360494</v>
      </c>
      <c r="AA293">
        <v>42.428023845991419</v>
      </c>
      <c r="AB293">
        <v>31.998773186790181</v>
      </c>
      <c r="AC293">
        <v>19.644884222097101</v>
      </c>
      <c r="AD293">
        <v>16.951916994521188</v>
      </c>
      <c r="AE293">
        <v>13.36551881328197</v>
      </c>
      <c r="AF293">
        <v>567.04252170202767</v>
      </c>
      <c r="AG293">
        <v>813.99251007906855</v>
      </c>
      <c r="AH293">
        <v>20.082468532494584</v>
      </c>
    </row>
    <row r="294" spans="1:34" x14ac:dyDescent="0.25">
      <c r="A294">
        <v>293</v>
      </c>
      <c r="B294">
        <f t="shared" ca="1" si="75"/>
        <v>16.127104354509633</v>
      </c>
      <c r="C294">
        <f t="shared" ca="1" si="76"/>
        <v>11.966224160210094</v>
      </c>
      <c r="D294">
        <f t="shared" ca="1" si="77"/>
        <v>6.0188572944189511</v>
      </c>
      <c r="E294">
        <f t="shared" ca="1" si="78"/>
        <v>193.5963895860892</v>
      </c>
      <c r="F294">
        <f t="shared" ca="1" si="79"/>
        <v>98.64087355473859</v>
      </c>
      <c r="G294">
        <f t="shared" ca="1" si="80"/>
        <v>73.324948722693193</v>
      </c>
      <c r="H294">
        <f t="shared" ca="1" si="81"/>
        <v>56.784825937001081</v>
      </c>
      <c r="I294">
        <f t="shared" ca="1" si="82"/>
        <v>45.397905052942413</v>
      </c>
      <c r="J294">
        <f t="shared" ca="1" si="83"/>
        <v>36.712959036388767</v>
      </c>
      <c r="K294">
        <f t="shared" ca="1" si="84"/>
        <v>21.949174364859143</v>
      </c>
      <c r="L294">
        <f t="shared" ca="1" si="85"/>
        <v>17.861869526701923</v>
      </c>
      <c r="M294">
        <f t="shared" ca="1" si="86"/>
        <v>14.535697569174307</v>
      </c>
      <c r="N294">
        <f t="shared" ca="1" si="87"/>
        <v>724.84573526473696</v>
      </c>
      <c r="O294">
        <f t="shared" ca="1" si="88"/>
        <v>1163.0757395007024</v>
      </c>
      <c r="P294">
        <f t="shared" ca="1" si="89"/>
        <v>21.440739624788627</v>
      </c>
      <c r="S294">
        <v>293</v>
      </c>
      <c r="T294">
        <v>19.17120186834979</v>
      </c>
      <c r="U294">
        <v>6.8019133665438805</v>
      </c>
      <c r="V294">
        <v>6.7665178366320404</v>
      </c>
      <c r="W294">
        <v>132.07040428915545</v>
      </c>
      <c r="X294">
        <v>130.66652818155893</v>
      </c>
      <c r="Y294">
        <v>47.757914657062891</v>
      </c>
      <c r="Z294">
        <v>52.510004430994897</v>
      </c>
      <c r="AA294">
        <v>53.471943847213403</v>
      </c>
      <c r="AB294">
        <v>29.107299050797611</v>
      </c>
      <c r="AC294">
        <v>21.0579698790308</v>
      </c>
      <c r="AD294">
        <v>21.14874978100022</v>
      </c>
      <c r="AE294">
        <v>9.7703320368213404</v>
      </c>
      <c r="AF294">
        <v>613.67380073402603</v>
      </c>
      <c r="AG294">
        <v>882.52959285008285</v>
      </c>
      <c r="AH294">
        <v>23.249264923889349</v>
      </c>
    </row>
    <row r="295" spans="1:34" x14ac:dyDescent="0.25">
      <c r="A295">
        <v>294</v>
      </c>
      <c r="B295">
        <f t="shared" ca="1" si="75"/>
        <v>11.411347691236681</v>
      </c>
      <c r="C295">
        <f t="shared" ca="1" si="76"/>
        <v>12.520423469460027</v>
      </c>
      <c r="D295">
        <f t="shared" ca="1" si="77"/>
        <v>3.8923530284267631</v>
      </c>
      <c r="E295">
        <f t="shared" ca="1" si="78"/>
        <v>143.92419792112184</v>
      </c>
      <c r="F295">
        <f t="shared" ca="1" si="79"/>
        <v>44.675565427438087</v>
      </c>
      <c r="G295">
        <f t="shared" ca="1" si="80"/>
        <v>49.561061288712466</v>
      </c>
      <c r="H295">
        <f t="shared" ca="1" si="81"/>
        <v>49.375589139528202</v>
      </c>
      <c r="I295">
        <f t="shared" ca="1" si="82"/>
        <v>31.869985363763515</v>
      </c>
      <c r="J295">
        <f t="shared" ca="1" si="83"/>
        <v>34.300578686945421</v>
      </c>
      <c r="K295">
        <f t="shared" ca="1" si="84"/>
        <v>17.365719049035963</v>
      </c>
      <c r="L295">
        <f t="shared" ca="1" si="85"/>
        <v>13.312711395993636</v>
      </c>
      <c r="M295">
        <f t="shared" ca="1" si="86"/>
        <v>13.648431493089531</v>
      </c>
      <c r="N295">
        <f t="shared" ca="1" si="87"/>
        <v>473.15325368973851</v>
      </c>
      <c r="O295">
        <f t="shared" ca="1" si="88"/>
        <v>556.4299049189558</v>
      </c>
      <c r="P295">
        <f t="shared" ca="1" si="89"/>
        <v>19.266566286832045</v>
      </c>
      <c r="S295">
        <v>294</v>
      </c>
      <c r="T295">
        <v>14.675939621306345</v>
      </c>
      <c r="U295">
        <v>12.153323805996765</v>
      </c>
      <c r="V295">
        <v>9.0526556755679444</v>
      </c>
      <c r="W295">
        <v>180.15875254792883</v>
      </c>
      <c r="X295">
        <v>133.67153190290696</v>
      </c>
      <c r="Y295">
        <v>110.02247673501125</v>
      </c>
      <c r="Z295">
        <v>55.151860156640851</v>
      </c>
      <c r="AA295">
        <v>48.013806776777983</v>
      </c>
      <c r="AB295">
        <v>42.750315250862982</v>
      </c>
      <c r="AC295">
        <v>21.0041644454707</v>
      </c>
      <c r="AD295">
        <v>18.32511540181476</v>
      </c>
      <c r="AE295">
        <v>16.434240305780961</v>
      </c>
      <c r="AF295">
        <v>843.82816742882289</v>
      </c>
      <c r="AG295">
        <v>1614.8895188890697</v>
      </c>
      <c r="AH295">
        <v>21.533251420624097</v>
      </c>
    </row>
    <row r="296" spans="1:34" x14ac:dyDescent="0.25">
      <c r="A296">
        <v>295</v>
      </c>
      <c r="B296">
        <f t="shared" ca="1" si="75"/>
        <v>19.387586130755786</v>
      </c>
      <c r="C296">
        <f t="shared" ca="1" si="76"/>
        <v>14.185412372969541</v>
      </c>
      <c r="D296">
        <f t="shared" ca="1" si="77"/>
        <v>3.8101303592984319</v>
      </c>
      <c r="E296">
        <f t="shared" ca="1" si="78"/>
        <v>276.21199994090102</v>
      </c>
      <c r="F296">
        <f t="shared" ca="1" si="79"/>
        <v>74.081703072650726</v>
      </c>
      <c r="G296">
        <f t="shared" ca="1" si="80"/>
        <v>54.153652008826157</v>
      </c>
      <c r="H296">
        <f t="shared" ca="1" si="81"/>
        <v>68.976452453111136</v>
      </c>
      <c r="I296">
        <f t="shared" ca="1" si="82"/>
        <v>46.840284392462529</v>
      </c>
      <c r="J296">
        <f t="shared" ca="1" si="83"/>
        <v>36.341415848818016</v>
      </c>
      <c r="K296">
        <f t="shared" ca="1" si="84"/>
        <v>24.966272307958118</v>
      </c>
      <c r="L296">
        <f t="shared" ca="1" si="85"/>
        <v>20.365860226882091</v>
      </c>
      <c r="M296">
        <f t="shared" ca="1" si="86"/>
        <v>15.022666689528267</v>
      </c>
      <c r="N296">
        <f t="shared" ca="1" si="87"/>
        <v>806.19749340675423</v>
      </c>
      <c r="O296">
        <f t="shared" ca="1" si="88"/>
        <v>1048.6067954916114</v>
      </c>
      <c r="P296">
        <f t="shared" ca="1" si="89"/>
        <v>24.634748141919857</v>
      </c>
      <c r="S296">
        <v>295</v>
      </c>
      <c r="T296">
        <v>14.604323354554051</v>
      </c>
      <c r="U296">
        <v>15.170349861023302</v>
      </c>
      <c r="V296">
        <v>5.1979884558126601</v>
      </c>
      <c r="W296">
        <v>221.61835156330932</v>
      </c>
      <c r="X296">
        <v>76.675953146132883</v>
      </c>
      <c r="Y296">
        <v>80.62646612132707</v>
      </c>
      <c r="Z296">
        <v>59.661467409732936</v>
      </c>
      <c r="AA296">
        <v>40.726409596133188</v>
      </c>
      <c r="AB296">
        <v>41.284024900342139</v>
      </c>
      <c r="AC296">
        <v>22.145993238881793</v>
      </c>
      <c r="AD296">
        <v>16.850072035736247</v>
      </c>
      <c r="AE296">
        <v>16.857999677742558</v>
      </c>
      <c r="AF296">
        <v>753.74499335439782</v>
      </c>
      <c r="AG296">
        <v>1152.4044037142139</v>
      </c>
      <c r="AH296">
        <v>22.189998890327566</v>
      </c>
    </row>
    <row r="297" spans="1:34" x14ac:dyDescent="0.25">
      <c r="A297">
        <v>296</v>
      </c>
      <c r="B297">
        <f t="shared" ca="1" si="75"/>
        <v>17.783133248428303</v>
      </c>
      <c r="C297">
        <f t="shared" ca="1" si="76"/>
        <v>11.566559773935904</v>
      </c>
      <c r="D297">
        <f t="shared" ca="1" si="77"/>
        <v>7.2621878136940587</v>
      </c>
      <c r="E297">
        <f t="shared" ca="1" si="78"/>
        <v>206.89841213662996</v>
      </c>
      <c r="F297">
        <f t="shared" ca="1" si="79"/>
        <v>129.65715009804924</v>
      </c>
      <c r="G297">
        <f t="shared" ca="1" si="80"/>
        <v>85.383507165380522</v>
      </c>
      <c r="H297">
        <f t="shared" ca="1" si="81"/>
        <v>60.282108865661201</v>
      </c>
      <c r="I297">
        <f t="shared" ca="1" si="82"/>
        <v>51.346542275456343</v>
      </c>
      <c r="J297">
        <f t="shared" ca="1" si="83"/>
        <v>37.674961098273613</v>
      </c>
      <c r="K297">
        <f t="shared" ca="1" si="84"/>
        <v>23.029986917163178</v>
      </c>
      <c r="L297">
        <f t="shared" ca="1" si="85"/>
        <v>20.33056471632997</v>
      </c>
      <c r="M297">
        <f t="shared" ca="1" si="86"/>
        <v>15.48319888439018</v>
      </c>
      <c r="N297">
        <f t="shared" ca="1" si="87"/>
        <v>837.72552923784144</v>
      </c>
      <c r="O297">
        <f t="shared" ca="1" si="88"/>
        <v>1495.1848165275712</v>
      </c>
      <c r="P297">
        <f t="shared" ca="1" si="89"/>
        <v>23.733895002416915</v>
      </c>
      <c r="S297">
        <v>296</v>
      </c>
      <c r="T297">
        <v>14.470127284163489</v>
      </c>
      <c r="U297">
        <v>11.628424678381871</v>
      </c>
      <c r="V297">
        <v>2.8044608480130426</v>
      </c>
      <c r="W297">
        <v>169.40311544471462</v>
      </c>
      <c r="X297">
        <v>41.324225387090891</v>
      </c>
      <c r="Y297">
        <v>32.841117698707464</v>
      </c>
      <c r="Z297">
        <v>53.474421753066771</v>
      </c>
      <c r="AA297">
        <v>35.561900791527833</v>
      </c>
      <c r="AB297">
        <v>29.080835897321379</v>
      </c>
      <c r="AC297">
        <v>20.226979562465299</v>
      </c>
      <c r="AD297">
        <v>16.0691816869527</v>
      </c>
      <c r="AE297">
        <v>12.643609631466219</v>
      </c>
      <c r="AF297">
        <v>483.59446672320701</v>
      </c>
      <c r="AG297">
        <v>473.62244946240304</v>
      </c>
      <c r="AH297">
        <v>20.338733328808228</v>
      </c>
    </row>
    <row r="298" spans="1:34" x14ac:dyDescent="0.25">
      <c r="A298">
        <v>297</v>
      </c>
      <c r="B298">
        <f t="shared" ca="1" si="75"/>
        <v>16.784933761144437</v>
      </c>
      <c r="C298">
        <f t="shared" ca="1" si="76"/>
        <v>11.278840398004963</v>
      </c>
      <c r="D298">
        <f t="shared" ca="1" si="77"/>
        <v>3.7748242708442401</v>
      </c>
      <c r="E298">
        <f t="shared" ca="1" si="78"/>
        <v>190.85102688146111</v>
      </c>
      <c r="F298">
        <f t="shared" ca="1" si="79"/>
        <v>64.725359789817091</v>
      </c>
      <c r="G298">
        <f t="shared" ca="1" si="80"/>
        <v>43.000026259117462</v>
      </c>
      <c r="H298">
        <f t="shared" ca="1" si="81"/>
        <v>56.649122527312201</v>
      </c>
      <c r="I298">
        <f t="shared" ca="1" si="82"/>
        <v>41.737992948572462</v>
      </c>
      <c r="J298">
        <f t="shared" ca="1" si="83"/>
        <v>30.784262948351621</v>
      </c>
      <c r="K298">
        <f t="shared" ca="1" si="84"/>
        <v>20.869554102569651</v>
      </c>
      <c r="L298">
        <f t="shared" ca="1" si="85"/>
        <v>18.951397863188038</v>
      </c>
      <c r="M298">
        <f t="shared" ca="1" si="86"/>
        <v>11.961099046140541</v>
      </c>
      <c r="N298">
        <f t="shared" ca="1" si="87"/>
        <v>591.55820426572018</v>
      </c>
      <c r="O298">
        <f t="shared" ca="1" si="88"/>
        <v>716.57982250637588</v>
      </c>
      <c r="P298">
        <f t="shared" ca="1" si="89"/>
        <v>21.289389220029456</v>
      </c>
      <c r="S298">
        <v>297</v>
      </c>
      <c r="T298">
        <v>16.147507897611888</v>
      </c>
      <c r="U298">
        <v>7.6854450638822938</v>
      </c>
      <c r="V298">
        <v>4.9974891947402398</v>
      </c>
      <c r="W298">
        <v>126.07006874806414</v>
      </c>
      <c r="X298">
        <v>82.657256173630103</v>
      </c>
      <c r="Y298">
        <v>39.950075299824888</v>
      </c>
      <c r="Z298">
        <v>47.693784137943474</v>
      </c>
      <c r="AA298">
        <v>42.827573981991833</v>
      </c>
      <c r="AB298">
        <v>26.069747666545659</v>
      </c>
      <c r="AC298">
        <v>17.965102216298575</v>
      </c>
      <c r="AD298">
        <v>18.192744996660668</v>
      </c>
      <c r="AE298">
        <v>9.9752645467676011</v>
      </c>
      <c r="AF298">
        <v>488.33193096539316</v>
      </c>
      <c r="AG298">
        <v>620.74392284682119</v>
      </c>
      <c r="AH298">
        <v>18.927736475747057</v>
      </c>
    </row>
    <row r="299" spans="1:34" x14ac:dyDescent="0.25">
      <c r="A299">
        <v>298</v>
      </c>
      <c r="B299">
        <f t="shared" ca="1" si="75"/>
        <v>13.825470057880828</v>
      </c>
      <c r="C299">
        <f t="shared" ca="1" si="76"/>
        <v>6.2138366858902012</v>
      </c>
      <c r="D299">
        <f t="shared" ca="1" si="77"/>
        <v>8.7185551111139894</v>
      </c>
      <c r="E299">
        <f t="shared" ca="1" si="78"/>
        <v>87.872985951683972</v>
      </c>
      <c r="F299">
        <f t="shared" ca="1" si="79"/>
        <v>121.07328998869478</v>
      </c>
      <c r="G299">
        <f t="shared" ca="1" si="80"/>
        <v>55.002628889961343</v>
      </c>
      <c r="H299">
        <f t="shared" ca="1" si="81"/>
        <v>41.1621146432648</v>
      </c>
      <c r="I299">
        <f t="shared" ca="1" si="82"/>
        <v>47.06225127458498</v>
      </c>
      <c r="J299">
        <f t="shared" ca="1" si="83"/>
        <v>31.308563584763544</v>
      </c>
      <c r="K299">
        <f t="shared" ca="1" si="84"/>
        <v>16.730072288328465</v>
      </c>
      <c r="L299">
        <f t="shared" ca="1" si="85"/>
        <v>18.330925533052081</v>
      </c>
      <c r="M299">
        <f t="shared" ca="1" si="86"/>
        <v>11.396733358869941</v>
      </c>
      <c r="N299">
        <f t="shared" ca="1" si="87"/>
        <v>521.53239211448169</v>
      </c>
      <c r="O299">
        <f t="shared" ca="1" si="88"/>
        <v>750.24837121504015</v>
      </c>
      <c r="P299">
        <f t="shared" ca="1" si="89"/>
        <v>17.642683988657268</v>
      </c>
      <c r="S299">
        <v>298</v>
      </c>
      <c r="T299">
        <v>13.856090106945764</v>
      </c>
      <c r="U299">
        <v>7.9276935684441785</v>
      </c>
      <c r="V299">
        <v>3.1805651949872704</v>
      </c>
      <c r="W299">
        <v>111.34398861752636</v>
      </c>
      <c r="X299">
        <v>44.214358376888562</v>
      </c>
      <c r="Y299">
        <v>26.834490986168376</v>
      </c>
      <c r="Z299">
        <v>44.338230881961955</v>
      </c>
      <c r="AA299">
        <v>34.793052861924281</v>
      </c>
      <c r="AB299">
        <v>23.88435148393426</v>
      </c>
      <c r="AC299">
        <v>16.896925936346911</v>
      </c>
      <c r="AD299">
        <v>15.282129440560862</v>
      </c>
      <c r="AE299">
        <v>9.545223847430556</v>
      </c>
      <c r="AF299">
        <v>358.68382714052387</v>
      </c>
      <c r="AG299">
        <v>350.52125278445811</v>
      </c>
      <c r="AH299">
        <v>17.277065266877614</v>
      </c>
    </row>
    <row r="300" spans="1:34" x14ac:dyDescent="0.25">
      <c r="A300">
        <v>299</v>
      </c>
      <c r="B300">
        <f t="shared" ca="1" si="75"/>
        <v>14.210524755100842</v>
      </c>
      <c r="C300">
        <f t="shared" ca="1" si="76"/>
        <v>13.800416928454393</v>
      </c>
      <c r="D300">
        <f t="shared" ca="1" si="77"/>
        <v>2.3794258043059244</v>
      </c>
      <c r="E300">
        <f t="shared" ca="1" si="78"/>
        <v>196.46614817402511</v>
      </c>
      <c r="F300">
        <f t="shared" ca="1" si="79"/>
        <v>34.306647478594883</v>
      </c>
      <c r="G300">
        <f t="shared" ca="1" si="80"/>
        <v>34.724634842089884</v>
      </c>
      <c r="H300">
        <f t="shared" ca="1" si="81"/>
        <v>57.613002599443945</v>
      </c>
      <c r="I300">
        <f t="shared" ca="1" si="82"/>
        <v>33.33084352078388</v>
      </c>
      <c r="J300">
        <f t="shared" ca="1" si="83"/>
        <v>34.346135462498907</v>
      </c>
      <c r="K300">
        <f t="shared" ca="1" si="84"/>
        <v>20.278869725709217</v>
      </c>
      <c r="L300">
        <f t="shared" ca="1" si="85"/>
        <v>16.119716694147058</v>
      </c>
      <c r="M300">
        <f t="shared" ca="1" si="86"/>
        <v>14.237184228575389</v>
      </c>
      <c r="N300">
        <f t="shared" ca="1" si="87"/>
        <v>525.87227626622212</v>
      </c>
      <c r="O300">
        <f t="shared" ca="1" si="88"/>
        <v>467.37351733637348</v>
      </c>
      <c r="P300">
        <f t="shared" ca="1" si="89"/>
        <v>20.435857665955414</v>
      </c>
      <c r="S300">
        <v>299</v>
      </c>
      <c r="T300">
        <v>15.012747795679177</v>
      </c>
      <c r="U300">
        <v>14.696503515638351</v>
      </c>
      <c r="V300">
        <v>2.3400380907989051</v>
      </c>
      <c r="W300">
        <v>222.2184997959757</v>
      </c>
      <c r="X300">
        <v>35.776761475757226</v>
      </c>
      <c r="Y300">
        <v>36.311042729468333</v>
      </c>
      <c r="Z300">
        <v>60.849472445005446</v>
      </c>
      <c r="AA300">
        <v>35.052245747120892</v>
      </c>
      <c r="AB300">
        <v>34.381335880815968</v>
      </c>
      <c r="AC300">
        <v>22.267307482913928</v>
      </c>
      <c r="AD300">
        <v>16.839822996214796</v>
      </c>
      <c r="AE300">
        <v>16.316788808658107</v>
      </c>
      <c r="AF300">
        <v>582.20647162939781</v>
      </c>
      <c r="AG300">
        <v>517.80985290258786</v>
      </c>
      <c r="AH300">
        <v>22.949787995323206</v>
      </c>
    </row>
    <row r="301" spans="1:34" x14ac:dyDescent="0.25">
      <c r="A301">
        <v>300</v>
      </c>
      <c r="B301">
        <f t="shared" ca="1" si="75"/>
        <v>13.145267529213065</v>
      </c>
      <c r="C301">
        <f t="shared" ca="1" si="76"/>
        <v>8.9918826283885291</v>
      </c>
      <c r="D301">
        <f t="shared" ca="1" si="77"/>
        <v>9.2341986164155436</v>
      </c>
      <c r="E301">
        <f t="shared" ca="1" si="78"/>
        <v>119.2212564571051</v>
      </c>
      <c r="F301">
        <f t="shared" ca="1" si="79"/>
        <v>123.04140911669413</v>
      </c>
      <c r="G301">
        <f t="shared" ca="1" si="80"/>
        <v>84.097030103412479</v>
      </c>
      <c r="H301">
        <f t="shared" ca="1" si="81"/>
        <v>46.027518869289707</v>
      </c>
      <c r="I301">
        <f t="shared" ca="1" si="82"/>
        <v>46.225160737779674</v>
      </c>
      <c r="J301">
        <f t="shared" ca="1" si="83"/>
        <v>37.641380042587762</v>
      </c>
      <c r="K301">
        <f t="shared" ca="1" si="84"/>
        <v>17.87165479664591</v>
      </c>
      <c r="L301">
        <f t="shared" ca="1" si="85"/>
        <v>16.090168664897952</v>
      </c>
      <c r="M301">
        <f t="shared" ca="1" si="86"/>
        <v>14.180716630492688</v>
      </c>
      <c r="N301">
        <f t="shared" ca="1" si="87"/>
        <v>647.04383676559087</v>
      </c>
      <c r="O301">
        <f t="shared" ca="1" si="88"/>
        <v>1092.2622799222813</v>
      </c>
      <c r="P301">
        <f t="shared" ca="1" si="89"/>
        <v>19.466908397037599</v>
      </c>
      <c r="S301">
        <v>300</v>
      </c>
      <c r="T301">
        <v>18.063252717609</v>
      </c>
      <c r="U301">
        <v>14.24179330619125</v>
      </c>
      <c r="V301">
        <v>2.5746175802482609</v>
      </c>
      <c r="W301">
        <v>257.75745384509656</v>
      </c>
      <c r="X301">
        <v>48.070401641974968</v>
      </c>
      <c r="Y301">
        <v>37.837404339336977</v>
      </c>
      <c r="Z301">
        <v>65.077418415388152</v>
      </c>
      <c r="AA301">
        <v>43.227139689750459</v>
      </c>
      <c r="AB301">
        <v>35.171051712996878</v>
      </c>
      <c r="AC301">
        <v>23.185951687631771</v>
      </c>
      <c r="AD301">
        <v>20.133963131234832</v>
      </c>
      <c r="AE301">
        <v>16.254502097610207</v>
      </c>
      <c r="AF301">
        <v>681.07107082465348</v>
      </c>
      <c r="AG301">
        <v>664.1095112441086</v>
      </c>
      <c r="AH301">
        <v>23.975509426422047</v>
      </c>
    </row>
    <row r="302" spans="1:34" x14ac:dyDescent="0.25">
      <c r="A302">
        <v>301</v>
      </c>
      <c r="B302">
        <f t="shared" ca="1" si="75"/>
        <v>15.002108733595474</v>
      </c>
      <c r="C302">
        <f t="shared" ca="1" si="76"/>
        <v>5.0715819995110198</v>
      </c>
      <c r="D302">
        <f t="shared" ca="1" si="77"/>
        <v>9.6086122810967893</v>
      </c>
      <c r="E302">
        <f t="shared" ca="1" si="78"/>
        <v>76.47676746500855</v>
      </c>
      <c r="F302">
        <f t="shared" ca="1" si="79"/>
        <v>145.55718812103461</v>
      </c>
      <c r="G302">
        <f t="shared" ca="1" si="80"/>
        <v>49.562793449022969</v>
      </c>
      <c r="H302">
        <f t="shared" ca="1" si="81"/>
        <v>40.957202037578838</v>
      </c>
      <c r="I302">
        <f t="shared" ca="1" si="82"/>
        <v>50.042456265746011</v>
      </c>
      <c r="J302">
        <f t="shared" ca="1" si="83"/>
        <v>30.629897921911702</v>
      </c>
      <c r="K302">
        <f t="shared" ca="1" si="84"/>
        <v>16.308690077723547</v>
      </c>
      <c r="L302">
        <f t="shared" ca="1" si="85"/>
        <v>18.229559728555753</v>
      </c>
      <c r="M302">
        <f t="shared" ca="1" si="86"/>
        <v>11.596794010613053</v>
      </c>
      <c r="N302">
        <f t="shared" ca="1" si="87"/>
        <v>538.82772954762163</v>
      </c>
      <c r="O302">
        <f t="shared" ca="1" si="88"/>
        <v>732.28735637066984</v>
      </c>
      <c r="P302">
        <f t="shared" ca="1" si="89"/>
        <v>18.956409571171367</v>
      </c>
      <c r="S302">
        <v>301</v>
      </c>
      <c r="T302">
        <v>13.098975086243279</v>
      </c>
      <c r="U302">
        <v>8.4035905663034924</v>
      </c>
      <c r="V302">
        <v>7.657409611488581</v>
      </c>
      <c r="W302">
        <v>112.05286336903848</v>
      </c>
      <c r="X302">
        <v>100.92355086545605</v>
      </c>
      <c r="Y302">
        <v>64.547832617181882</v>
      </c>
      <c r="Z302">
        <v>44.111486990975855</v>
      </c>
      <c r="AA302">
        <v>43.063006014518088</v>
      </c>
      <c r="AB302">
        <v>33.291053797630333</v>
      </c>
      <c r="AC302">
        <v>16.227415111529769</v>
      </c>
      <c r="AD302">
        <v>16.236595814160538</v>
      </c>
      <c r="AE302">
        <v>11.619506569550538</v>
      </c>
      <c r="AF302">
        <v>550.19209955171448</v>
      </c>
      <c r="AG302">
        <v>844.07091646084893</v>
      </c>
      <c r="AH302">
        <v>18.469155009027702</v>
      </c>
    </row>
    <row r="303" spans="1:34" x14ac:dyDescent="0.25">
      <c r="A303">
        <v>302</v>
      </c>
      <c r="B303">
        <f t="shared" ca="1" si="75"/>
        <v>18.237665659440957</v>
      </c>
      <c r="C303">
        <f t="shared" ca="1" si="76"/>
        <v>7.6845151722020884</v>
      </c>
      <c r="D303">
        <f t="shared" ca="1" si="77"/>
        <v>4.9515999339657313</v>
      </c>
      <c r="E303">
        <f t="shared" ca="1" si="78"/>
        <v>140.32654496316698</v>
      </c>
      <c r="F303">
        <f t="shared" ca="1" si="79"/>
        <v>91.085058538695037</v>
      </c>
      <c r="G303">
        <f t="shared" ca="1" si="80"/>
        <v>39.30694472165132</v>
      </c>
      <c r="H303">
        <f t="shared" ca="1" si="81"/>
        <v>53.242728990906414</v>
      </c>
      <c r="I303">
        <f t="shared" ca="1" si="82"/>
        <v>48.046454090368073</v>
      </c>
      <c r="J303">
        <f t="shared" ca="1" si="83"/>
        <v>26.037113368593914</v>
      </c>
      <c r="K303">
        <f t="shared" ca="1" si="84"/>
        <v>19.981489848924987</v>
      </c>
      <c r="L303">
        <f t="shared" ca="1" si="85"/>
        <v>19.275524770857672</v>
      </c>
      <c r="M303">
        <f t="shared" ca="1" si="86"/>
        <v>10.267489799200966</v>
      </c>
      <c r="N303">
        <f t="shared" ca="1" si="87"/>
        <v>537.16499623145421</v>
      </c>
      <c r="O303">
        <f t="shared" ca="1" si="88"/>
        <v>694.9517346108978</v>
      </c>
      <c r="P303">
        <f t="shared" ca="1" si="89"/>
        <v>21.105146605916115</v>
      </c>
      <c r="S303">
        <v>302</v>
      </c>
      <c r="T303">
        <v>16.106700599046263</v>
      </c>
      <c r="U303">
        <v>13.343441991047337</v>
      </c>
      <c r="V303">
        <v>6.7651268028973242</v>
      </c>
      <c r="W303">
        <v>216.17500983189294</v>
      </c>
      <c r="X303">
        <v>109.89637381448021</v>
      </c>
      <c r="Y303">
        <v>91.133460729200578</v>
      </c>
      <c r="Z303">
        <v>59.447223961824186</v>
      </c>
      <c r="AA303">
        <v>47.472659564534723</v>
      </c>
      <c r="AB303">
        <v>41.071907179626187</v>
      </c>
      <c r="AC303">
        <v>21.009886138733712</v>
      </c>
      <c r="AD303">
        <v>17.886205015039504</v>
      </c>
      <c r="AE303">
        <v>15.01518475970275</v>
      </c>
      <c r="AF303">
        <v>828.98553153287116</v>
      </c>
      <c r="AG303">
        <v>1455.9433414240161</v>
      </c>
      <c r="AH303">
        <v>23.121155260896131</v>
      </c>
    </row>
    <row r="304" spans="1:34" x14ac:dyDescent="0.25">
      <c r="A304">
        <v>303</v>
      </c>
      <c r="B304">
        <f t="shared" ca="1" si="75"/>
        <v>15.042654468923878</v>
      </c>
      <c r="C304">
        <f t="shared" ca="1" si="76"/>
        <v>7.9590914735509477</v>
      </c>
      <c r="D304">
        <f t="shared" ca="1" si="77"/>
        <v>3.1157634255264259</v>
      </c>
      <c r="E304">
        <f t="shared" ca="1" si="78"/>
        <v>121.05896804648856</v>
      </c>
      <c r="F304">
        <f t="shared" ca="1" si="79"/>
        <v>47.908361434340506</v>
      </c>
      <c r="G304">
        <f t="shared" ca="1" si="80"/>
        <v>26.336484714755009</v>
      </c>
      <c r="H304">
        <f t="shared" ca="1" si="81"/>
        <v>46.489120586787813</v>
      </c>
      <c r="I304">
        <f t="shared" ca="1" si="82"/>
        <v>37.425647394918727</v>
      </c>
      <c r="J304">
        <f t="shared" ca="1" si="83"/>
        <v>23.10051368247823</v>
      </c>
      <c r="K304">
        <f t="shared" ca="1" si="84"/>
        <v>18.154980517783656</v>
      </c>
      <c r="L304">
        <f t="shared" ca="1" si="85"/>
        <v>16.585150799554917</v>
      </c>
      <c r="M304">
        <f t="shared" ca="1" si="86"/>
        <v>8.575372097684161</v>
      </c>
      <c r="N304">
        <f t="shared" ca="1" si="87"/>
        <v>383.61761655273125</v>
      </c>
      <c r="O304">
        <f t="shared" ca="1" si="88"/>
        <v>373.1204702188648</v>
      </c>
      <c r="P304">
        <f t="shared" ca="1" si="89"/>
        <v>19.134795617548633</v>
      </c>
      <c r="S304">
        <v>303</v>
      </c>
      <c r="T304">
        <v>12.757031896335505</v>
      </c>
      <c r="U304">
        <v>7.5975350905859624</v>
      </c>
      <c r="V304">
        <v>2.1779286332493459</v>
      </c>
      <c r="W304">
        <v>98.331540615060263</v>
      </c>
      <c r="X304">
        <v>28.383788845918989</v>
      </c>
      <c r="Y304">
        <v>18.048823696251468</v>
      </c>
      <c r="Z304">
        <v>42.163733512733323</v>
      </c>
      <c r="AA304">
        <v>31.844806821955039</v>
      </c>
      <c r="AB304">
        <v>20.444888360632213</v>
      </c>
      <c r="AC304">
        <v>15.931823601316948</v>
      </c>
      <c r="AD304">
        <v>13.42529136927498</v>
      </c>
      <c r="AE304">
        <v>8.6948095856155145</v>
      </c>
      <c r="AF304">
        <v>283.69547872650708</v>
      </c>
      <c r="AG304">
        <v>212.16870724356988</v>
      </c>
      <c r="AH304">
        <v>15.861833186494401</v>
      </c>
    </row>
    <row r="305" spans="1:34" x14ac:dyDescent="0.25">
      <c r="A305">
        <v>304</v>
      </c>
      <c r="B305">
        <f t="shared" ca="1" si="75"/>
        <v>12.037947233453403</v>
      </c>
      <c r="C305">
        <f t="shared" ca="1" si="76"/>
        <v>6.647530593923844</v>
      </c>
      <c r="D305">
        <f t="shared" ca="1" si="77"/>
        <v>9.4016875474410497</v>
      </c>
      <c r="E305">
        <f t="shared" ca="1" si="78"/>
        <v>80.598006000672584</v>
      </c>
      <c r="F305">
        <f t="shared" ca="1" si="79"/>
        <v>114.56536767348958</v>
      </c>
      <c r="G305">
        <f t="shared" ca="1" si="80"/>
        <v>63.118967970376694</v>
      </c>
      <c r="H305">
        <f t="shared" ca="1" si="81"/>
        <v>38.271020867041024</v>
      </c>
      <c r="I305">
        <f t="shared" ca="1" si="82"/>
        <v>43.478792027402683</v>
      </c>
      <c r="J305">
        <f t="shared" ca="1" si="83"/>
        <v>34.067828497940539</v>
      </c>
      <c r="K305">
        <f t="shared" ca="1" si="84"/>
        <v>15.74031832804218</v>
      </c>
      <c r="L305">
        <f t="shared" ca="1" si="85"/>
        <v>15.521248472638778</v>
      </c>
      <c r="M305">
        <f t="shared" ca="1" si="86"/>
        <v>11.913946155807041</v>
      </c>
      <c r="N305">
        <f t="shared" ca="1" si="87"/>
        <v>512.82681741634804</v>
      </c>
      <c r="O305">
        <f t="shared" ca="1" si="88"/>
        <v>753.94796063737454</v>
      </c>
      <c r="P305">
        <f t="shared" ca="1" si="89"/>
        <v>18.108658857926169</v>
      </c>
      <c r="S305">
        <v>304</v>
      </c>
      <c r="T305">
        <v>12.441128266946162</v>
      </c>
      <c r="U305">
        <v>8.661448705244247</v>
      </c>
      <c r="V305">
        <v>5.8359804122784826</v>
      </c>
      <c r="W305">
        <v>109.02377710587949</v>
      </c>
      <c r="X305">
        <v>73.552040630758725</v>
      </c>
      <c r="Y305">
        <v>51.511302629977386</v>
      </c>
      <c r="Z305">
        <v>43.283934586119251</v>
      </c>
      <c r="AA305">
        <v>38.24230224310579</v>
      </c>
      <c r="AB305">
        <v>30.829541414587464</v>
      </c>
      <c r="AC305">
        <v>16.354225308059505</v>
      </c>
      <c r="AD305">
        <v>14.989690785994345</v>
      </c>
      <c r="AE305">
        <v>12.26763373440436</v>
      </c>
      <c r="AF305">
        <v>463.39656705127629</v>
      </c>
      <c r="AG305">
        <v>629.19826865043251</v>
      </c>
      <c r="AH305">
        <v>17.963622344864255</v>
      </c>
    </row>
    <row r="306" spans="1:34" x14ac:dyDescent="0.25">
      <c r="A306">
        <v>305</v>
      </c>
      <c r="B306">
        <f t="shared" ca="1" si="75"/>
        <v>15.880826433924604</v>
      </c>
      <c r="C306">
        <f t="shared" ca="1" si="76"/>
        <v>12.629426860878898</v>
      </c>
      <c r="D306">
        <f t="shared" ca="1" si="77"/>
        <v>6.1181613644649451</v>
      </c>
      <c r="E306">
        <f t="shared" ca="1" si="78"/>
        <v>202.03363436933773</v>
      </c>
      <c r="F306">
        <f t="shared" ca="1" si="79"/>
        <v>98.035277224540124</v>
      </c>
      <c r="G306">
        <f t="shared" ca="1" si="80"/>
        <v>78.710279460204632</v>
      </c>
      <c r="H306">
        <f t="shared" ca="1" si="81"/>
        <v>58.859070848270342</v>
      </c>
      <c r="I306">
        <f t="shared" ca="1" si="82"/>
        <v>45.899871870688614</v>
      </c>
      <c r="J306">
        <f t="shared" ca="1" si="83"/>
        <v>37.858782412063761</v>
      </c>
      <c r="K306">
        <f t="shared" ca="1" si="84"/>
        <v>21.658480751750947</v>
      </c>
      <c r="L306">
        <f t="shared" ca="1" si="85"/>
        <v>17.030438085575916</v>
      </c>
      <c r="M306">
        <f t="shared" ca="1" si="86"/>
        <v>15.110443869052569</v>
      </c>
      <c r="N306">
        <f t="shared" ca="1" si="87"/>
        <v>750.39873978847424</v>
      </c>
      <c r="O306">
        <f t="shared" ca="1" si="88"/>
        <v>1227.6133789881176</v>
      </c>
      <c r="P306">
        <f t="shared" ca="1" si="89"/>
        <v>21.280559638044327</v>
      </c>
      <c r="S306">
        <v>305</v>
      </c>
      <c r="T306">
        <v>17.336354494931186</v>
      </c>
      <c r="U306">
        <v>7.0999555031493262</v>
      </c>
      <c r="V306">
        <v>9.5725634183693593</v>
      </c>
      <c r="W306">
        <v>123.76406625333428</v>
      </c>
      <c r="X306">
        <v>167.74488042802591</v>
      </c>
      <c r="Y306">
        <v>68.245753855725368</v>
      </c>
      <c r="Z306">
        <v>49.342152333828913</v>
      </c>
      <c r="AA306">
        <v>55.247131184671495</v>
      </c>
      <c r="AB306">
        <v>34.868498602611261</v>
      </c>
      <c r="AC306">
        <v>20.535815853905039</v>
      </c>
      <c r="AD306">
        <v>20.773652479956624</v>
      </c>
      <c r="AE306">
        <v>12.210702176125544</v>
      </c>
      <c r="AF306">
        <v>715.50611363992925</v>
      </c>
      <c r="AG306">
        <v>1179.9478633083202</v>
      </c>
      <c r="AH306">
        <v>21.528851948721044</v>
      </c>
    </row>
    <row r="307" spans="1:34" x14ac:dyDescent="0.25">
      <c r="A307">
        <v>306</v>
      </c>
      <c r="B307">
        <f t="shared" ca="1" si="75"/>
        <v>16.155641027912218</v>
      </c>
      <c r="C307">
        <f t="shared" ca="1" si="76"/>
        <v>9.496828240401042</v>
      </c>
      <c r="D307">
        <f t="shared" ca="1" si="77"/>
        <v>6.2318973197847614</v>
      </c>
      <c r="E307">
        <f t="shared" ca="1" si="78"/>
        <v>155.01096085851586</v>
      </c>
      <c r="F307">
        <f t="shared" ca="1" si="79"/>
        <v>101.10222994326203</v>
      </c>
      <c r="G307">
        <f t="shared" ca="1" si="80"/>
        <v>61.135933878702012</v>
      </c>
      <c r="H307">
        <f t="shared" ca="1" si="81"/>
        <v>52.935956450693212</v>
      </c>
      <c r="I307">
        <f t="shared" ca="1" si="82"/>
        <v>45.949037548301888</v>
      </c>
      <c r="J307">
        <f t="shared" ca="1" si="83"/>
        <v>32.841518925417908</v>
      </c>
      <c r="K307">
        <f t="shared" ca="1" si="84"/>
        <v>19.733851594942529</v>
      </c>
      <c r="L307">
        <f t="shared" ca="1" si="85"/>
        <v>18.814514331785226</v>
      </c>
      <c r="M307">
        <f t="shared" ca="1" si="86"/>
        <v>11.804484254388454</v>
      </c>
      <c r="N307">
        <f t="shared" ca="1" si="87"/>
        <v>627.2110929937528</v>
      </c>
      <c r="O307">
        <f t="shared" ca="1" si="88"/>
        <v>956.51075640967076</v>
      </c>
      <c r="P307">
        <f t="shared" ca="1" si="89"/>
        <v>19.885248161073388</v>
      </c>
      <c r="S307">
        <v>306</v>
      </c>
      <c r="T307">
        <v>12.142150944304589</v>
      </c>
      <c r="U307">
        <v>13.430004899542629</v>
      </c>
      <c r="V307">
        <v>2.1787043859328312</v>
      </c>
      <c r="W307">
        <v>164.62353617901465</v>
      </c>
      <c r="X307">
        <v>27.207813150332019</v>
      </c>
      <c r="Y307">
        <v>30.27222848454522</v>
      </c>
      <c r="Z307">
        <v>51.189997964304979</v>
      </c>
      <c r="AA307">
        <v>29.99931201331016</v>
      </c>
      <c r="AB307">
        <v>31.310835484600233</v>
      </c>
      <c r="AC307">
        <v>18.448179548593327</v>
      </c>
      <c r="AD307">
        <v>13.364886919094928</v>
      </c>
      <c r="AE307">
        <v>14.910692797221337</v>
      </c>
      <c r="AF307">
        <v>438.16440952243943</v>
      </c>
      <c r="AG307">
        <v>355.83741453088953</v>
      </c>
      <c r="AH307">
        <v>18.950512632060946</v>
      </c>
    </row>
    <row r="308" spans="1:34" x14ac:dyDescent="0.25">
      <c r="A308">
        <v>307</v>
      </c>
      <c r="B308">
        <f t="shared" ca="1" si="75"/>
        <v>10.31304275017378</v>
      </c>
      <c r="C308">
        <f t="shared" ca="1" si="76"/>
        <v>5.9175147767049818</v>
      </c>
      <c r="D308">
        <f t="shared" ca="1" si="77"/>
        <v>7.7853448217697441</v>
      </c>
      <c r="E308">
        <f t="shared" ca="1" si="78"/>
        <v>61.816512126368643</v>
      </c>
      <c r="F308">
        <f t="shared" ca="1" si="79"/>
        <v>81.894682380333947</v>
      </c>
      <c r="G308">
        <f t="shared" ca="1" si="80"/>
        <v>46.262475151329667</v>
      </c>
      <c r="H308">
        <f t="shared" ca="1" si="81"/>
        <v>34.314578225776089</v>
      </c>
      <c r="I308">
        <f t="shared" ca="1" si="82"/>
        <v>37.337342445623904</v>
      </c>
      <c r="J308">
        <f t="shared" ca="1" si="83"/>
        <v>28.062234087789442</v>
      </c>
      <c r="K308">
        <f t="shared" ca="1" si="84"/>
        <v>13.301038640635895</v>
      </c>
      <c r="L308">
        <f t="shared" ca="1" si="85"/>
        <v>14.155788421681903</v>
      </c>
      <c r="M308">
        <f t="shared" ca="1" si="86"/>
        <v>11.278924636821559</v>
      </c>
      <c r="N308">
        <f t="shared" ca="1" si="87"/>
        <v>376.27097462052302</v>
      </c>
      <c r="O308">
        <f t="shared" ca="1" si="88"/>
        <v>475.21159030132281</v>
      </c>
      <c r="P308">
        <f t="shared" ca="1" si="89"/>
        <v>15.490590757580851</v>
      </c>
      <c r="S308">
        <v>307</v>
      </c>
      <c r="T308">
        <v>14.013060661307</v>
      </c>
      <c r="U308">
        <v>12.452582874125234</v>
      </c>
      <c r="V308">
        <v>9.4729351614629529</v>
      </c>
      <c r="W308">
        <v>174.80344670842089</v>
      </c>
      <c r="X308">
        <v>133.76909773055328</v>
      </c>
      <c r="Y308">
        <v>119.71332719196967</v>
      </c>
      <c r="Z308">
        <v>54.44449538237042</v>
      </c>
      <c r="AA308">
        <v>48.892378368702026</v>
      </c>
      <c r="AB308">
        <v>44.194092209354743</v>
      </c>
      <c r="AC308">
        <v>20.210249189765758</v>
      </c>
      <c r="AD308">
        <v>17.534214865109213</v>
      </c>
      <c r="AE308">
        <v>16.105849356071523</v>
      </c>
      <c r="AF308">
        <v>851.54472571634574</v>
      </c>
      <c r="AG308">
        <v>1654.4061279863236</v>
      </c>
      <c r="AH308">
        <v>21.851448662834365</v>
      </c>
    </row>
    <row r="309" spans="1:34" x14ac:dyDescent="0.25">
      <c r="A309">
        <v>308</v>
      </c>
      <c r="B309">
        <f t="shared" ca="1" si="75"/>
        <v>13.12020563806786</v>
      </c>
      <c r="C309">
        <f t="shared" ca="1" si="76"/>
        <v>7.4478979158500502</v>
      </c>
      <c r="D309">
        <f t="shared" ca="1" si="77"/>
        <v>2.781636432050119</v>
      </c>
      <c r="E309">
        <f t="shared" ca="1" si="78"/>
        <v>97.78324770585381</v>
      </c>
      <c r="F309">
        <f t="shared" ca="1" si="79"/>
        <v>38.315700131628006</v>
      </c>
      <c r="G309">
        <f t="shared" ca="1" si="80"/>
        <v>22.170927618568321</v>
      </c>
      <c r="H309">
        <f t="shared" ca="1" si="81"/>
        <v>41.575936464343108</v>
      </c>
      <c r="I309">
        <f t="shared" ca="1" si="82"/>
        <v>32.592533123820829</v>
      </c>
      <c r="J309">
        <f t="shared" ca="1" si="83"/>
        <v>21.499716008235183</v>
      </c>
      <c r="K309">
        <f t="shared" ca="1" si="84"/>
        <v>16.080213197765321</v>
      </c>
      <c r="L309">
        <f t="shared" ca="1" si="85"/>
        <v>13.470497750842105</v>
      </c>
      <c r="M309">
        <f t="shared" ca="1" si="86"/>
        <v>9.2182621667608622</v>
      </c>
      <c r="N309">
        <f t="shared" ca="1" si="87"/>
        <v>310.18265152299415</v>
      </c>
      <c r="O309">
        <f t="shared" ca="1" si="88"/>
        <v>272.15122174833624</v>
      </c>
      <c r="P309">
        <f t="shared" ca="1" si="89"/>
        <v>16.601092781455449</v>
      </c>
      <c r="S309">
        <v>308</v>
      </c>
      <c r="T309">
        <v>16.480072007399613</v>
      </c>
      <c r="U309">
        <v>10.124081900643439</v>
      </c>
      <c r="V309">
        <v>5.0121609371348184</v>
      </c>
      <c r="W309">
        <v>168.29043146226701</v>
      </c>
      <c r="X309">
        <v>84.567418924730546</v>
      </c>
      <c r="Y309">
        <v>52.245794368255346</v>
      </c>
      <c r="Z309">
        <v>54.899462142549744</v>
      </c>
      <c r="AA309">
        <v>43.666676336661119</v>
      </c>
      <c r="AB309">
        <v>31.091932318218216</v>
      </c>
      <c r="AC309">
        <v>21.040379781389387</v>
      </c>
      <c r="AD309">
        <v>17.24709331658039</v>
      </c>
      <c r="AE309">
        <v>11.363948870151889</v>
      </c>
      <c r="AF309">
        <v>601.71120953055049</v>
      </c>
      <c r="AG309">
        <v>837.69602484950542</v>
      </c>
      <c r="AH309">
        <v>20.56305408001224</v>
      </c>
    </row>
    <row r="310" spans="1:34" x14ac:dyDescent="0.25">
      <c r="A310">
        <v>309</v>
      </c>
      <c r="B310">
        <f t="shared" ca="1" si="75"/>
        <v>16.843950590789674</v>
      </c>
      <c r="C310">
        <f t="shared" ca="1" si="76"/>
        <v>7.4644493537275505</v>
      </c>
      <c r="D310">
        <f t="shared" ca="1" si="77"/>
        <v>2.2521752484168465</v>
      </c>
      <c r="E310">
        <f t="shared" ca="1" si="78"/>
        <v>126.00520002294083</v>
      </c>
      <c r="F310">
        <f t="shared" ca="1" si="79"/>
        <v>38.623003646513958</v>
      </c>
      <c r="G310">
        <f t="shared" ca="1" si="80"/>
        <v>17.411180859961622</v>
      </c>
      <c r="H310">
        <f t="shared" ca="1" si="81"/>
        <v>49.601420150447431</v>
      </c>
      <c r="I310">
        <f t="shared" ca="1" si="82"/>
        <v>38.583050061552782</v>
      </c>
      <c r="J310">
        <f t="shared" ca="1" si="83"/>
        <v>20.739642969526241</v>
      </c>
      <c r="K310">
        <f t="shared" ca="1" si="84"/>
        <v>18.70374131812223</v>
      </c>
      <c r="L310">
        <f t="shared" ca="1" si="85"/>
        <v>18.457537829729837</v>
      </c>
      <c r="M310">
        <f t="shared" ca="1" si="86"/>
        <v>8.7168688783076966</v>
      </c>
      <c r="N310">
        <f t="shared" ca="1" si="87"/>
        <v>361.06912519544818</v>
      </c>
      <c r="O310">
        <f t="shared" ca="1" si="88"/>
        <v>283.89823685679266</v>
      </c>
      <c r="P310">
        <f t="shared" ca="1" si="89"/>
        <v>19.654011486415268</v>
      </c>
      <c r="S310">
        <v>309</v>
      </c>
      <c r="T310">
        <v>10.398481889288838</v>
      </c>
      <c r="U310">
        <v>7.9012416280110385</v>
      </c>
      <c r="V310">
        <v>9.2860320496754909</v>
      </c>
      <c r="W310">
        <v>82.998298272084867</v>
      </c>
      <c r="X310">
        <v>98.350941932331125</v>
      </c>
      <c r="Y310">
        <v>75.248065422151143</v>
      </c>
      <c r="Z310">
        <v>38.520306094527314</v>
      </c>
      <c r="AA310">
        <v>40.328174810263221</v>
      </c>
      <c r="AB310">
        <v>34.912367743000779</v>
      </c>
      <c r="AC310">
        <v>14.722137446166293</v>
      </c>
      <c r="AD310">
        <v>15.49750298296132</v>
      </c>
      <c r="AE310">
        <v>13.778464677506175</v>
      </c>
      <c r="AF310">
        <v>505.96794201331181</v>
      </c>
      <c r="AG310">
        <v>763.8149812752464</v>
      </c>
      <c r="AH310">
        <v>17.235565907094998</v>
      </c>
    </row>
    <row r="311" spans="1:34" x14ac:dyDescent="0.25">
      <c r="A311">
        <v>310</v>
      </c>
      <c r="B311">
        <f t="shared" ca="1" si="75"/>
        <v>18.350275191028064</v>
      </c>
      <c r="C311">
        <f t="shared" ca="1" si="76"/>
        <v>8.4660434139903877</v>
      </c>
      <c r="D311">
        <f t="shared" ca="1" si="77"/>
        <v>7.157564062823675</v>
      </c>
      <c r="E311">
        <f t="shared" ca="1" si="78"/>
        <v>156.98237170678419</v>
      </c>
      <c r="F311">
        <f t="shared" ca="1" si="79"/>
        <v>131.90291963155815</v>
      </c>
      <c r="G311">
        <f t="shared" ca="1" si="80"/>
        <v>61.826354048062967</v>
      </c>
      <c r="H311">
        <f t="shared" ca="1" si="81"/>
        <v>54.818485872914259</v>
      </c>
      <c r="I311">
        <f t="shared" ca="1" si="82"/>
        <v>51.363674547159981</v>
      </c>
      <c r="J311">
        <f t="shared" ca="1" si="83"/>
        <v>33.011240090778735</v>
      </c>
      <c r="K311">
        <f t="shared" ca="1" si="84"/>
        <v>22.160457887914095</v>
      </c>
      <c r="L311">
        <f t="shared" ca="1" si="85"/>
        <v>19.986363761658421</v>
      </c>
      <c r="M311">
        <f t="shared" ca="1" si="86"/>
        <v>12.68282821526444</v>
      </c>
      <c r="N311">
        <f t="shared" ca="1" si="87"/>
        <v>696.25989056466813</v>
      </c>
      <c r="O311">
        <f t="shared" ca="1" si="88"/>
        <v>1113.6993726501612</v>
      </c>
      <c r="P311">
        <f t="shared" ca="1" si="89"/>
        <v>23.323083163316376</v>
      </c>
      <c r="S311">
        <v>310</v>
      </c>
      <c r="T311">
        <v>17.736567797460339</v>
      </c>
      <c r="U311">
        <v>10.117984111067388</v>
      </c>
      <c r="V311">
        <v>5.7367743982056316</v>
      </c>
      <c r="W311">
        <v>180.2679135886147</v>
      </c>
      <c r="X311">
        <v>102.35289273405787</v>
      </c>
      <c r="Y311">
        <v>58.084131286818163</v>
      </c>
      <c r="Z311">
        <v>57.250269855071117</v>
      </c>
      <c r="AA311">
        <v>47.835949063543111</v>
      </c>
      <c r="AB311">
        <v>32.497641178163455</v>
      </c>
      <c r="AC311">
        <v>21.969453500977004</v>
      </c>
      <c r="AD311">
        <v>19.226118158856686</v>
      </c>
      <c r="AE311">
        <v>12.662771888321256</v>
      </c>
      <c r="AF311">
        <v>679.49293579167659</v>
      </c>
      <c r="AG311">
        <v>1031.1080709360467</v>
      </c>
      <c r="AH311">
        <v>22.50681408137077</v>
      </c>
    </row>
    <row r="312" spans="1:34" x14ac:dyDescent="0.25">
      <c r="A312">
        <v>311</v>
      </c>
      <c r="B312">
        <f t="shared" ca="1" si="75"/>
        <v>16.166849568110376</v>
      </c>
      <c r="C312">
        <f t="shared" ca="1" si="76"/>
        <v>14.56410163146602</v>
      </c>
      <c r="D312">
        <f t="shared" ca="1" si="77"/>
        <v>8.5006688757903426</v>
      </c>
      <c r="E312">
        <f t="shared" ca="1" si="78"/>
        <v>235.9283906526195</v>
      </c>
      <c r="F312">
        <f t="shared" ca="1" si="79"/>
        <v>139.41854567944443</v>
      </c>
      <c r="G312">
        <f t="shared" ca="1" si="80"/>
        <v>125.61150456502077</v>
      </c>
      <c r="H312">
        <f t="shared" ca="1" si="81"/>
        <v>62.968851961926866</v>
      </c>
      <c r="I312">
        <f t="shared" ca="1" si="82"/>
        <v>50.990550172375627</v>
      </c>
      <c r="J312">
        <f t="shared" ca="1" si="83"/>
        <v>47.647427554634426</v>
      </c>
      <c r="K312">
        <f t="shared" ca="1" si="84"/>
        <v>22.472329420223968</v>
      </c>
      <c r="L312">
        <f t="shared" ca="1" si="85"/>
        <v>19.782614576645017</v>
      </c>
      <c r="M312">
        <f t="shared" ca="1" si="86"/>
        <v>18.14209783181256</v>
      </c>
      <c r="N312">
        <f t="shared" ca="1" si="87"/>
        <v>994.80763000023637</v>
      </c>
      <c r="O312">
        <f t="shared" ca="1" si="88"/>
        <v>2003.1072161964144</v>
      </c>
      <c r="P312">
        <f t="shared" ca="1" si="89"/>
        <v>23.683222477367117</v>
      </c>
      <c r="S312">
        <v>311</v>
      </c>
      <c r="T312">
        <v>14.945379028285997</v>
      </c>
      <c r="U312">
        <v>7.5118541444311191</v>
      </c>
      <c r="V312">
        <v>5.7230113473669242</v>
      </c>
      <c r="W312">
        <v>112.29023947801443</v>
      </c>
      <c r="X312">
        <v>87.2956580808859</v>
      </c>
      <c r="Y312">
        <v>43.086666614145379</v>
      </c>
      <c r="Z312">
        <v>46.008419955881187</v>
      </c>
      <c r="AA312">
        <v>41.586185103087516</v>
      </c>
      <c r="AB312">
        <v>26.903151430947773</v>
      </c>
      <c r="AC312">
        <v>17.195190018083789</v>
      </c>
      <c r="AD312">
        <v>16.281542396604376</v>
      </c>
      <c r="AE312">
        <v>10.57928615354734</v>
      </c>
      <c r="AF312">
        <v>483.49894412434151</v>
      </c>
      <c r="AG312">
        <v>643.96727979644641</v>
      </c>
      <c r="AH312">
        <v>18.871548817523013</v>
      </c>
    </row>
    <row r="313" spans="1:34" x14ac:dyDescent="0.25">
      <c r="A313">
        <v>312</v>
      </c>
      <c r="B313">
        <f t="shared" ca="1" si="75"/>
        <v>12.370096934094621</v>
      </c>
      <c r="C313">
        <f t="shared" ca="1" si="76"/>
        <v>11.041891186273936</v>
      </c>
      <c r="D313">
        <f t="shared" ca="1" si="77"/>
        <v>9.7069919498403934</v>
      </c>
      <c r="E313">
        <f t="shared" ca="1" si="78"/>
        <v>137.22970023047034</v>
      </c>
      <c r="F313">
        <f t="shared" ca="1" si="79"/>
        <v>121.88194153813849</v>
      </c>
      <c r="G313">
        <f t="shared" ca="1" si="80"/>
        <v>107.30201210203153</v>
      </c>
      <c r="H313">
        <f t="shared" ca="1" si="81"/>
        <v>47.884718083928014</v>
      </c>
      <c r="I313">
        <f t="shared" ca="1" si="82"/>
        <v>44.962598888174242</v>
      </c>
      <c r="J313">
        <f t="shared" ca="1" si="83"/>
        <v>43.08370036456688</v>
      </c>
      <c r="K313">
        <f t="shared" ca="1" si="84"/>
        <v>17.760917609169933</v>
      </c>
      <c r="L313">
        <f t="shared" ca="1" si="85"/>
        <v>16.485679169655434</v>
      </c>
      <c r="M313">
        <f t="shared" ca="1" si="86"/>
        <v>15.35959427452687</v>
      </c>
      <c r="N313">
        <f t="shared" ca="1" si="87"/>
        <v>729.13290403658334</v>
      </c>
      <c r="O313">
        <f t="shared" ca="1" si="88"/>
        <v>1326.6430908077243</v>
      </c>
      <c r="P313">
        <f t="shared" ca="1" si="89"/>
        <v>20.954705894586795</v>
      </c>
      <c r="S313">
        <v>312</v>
      </c>
      <c r="T313">
        <v>16.340788474256108</v>
      </c>
      <c r="U313">
        <v>15.738441736085003</v>
      </c>
      <c r="V313">
        <v>7.8859339144309102</v>
      </c>
      <c r="W313">
        <v>257.85501350175002</v>
      </c>
      <c r="X313">
        <v>129.96156051866228</v>
      </c>
      <c r="Y313">
        <v>124.67123496208526</v>
      </c>
      <c r="Z313">
        <v>65.392570729803026</v>
      </c>
      <c r="AA313">
        <v>48.60649900904906</v>
      </c>
      <c r="AB313">
        <v>47.879625809418933</v>
      </c>
      <c r="AC313">
        <v>23.812461547206709</v>
      </c>
      <c r="AD313">
        <v>20.117370471903662</v>
      </c>
      <c r="AE313">
        <v>17.987665826254126</v>
      </c>
      <c r="AF313">
        <v>1021.3895480694601</v>
      </c>
      <c r="AG313">
        <v>2029.4121169910925</v>
      </c>
      <c r="AH313">
        <v>25.369593916201453</v>
      </c>
    </row>
    <row r="314" spans="1:34" x14ac:dyDescent="0.25">
      <c r="A314">
        <v>313</v>
      </c>
      <c r="B314">
        <f t="shared" ca="1" si="75"/>
        <v>10.768894276161211</v>
      </c>
      <c r="C314">
        <f t="shared" ca="1" si="76"/>
        <v>11.080331600267279</v>
      </c>
      <c r="D314">
        <f t="shared" ca="1" si="77"/>
        <v>7.3338033809260832</v>
      </c>
      <c r="E314">
        <f t="shared" ca="1" si="78"/>
        <v>120.45014994184349</v>
      </c>
      <c r="F314">
        <f t="shared" ca="1" si="79"/>
        <v>80.665600051952666</v>
      </c>
      <c r="G314">
        <f t="shared" ca="1" si="80"/>
        <v>82.50528308983219</v>
      </c>
      <c r="H314">
        <f t="shared" ca="1" si="81"/>
        <v>43.998623791515101</v>
      </c>
      <c r="I314">
        <f t="shared" ca="1" si="82"/>
        <v>36.436331484332534</v>
      </c>
      <c r="J314">
        <f t="shared" ca="1" si="83"/>
        <v>38.536643552582639</v>
      </c>
      <c r="K314">
        <f t="shared" ca="1" si="84"/>
        <v>16.48661732795621</v>
      </c>
      <c r="L314">
        <f t="shared" ca="1" si="85"/>
        <v>13.860711281670252</v>
      </c>
      <c r="M314">
        <f t="shared" ca="1" si="86"/>
        <v>15.051488493128364</v>
      </c>
      <c r="N314">
        <f t="shared" ca="1" si="87"/>
        <v>560.03150136905651</v>
      </c>
      <c r="O314">
        <f t="shared" ca="1" si="88"/>
        <v>876.25169096463424</v>
      </c>
      <c r="P314">
        <f t="shared" ca="1" si="89"/>
        <v>18.484256531984833</v>
      </c>
      <c r="S314">
        <v>313</v>
      </c>
      <c r="T314">
        <v>17.067615969029436</v>
      </c>
      <c r="U314">
        <v>7.049633856284574</v>
      </c>
      <c r="V314">
        <v>2.9941222307104134</v>
      </c>
      <c r="W314">
        <v>120.46944448975555</v>
      </c>
      <c r="X314">
        <v>51.641687693691523</v>
      </c>
      <c r="Y314">
        <v>21.26912396519085</v>
      </c>
      <c r="Z314">
        <v>48.506262640368831</v>
      </c>
      <c r="AA314">
        <v>40.909800847114951</v>
      </c>
      <c r="AB314">
        <v>21.074454740829669</v>
      </c>
      <c r="AC314">
        <v>19.784833888190995</v>
      </c>
      <c r="AD314">
        <v>17.543725152243187</v>
      </c>
      <c r="AE314">
        <v>9.3912678153557874</v>
      </c>
      <c r="AF314">
        <v>385.57413268404662</v>
      </c>
      <c r="AG314">
        <v>361.17548828180793</v>
      </c>
      <c r="AH314">
        <v>19.803745751427851</v>
      </c>
    </row>
    <row r="315" spans="1:34" x14ac:dyDescent="0.25">
      <c r="A315">
        <v>314</v>
      </c>
      <c r="B315">
        <f t="shared" ca="1" si="75"/>
        <v>19.481142808425105</v>
      </c>
      <c r="C315">
        <f t="shared" ca="1" si="76"/>
        <v>9.8396926911152551</v>
      </c>
      <c r="D315">
        <f t="shared" ca="1" si="77"/>
        <v>7.3818238405241576</v>
      </c>
      <c r="E315">
        <f t="shared" ca="1" si="78"/>
        <v>192.71584737578272</v>
      </c>
      <c r="F315">
        <f t="shared" ca="1" si="79"/>
        <v>144.56665621076161</v>
      </c>
      <c r="G315">
        <f t="shared" ca="1" si="80"/>
        <v>74.409824735130599</v>
      </c>
      <c r="H315">
        <f t="shared" ca="1" si="81"/>
        <v>60.002081307194366</v>
      </c>
      <c r="I315">
        <f t="shared" ca="1" si="82"/>
        <v>54.516763412890278</v>
      </c>
      <c r="J315">
        <f t="shared" ca="1" si="83"/>
        <v>35.37143950323609</v>
      </c>
      <c r="K315">
        <f t="shared" ca="1" si="84"/>
        <v>22.350196148574337</v>
      </c>
      <c r="L315">
        <f t="shared" ca="1" si="85"/>
        <v>21.013234714616978</v>
      </c>
      <c r="M315">
        <f t="shared" ca="1" si="86"/>
        <v>13.208497140813853</v>
      </c>
      <c r="N315">
        <f t="shared" ca="1" si="87"/>
        <v>818.25910421820413</v>
      </c>
      <c r="O315">
        <f t="shared" ca="1" si="88"/>
        <v>1416.6833266238366</v>
      </c>
      <c r="P315">
        <f t="shared" ca="1" si="89"/>
        <v>24.279214168798877</v>
      </c>
      <c r="S315">
        <v>314</v>
      </c>
      <c r="T315">
        <v>18.824116696831204</v>
      </c>
      <c r="U315">
        <v>12.34061440306324</v>
      </c>
      <c r="V315">
        <v>6.2991952198832371</v>
      </c>
      <c r="W315">
        <v>232.7866845553678</v>
      </c>
      <c r="X315">
        <v>120.18344046955272</v>
      </c>
      <c r="Y315">
        <v>78.990809072839113</v>
      </c>
      <c r="Z315">
        <v>63.754428969296761</v>
      </c>
      <c r="AA315">
        <v>50.381161817469483</v>
      </c>
      <c r="AB315">
        <v>39.009342210379991</v>
      </c>
      <c r="AC315">
        <v>24.073348289598133</v>
      </c>
      <c r="AD315">
        <v>20.27690991347751</v>
      </c>
      <c r="AE315">
        <v>14.030260154473671</v>
      </c>
      <c r="AF315">
        <v>858.78620411160489</v>
      </c>
      <c r="AG315">
        <v>1464.5277271403829</v>
      </c>
      <c r="AH315">
        <v>23.91172953476714</v>
      </c>
    </row>
    <row r="316" spans="1:34" x14ac:dyDescent="0.25">
      <c r="A316">
        <v>315</v>
      </c>
      <c r="B316">
        <f t="shared" ca="1" si="75"/>
        <v>10.11912589480105</v>
      </c>
      <c r="C316">
        <f t="shared" ca="1" si="76"/>
        <v>8.0577733326279368</v>
      </c>
      <c r="D316">
        <f t="shared" ca="1" si="77"/>
        <v>2.0529628983949717</v>
      </c>
      <c r="E316">
        <f t="shared" ca="1" si="78"/>
        <v>81.746735530247747</v>
      </c>
      <c r="F316">
        <f t="shared" ca="1" si="79"/>
        <v>21.513828654313571</v>
      </c>
      <c r="G316">
        <f t="shared" ca="1" si="80"/>
        <v>17.411930243372662</v>
      </c>
      <c r="H316">
        <f t="shared" ca="1" si="81"/>
        <v>38.109506752828821</v>
      </c>
      <c r="I316">
        <f t="shared" ca="1" si="82"/>
        <v>24.753370902163844</v>
      </c>
      <c r="J316">
        <f t="shared" ca="1" si="83"/>
        <v>21.054607718461426</v>
      </c>
      <c r="K316">
        <f t="shared" ca="1" si="84"/>
        <v>14.495032851843074</v>
      </c>
      <c r="L316">
        <f t="shared" ca="1" si="85"/>
        <v>11.417221492119051</v>
      </c>
      <c r="M316">
        <f t="shared" ca="1" si="86"/>
        <v>8.9697167310345023</v>
      </c>
      <c r="N316">
        <f t="shared" ca="1" si="87"/>
        <v>239.37655060060598</v>
      </c>
      <c r="O316">
        <f t="shared" ca="1" si="88"/>
        <v>168.4002323716266</v>
      </c>
      <c r="P316">
        <f t="shared" ca="1" si="89"/>
        <v>14.01394017247336</v>
      </c>
      <c r="S316">
        <v>315</v>
      </c>
      <c r="T316">
        <v>16.588046685311099</v>
      </c>
      <c r="U316">
        <v>5.0292461387861742</v>
      </c>
      <c r="V316">
        <v>9.5879623268775589</v>
      </c>
      <c r="W316">
        <v>84.865647371424657</v>
      </c>
      <c r="X316">
        <v>160.63533858955725</v>
      </c>
      <c r="Y316">
        <v>49.733013341435402</v>
      </c>
      <c r="Z316">
        <v>44.363492624500338</v>
      </c>
      <c r="AA316">
        <v>52.623922726377913</v>
      </c>
      <c r="AB316">
        <v>30.362310589266439</v>
      </c>
      <c r="AC316">
        <v>18.834208872147222</v>
      </c>
      <c r="AD316">
        <v>20.247445123758656</v>
      </c>
      <c r="AE316">
        <v>11.951959036375772</v>
      </c>
      <c r="AF316">
        <v>582.52564412427284</v>
      </c>
      <c r="AG316">
        <v>800.31120846214685</v>
      </c>
      <c r="AH316">
        <v>21.454298628712969</v>
      </c>
    </row>
    <row r="317" spans="1:34" x14ac:dyDescent="0.25">
      <c r="A317">
        <v>316</v>
      </c>
      <c r="B317">
        <f t="shared" ca="1" si="75"/>
        <v>14.716746193109131</v>
      </c>
      <c r="C317">
        <f t="shared" ca="1" si="76"/>
        <v>9.1724302400233615</v>
      </c>
      <c r="D317">
        <f t="shared" ca="1" si="77"/>
        <v>8.4328985772708123</v>
      </c>
      <c r="E317">
        <f t="shared" ca="1" si="78"/>
        <v>135.74470375114501</v>
      </c>
      <c r="F317">
        <f t="shared" ca="1" si="79"/>
        <v>125.5975437080571</v>
      </c>
      <c r="G317">
        <f t="shared" ca="1" si="80"/>
        <v>78.44262447865087</v>
      </c>
      <c r="H317">
        <f t="shared" ca="1" si="81"/>
        <v>48.188069627677386</v>
      </c>
      <c r="I317">
        <f t="shared" ca="1" si="82"/>
        <v>47.321980564244058</v>
      </c>
      <c r="J317">
        <f t="shared" ca="1" si="83"/>
        <v>36.718679735320769</v>
      </c>
      <c r="K317">
        <f t="shared" ca="1" si="84"/>
        <v>17.630936185363179</v>
      </c>
      <c r="L317">
        <f t="shared" ca="1" si="85"/>
        <v>17.396011398544832</v>
      </c>
      <c r="M317">
        <f t="shared" ca="1" si="86"/>
        <v>14.043343794317011</v>
      </c>
      <c r="N317">
        <f t="shared" ca="1" si="87"/>
        <v>674.60138582522086</v>
      </c>
      <c r="O317">
        <f t="shared" ca="1" si="88"/>
        <v>1138.482461676035</v>
      </c>
      <c r="P317">
        <f t="shared" ca="1" si="89"/>
        <v>19.618095694965749</v>
      </c>
      <c r="S317">
        <v>316</v>
      </c>
      <c r="T317">
        <v>15.766248348119186</v>
      </c>
      <c r="U317">
        <v>12.775510377383021</v>
      </c>
      <c r="V317">
        <v>9.0903881626282228</v>
      </c>
      <c r="W317">
        <v>203.0999363311403</v>
      </c>
      <c r="X317">
        <v>144.28959534971978</v>
      </c>
      <c r="Y317">
        <v>117.13722655655096</v>
      </c>
      <c r="Z317">
        <v>57.856429754944678</v>
      </c>
      <c r="AA317">
        <v>51.223121505249743</v>
      </c>
      <c r="AB317">
        <v>44.166197892955822</v>
      </c>
      <c r="AC317">
        <v>21.66821447302237</v>
      </c>
      <c r="AD317">
        <v>18.498834096397093</v>
      </c>
      <c r="AE317">
        <v>16.193599830925518</v>
      </c>
      <c r="AF317">
        <v>922.68951861665141</v>
      </c>
      <c r="AG317">
        <v>1832.7811481726803</v>
      </c>
      <c r="AH317">
        <v>23.200856748276451</v>
      </c>
    </row>
    <row r="318" spans="1:34" x14ac:dyDescent="0.25">
      <c r="A318">
        <v>317</v>
      </c>
      <c r="B318">
        <f t="shared" ca="1" si="75"/>
        <v>11.759705612735758</v>
      </c>
      <c r="C318">
        <f t="shared" ca="1" si="76"/>
        <v>16.242920682231741</v>
      </c>
      <c r="D318">
        <f t="shared" ca="1" si="77"/>
        <v>4.5359483649985286</v>
      </c>
      <c r="E318">
        <f t="shared" ca="1" si="78"/>
        <v>191.34451776821413</v>
      </c>
      <c r="F318">
        <f t="shared" ca="1" si="79"/>
        <v>55.270667708782298</v>
      </c>
      <c r="G318">
        <f t="shared" ca="1" si="80"/>
        <v>75.080368057558417</v>
      </c>
      <c r="H318">
        <f t="shared" ca="1" si="81"/>
        <v>56.165294461539368</v>
      </c>
      <c r="I318">
        <f t="shared" ca="1" si="82"/>
        <v>32.603430868534581</v>
      </c>
      <c r="J318">
        <f t="shared" ca="1" si="83"/>
        <v>41.857172712928978</v>
      </c>
      <c r="K318">
        <f t="shared" ca="1" si="84"/>
        <v>21.691303101252032</v>
      </c>
      <c r="L318">
        <f t="shared" ca="1" si="85"/>
        <v>12.730597362587256</v>
      </c>
      <c r="M318">
        <f t="shared" ca="1" si="86"/>
        <v>17.361574893985701</v>
      </c>
      <c r="N318">
        <f t="shared" ca="1" si="87"/>
        <v>636.77583219955352</v>
      </c>
      <c r="O318">
        <f t="shared" ca="1" si="88"/>
        <v>866.80218206404015</v>
      </c>
      <c r="P318">
        <f t="shared" ca="1" si="89"/>
        <v>22.396748771306509</v>
      </c>
      <c r="S318">
        <v>317</v>
      </c>
      <c r="T318">
        <v>13.347386606447404</v>
      </c>
      <c r="U318">
        <v>11.996048854367034</v>
      </c>
      <c r="V318">
        <v>6.5527685363113148</v>
      </c>
      <c r="W318">
        <v>161.0048400030758</v>
      </c>
      <c r="X318">
        <v>88.331541714936989</v>
      </c>
      <c r="Y318">
        <v>80.106904690671954</v>
      </c>
      <c r="Z318">
        <v>51.068974524515241</v>
      </c>
      <c r="AA318">
        <v>39.948896203830223</v>
      </c>
      <c r="AB318">
        <v>37.104938280165086</v>
      </c>
      <c r="AC318">
        <v>19.090597139545007</v>
      </c>
      <c r="AD318">
        <v>16.271275473754717</v>
      </c>
      <c r="AE318">
        <v>13.697190320771439</v>
      </c>
      <c r="AF318">
        <v>654.28284361056808</v>
      </c>
      <c r="AG318">
        <v>1051.0744147701246</v>
      </c>
      <c r="AH318">
        <v>20.445979040180184</v>
      </c>
    </row>
    <row r="319" spans="1:34" x14ac:dyDescent="0.25">
      <c r="A319">
        <v>318</v>
      </c>
      <c r="B319">
        <f t="shared" ca="1" si="75"/>
        <v>16.307155306879139</v>
      </c>
      <c r="C319">
        <f t="shared" ca="1" si="76"/>
        <v>9.9169684557445201</v>
      </c>
      <c r="D319">
        <f t="shared" ca="1" si="77"/>
        <v>8.7718918266959616</v>
      </c>
      <c r="E319">
        <f t="shared" ca="1" si="78"/>
        <v>163.54219590557722</v>
      </c>
      <c r="F319">
        <f t="shared" ca="1" si="79"/>
        <v>144.64584003595687</v>
      </c>
      <c r="G319">
        <f t="shared" ca="1" si="80"/>
        <v>87.857210078511358</v>
      </c>
      <c r="H319">
        <f t="shared" ca="1" si="81"/>
        <v>53.786282065395518</v>
      </c>
      <c r="I319">
        <f t="shared" ca="1" si="82"/>
        <v>51.703598670248724</v>
      </c>
      <c r="J319">
        <f t="shared" ca="1" si="83"/>
        <v>38.18868543014969</v>
      </c>
      <c r="K319">
        <f t="shared" ca="1" si="84"/>
        <v>19.323074795224688</v>
      </c>
      <c r="L319">
        <f t="shared" ca="1" si="85"/>
        <v>18.808843293334469</v>
      </c>
      <c r="M319">
        <f t="shared" ca="1" si="86"/>
        <v>14.45088764468051</v>
      </c>
      <c r="N319">
        <f t="shared" ca="1" si="87"/>
        <v>784.77492737001478</v>
      </c>
      <c r="O319">
        <f t="shared" ca="1" si="88"/>
        <v>1418.8787288199417</v>
      </c>
      <c r="P319">
        <f t="shared" ca="1" si="89"/>
        <v>22.374850458737512</v>
      </c>
      <c r="S319">
        <v>318</v>
      </c>
      <c r="T319">
        <v>16.879555663942739</v>
      </c>
      <c r="U319">
        <v>15.807086200305577</v>
      </c>
      <c r="V319">
        <v>2.4463059013896675</v>
      </c>
      <c r="W319">
        <v>267.88388480213143</v>
      </c>
      <c r="X319">
        <v>41.465844982153477</v>
      </c>
      <c r="Y319">
        <v>39.295856815529838</v>
      </c>
      <c r="Z319">
        <v>66.651015131233208</v>
      </c>
      <c r="AA319">
        <v>38.701550229009882</v>
      </c>
      <c r="AB319">
        <v>37.345360044083023</v>
      </c>
      <c r="AC319">
        <v>23.624925421288296</v>
      </c>
      <c r="AD319">
        <v>18.951955346837288</v>
      </c>
      <c r="AE319">
        <v>16.527320860336825</v>
      </c>
      <c r="AF319">
        <v>694.39656839028839</v>
      </c>
      <c r="AG319">
        <v>653.83119471669056</v>
      </c>
      <c r="AH319">
        <v>23.664920624271488</v>
      </c>
    </row>
    <row r="320" spans="1:34" x14ac:dyDescent="0.25">
      <c r="A320">
        <v>319</v>
      </c>
      <c r="B320">
        <f t="shared" ca="1" si="75"/>
        <v>12.007732776310899</v>
      </c>
      <c r="C320">
        <f t="shared" ca="1" si="76"/>
        <v>9.9922849429049734</v>
      </c>
      <c r="D320">
        <f t="shared" ca="1" si="77"/>
        <v>8.9618416044085514</v>
      </c>
      <c r="E320">
        <f t="shared" ca="1" si="78"/>
        <v>121.35653507492039</v>
      </c>
      <c r="F320">
        <f t="shared" ca="1" si="79"/>
        <v>108.96959792513961</v>
      </c>
      <c r="G320">
        <f t="shared" ca="1" si="80"/>
        <v>90.02441321426187</v>
      </c>
      <c r="H320">
        <f t="shared" ca="1" si="81"/>
        <v>44.712098430938603</v>
      </c>
      <c r="I320">
        <f t="shared" ca="1" si="82"/>
        <v>42.396312318986816</v>
      </c>
      <c r="J320">
        <f t="shared" ca="1" si="83"/>
        <v>39.458643332931317</v>
      </c>
      <c r="K320">
        <f t="shared" ca="1" si="84"/>
        <v>17.370382364749045</v>
      </c>
      <c r="L320">
        <f t="shared" ca="1" si="85"/>
        <v>16.831683854778383</v>
      </c>
      <c r="M320">
        <f t="shared" ca="1" si="86"/>
        <v>14.574281207710815</v>
      </c>
      <c r="N320">
        <f t="shared" ca="1" si="87"/>
        <v>634.84611874028815</v>
      </c>
      <c r="O320">
        <f t="shared" ca="1" si="88"/>
        <v>1075.8124559855275</v>
      </c>
      <c r="P320">
        <f t="shared" ca="1" si="89"/>
        <v>18.015019421823752</v>
      </c>
      <c r="S320">
        <v>319</v>
      </c>
      <c r="T320">
        <v>19.906300037776454</v>
      </c>
      <c r="U320">
        <v>11.989643276359811</v>
      </c>
      <c r="V320">
        <v>5.3167529155918691</v>
      </c>
      <c r="W320">
        <v>238.77062544016837</v>
      </c>
      <c r="X320">
        <v>107.05913862422717</v>
      </c>
      <c r="Y320">
        <v>64.035463889560035</v>
      </c>
      <c r="Z320">
        <v>64.712556273696663</v>
      </c>
      <c r="AA320">
        <v>51.466907777012892</v>
      </c>
      <c r="AB320">
        <v>35.807021176991533</v>
      </c>
      <c r="AC320">
        <v>24.917642973286878</v>
      </c>
      <c r="AD320">
        <v>21.898890580299476</v>
      </c>
      <c r="AE320">
        <v>14.236890412931736</v>
      </c>
      <c r="AF320">
        <v>816.53396355778182</v>
      </c>
      <c r="AG320">
        <v>1270.4745883611915</v>
      </c>
      <c r="AH320">
        <v>24.60667401022495</v>
      </c>
    </row>
    <row r="321" spans="1:34" x14ac:dyDescent="0.25">
      <c r="A321">
        <v>320</v>
      </c>
      <c r="B321">
        <f t="shared" ca="1" si="75"/>
        <v>17.491011915967327</v>
      </c>
      <c r="C321">
        <f t="shared" ca="1" si="76"/>
        <v>12.37190606490835</v>
      </c>
      <c r="D321">
        <f t="shared" ca="1" si="77"/>
        <v>8.9789120845367254</v>
      </c>
      <c r="E321">
        <f t="shared" ca="1" si="78"/>
        <v>216.75542400590319</v>
      </c>
      <c r="F321">
        <f t="shared" ca="1" si="79"/>
        <v>157.64859500645477</v>
      </c>
      <c r="G321">
        <f t="shared" ca="1" si="80"/>
        <v>111.32118880049998</v>
      </c>
      <c r="H321">
        <f t="shared" ca="1" si="81"/>
        <v>60.131398426942269</v>
      </c>
      <c r="I321">
        <f t="shared" ca="1" si="82"/>
        <v>52.952395534576993</v>
      </c>
      <c r="J321">
        <f t="shared" ca="1" si="83"/>
        <v>43.354426544009307</v>
      </c>
      <c r="K321">
        <f t="shared" ca="1" si="84"/>
        <v>22.203323949557308</v>
      </c>
      <c r="L321">
        <f t="shared" ca="1" si="85"/>
        <v>20.298875135001957</v>
      </c>
      <c r="M321">
        <f t="shared" ca="1" si="86"/>
        <v>17.217118327628498</v>
      </c>
      <c r="N321">
        <f t="shared" ca="1" si="87"/>
        <v>969.82885912970573</v>
      </c>
      <c r="O321">
        <f t="shared" ca="1" si="88"/>
        <v>1944.0690864643047</v>
      </c>
      <c r="P321">
        <f t="shared" ca="1" si="89"/>
        <v>24.512104971744662</v>
      </c>
      <c r="S321">
        <v>320</v>
      </c>
      <c r="T321">
        <v>16.136005232571982</v>
      </c>
      <c r="U321">
        <v>16.763954662627494</v>
      </c>
      <c r="V321">
        <v>7.5573197552635589</v>
      </c>
      <c r="W321">
        <v>271.68856307223825</v>
      </c>
      <c r="X321">
        <v>122.1991271140604</v>
      </c>
      <c r="Y321">
        <v>128.11270591759697</v>
      </c>
      <c r="Z321">
        <v>66.908497304929767</v>
      </c>
      <c r="AA321">
        <v>48.997304349595069</v>
      </c>
      <c r="AB321">
        <v>49.426613599646515</v>
      </c>
      <c r="AC321">
        <v>24.062115210713287</v>
      </c>
      <c r="AD321">
        <v>19.699614160459724</v>
      </c>
      <c r="AE321">
        <v>19.75458424672448</v>
      </c>
      <c r="AF321">
        <v>1040.1482450869978</v>
      </c>
      <c r="AG321">
        <v>2046.2006666633658</v>
      </c>
      <c r="AH321">
        <v>25.156702393518152</v>
      </c>
    </row>
    <row r="322" spans="1:34" x14ac:dyDescent="0.25">
      <c r="A322">
        <v>321</v>
      </c>
      <c r="B322">
        <f t="shared" ca="1" si="75"/>
        <v>19.102440103665973</v>
      </c>
      <c r="C322">
        <f t="shared" ca="1" si="76"/>
        <v>5.5651812502137901</v>
      </c>
      <c r="D322">
        <f t="shared" ca="1" si="77"/>
        <v>9.3075131845035486</v>
      </c>
      <c r="E322">
        <f t="shared" ca="1" si="78"/>
        <v>106.38535517398304</v>
      </c>
      <c r="F322">
        <f t="shared" ca="1" si="79"/>
        <v>178.04878111448539</v>
      </c>
      <c r="G322">
        <f t="shared" ca="1" si="80"/>
        <v>52.348645196978907</v>
      </c>
      <c r="H322">
        <f t="shared" ca="1" si="81"/>
        <v>49.507795166837312</v>
      </c>
      <c r="I322">
        <f t="shared" ca="1" si="82"/>
        <v>57.994345468460118</v>
      </c>
      <c r="J322">
        <f t="shared" ca="1" si="83"/>
        <v>31.035651250096887</v>
      </c>
      <c r="K322">
        <f t="shared" ca="1" si="84"/>
        <v>20.897343584084439</v>
      </c>
      <c r="L322">
        <f t="shared" ca="1" si="85"/>
        <v>21.442993311756613</v>
      </c>
      <c r="M322">
        <f t="shared" ca="1" si="86"/>
        <v>11.517217669191577</v>
      </c>
      <c r="N322">
        <f t="shared" ca="1" si="87"/>
        <v>673.33621151806381</v>
      </c>
      <c r="O322">
        <f t="shared" ca="1" si="88"/>
        <v>991.23725681533836</v>
      </c>
      <c r="P322">
        <f t="shared" ca="1" si="89"/>
        <v>23.193959581384608</v>
      </c>
      <c r="S322">
        <v>321</v>
      </c>
      <c r="T322">
        <v>16.121560150232284</v>
      </c>
      <c r="U322">
        <v>8.7472138807991762</v>
      </c>
      <c r="V322">
        <v>6.2530160317541936</v>
      </c>
      <c r="W322">
        <v>142.50332380919832</v>
      </c>
      <c r="X322">
        <v>101.79864734805477</v>
      </c>
      <c r="Y322">
        <v>54.952071570113993</v>
      </c>
      <c r="Z322">
        <v>50.45372550845633</v>
      </c>
      <c r="AA322">
        <v>45.914010968537667</v>
      </c>
      <c r="AB322">
        <v>31.88003058422343</v>
      </c>
      <c r="AC322">
        <v>19.621190284703573</v>
      </c>
      <c r="AD322">
        <v>18.214332647759864</v>
      </c>
      <c r="AE322">
        <v>10.967684709767607</v>
      </c>
      <c r="AF322">
        <v>593.54068377092347</v>
      </c>
      <c r="AG322">
        <v>881.99508883536839</v>
      </c>
      <c r="AH322">
        <v>20.434315043625837</v>
      </c>
    </row>
    <row r="323" spans="1:34" x14ac:dyDescent="0.25">
      <c r="A323">
        <v>322</v>
      </c>
      <c r="B323">
        <f t="shared" ref="B323:B386" ca="1" si="90">10*RAND()+10</f>
        <v>10.473852353083567</v>
      </c>
      <c r="C323">
        <f t="shared" ref="C323:C386" ca="1" si="91">12*RAND()+5</f>
        <v>12.647250827526612</v>
      </c>
      <c r="D323">
        <f t="shared" ref="D323:D386" ca="1" si="92">8*RAND()+2</f>
        <v>5.2779943376771179</v>
      </c>
      <c r="E323">
        <f t="shared" ref="E323:E386" ca="1" si="93">B323*C323+2*RAND()</f>
        <v>134.11565679502033</v>
      </c>
      <c r="F323">
        <f t="shared" ref="F323:F386" ca="1" si="94">B323*D323+2*RAND()</f>
        <v>55.565711980373514</v>
      </c>
      <c r="G323">
        <f t="shared" ref="G323:G386" ca="1" si="95">C323*D323+2*RAND()</f>
        <v>67.826164591111848</v>
      </c>
      <c r="H323">
        <f t="shared" ref="H323:H386" ca="1" si="96">2*B323+2*C323+2*RAND()</f>
        <v>46.832542733211397</v>
      </c>
      <c r="I323">
        <f t="shared" ref="I323:I386" ca="1" si="97">2*B323+2*D323+2*RAND()</f>
        <v>33.425489070217274</v>
      </c>
      <c r="J323">
        <f t="shared" ref="J323:J386" ca="1" si="98">2*C323+2*D323+2*RAND()</f>
        <v>36.776308576267823</v>
      </c>
      <c r="K323">
        <f t="shared" ref="K323:K386" ca="1" si="99">SQRT(B323^2+C323^2)+2*RAND()</f>
        <v>17.146727015933614</v>
      </c>
      <c r="L323">
        <f t="shared" ref="L323:L386" ca="1" si="100">SQRT(B323^2+D323^2)+2*RAND()</f>
        <v>12.467390348507408</v>
      </c>
      <c r="M323">
        <f t="shared" ref="M323:M386" ca="1" si="101">SQRT(C323^2+D323^2)+2*RAND()</f>
        <v>14.945046439905155</v>
      </c>
      <c r="N323">
        <f t="shared" ref="N323:N386" ca="1" si="102">2*(B323*C323+B323*D323+C323*D323)+2*RAND()</f>
        <v>509.70227387066956</v>
      </c>
      <c r="O323">
        <f t="shared" ref="O323:O386" ca="1" si="103">B323*C323*D323+2*RAND()</f>
        <v>699.29776870553587</v>
      </c>
      <c r="P323">
        <f t="shared" ref="P323:P386" ca="1" si="104">SQRT(B323^2+C323^2+D323^2)+2*RAND()</f>
        <v>17.789555168434845</v>
      </c>
      <c r="S323">
        <v>322</v>
      </c>
      <c r="T323">
        <v>19.527147175623547</v>
      </c>
      <c r="U323">
        <v>7.506521575200118</v>
      </c>
      <c r="V323">
        <v>5.6480689605583771</v>
      </c>
      <c r="W323">
        <v>147.74503973203434</v>
      </c>
      <c r="X323">
        <v>110.67191681791098</v>
      </c>
      <c r="Y323">
        <v>42.471372731480649</v>
      </c>
      <c r="Z323">
        <v>55.009004381363361</v>
      </c>
      <c r="AA323">
        <v>50.548748811940413</v>
      </c>
      <c r="AB323">
        <v>28.083247761030787</v>
      </c>
      <c r="AC323">
        <v>22.881669710843688</v>
      </c>
      <c r="AD323">
        <v>21.533385747528659</v>
      </c>
      <c r="AE323">
        <v>9.8585658241255576</v>
      </c>
      <c r="AF323">
        <v>599.08810582128478</v>
      </c>
      <c r="AG323">
        <v>828.04075815813587</v>
      </c>
      <c r="AH323">
        <v>23.459088437843697</v>
      </c>
    </row>
    <row r="324" spans="1:34" x14ac:dyDescent="0.25">
      <c r="A324">
        <v>323</v>
      </c>
      <c r="B324">
        <f t="shared" ca="1" si="90"/>
        <v>14.515673932004185</v>
      </c>
      <c r="C324">
        <f t="shared" ca="1" si="91"/>
        <v>6.1677932219752938</v>
      </c>
      <c r="D324">
        <f t="shared" ca="1" si="92"/>
        <v>3.902563913976933</v>
      </c>
      <c r="E324">
        <f t="shared" ca="1" si="93"/>
        <v>89.935257989353403</v>
      </c>
      <c r="F324">
        <f t="shared" ca="1" si="94"/>
        <v>56.950784941942914</v>
      </c>
      <c r="G324">
        <f t="shared" ca="1" si="95"/>
        <v>24.399131240817599</v>
      </c>
      <c r="H324">
        <f t="shared" ca="1" si="96"/>
        <v>43.288925200470935</v>
      </c>
      <c r="I324">
        <f t="shared" ca="1" si="97"/>
        <v>37.543929614986411</v>
      </c>
      <c r="J324">
        <f t="shared" ca="1" si="98"/>
        <v>20.279875586953075</v>
      </c>
      <c r="K324">
        <f t="shared" ca="1" si="99"/>
        <v>16.262520572441918</v>
      </c>
      <c r="L324">
        <f t="shared" ca="1" si="100"/>
        <v>16.567034087607304</v>
      </c>
      <c r="M324">
        <f t="shared" ca="1" si="101"/>
        <v>8.0267395005556175</v>
      </c>
      <c r="N324">
        <f t="shared" ca="1" si="102"/>
        <v>341.94957318624535</v>
      </c>
      <c r="O324">
        <f t="shared" ca="1" si="103"/>
        <v>350.07376560193251</v>
      </c>
      <c r="P324">
        <f t="shared" ca="1" si="104"/>
        <v>16.719508627231107</v>
      </c>
      <c r="S324">
        <v>323</v>
      </c>
      <c r="T324">
        <v>13.160747263148956</v>
      </c>
      <c r="U324">
        <v>5.8815946084009934</v>
      </c>
      <c r="V324">
        <v>6.4381908566250932</v>
      </c>
      <c r="W324">
        <v>78.891994424067391</v>
      </c>
      <c r="X324">
        <v>86.277176691476242</v>
      </c>
      <c r="Y324">
        <v>38.16962724300565</v>
      </c>
      <c r="Z324">
        <v>39.010428244235662</v>
      </c>
      <c r="AA324">
        <v>40.959790717558278</v>
      </c>
      <c r="AB324">
        <v>24.925987769052096</v>
      </c>
      <c r="AC324">
        <v>14.699287088786079</v>
      </c>
      <c r="AD324">
        <v>15.262773128459459</v>
      </c>
      <c r="AE324">
        <v>9.3518812074492672</v>
      </c>
      <c r="AF324">
        <v>400.94435314918007</v>
      </c>
      <c r="AG324">
        <v>499.6957315874547</v>
      </c>
      <c r="AH324">
        <v>16.487204438016423</v>
      </c>
    </row>
    <row r="325" spans="1:34" x14ac:dyDescent="0.25">
      <c r="A325">
        <v>324</v>
      </c>
      <c r="B325">
        <f t="shared" ca="1" si="90"/>
        <v>10.511378020434375</v>
      </c>
      <c r="C325">
        <f t="shared" ca="1" si="91"/>
        <v>9.5890407290929591</v>
      </c>
      <c r="D325">
        <f t="shared" ca="1" si="92"/>
        <v>8.0720297019679563</v>
      </c>
      <c r="E325">
        <f t="shared" ca="1" si="93"/>
        <v>101.29634012480757</v>
      </c>
      <c r="F325">
        <f t="shared" ca="1" si="94"/>
        <v>84.890711792186977</v>
      </c>
      <c r="G325">
        <f t="shared" ca="1" si="95"/>
        <v>79.099097796721466</v>
      </c>
      <c r="H325">
        <f t="shared" ca="1" si="96"/>
        <v>41.294034362762126</v>
      </c>
      <c r="I325">
        <f t="shared" ca="1" si="97"/>
        <v>38.280514626719913</v>
      </c>
      <c r="J325">
        <f t="shared" ca="1" si="98"/>
        <v>36.613976118349377</v>
      </c>
      <c r="K325">
        <f t="shared" ca="1" si="99"/>
        <v>15.913722876663044</v>
      </c>
      <c r="L325">
        <f t="shared" ca="1" si="100"/>
        <v>13.873797707272281</v>
      </c>
      <c r="M325">
        <f t="shared" ca="1" si="101"/>
        <v>14.059976922343607</v>
      </c>
      <c r="N325">
        <f t="shared" ca="1" si="102"/>
        <v>527.01901001871181</v>
      </c>
      <c r="O325">
        <f t="shared" ca="1" si="103"/>
        <v>814.89274532691263</v>
      </c>
      <c r="P325">
        <f t="shared" ca="1" si="104"/>
        <v>16.995052039728915</v>
      </c>
      <c r="S325">
        <v>324</v>
      </c>
      <c r="T325">
        <v>14.051526875313881</v>
      </c>
      <c r="U325">
        <v>10.845277309962245</v>
      </c>
      <c r="V325">
        <v>7.6747016037512017</v>
      </c>
      <c r="W325">
        <v>153.57474346520303</v>
      </c>
      <c r="X325">
        <v>108.86841686290761</v>
      </c>
      <c r="Y325">
        <v>84.014981653444693</v>
      </c>
      <c r="Z325">
        <v>51.156147344961205</v>
      </c>
      <c r="AA325">
        <v>44.294152339477677</v>
      </c>
      <c r="AB325">
        <v>37.486221789126986</v>
      </c>
      <c r="AC325">
        <v>17.898370782457508</v>
      </c>
      <c r="AD325">
        <v>17.406417264113671</v>
      </c>
      <c r="AE325">
        <v>13.863487744561724</v>
      </c>
      <c r="AF325">
        <v>687.039500637385</v>
      </c>
      <c r="AG325">
        <v>1171.2733378476626</v>
      </c>
      <c r="AH325">
        <v>20.803586463883985</v>
      </c>
    </row>
    <row r="326" spans="1:34" x14ac:dyDescent="0.25">
      <c r="A326">
        <v>325</v>
      </c>
      <c r="B326">
        <f t="shared" ca="1" si="90"/>
        <v>11.750972744216954</v>
      </c>
      <c r="C326">
        <f t="shared" ca="1" si="91"/>
        <v>8.6600965723089551</v>
      </c>
      <c r="D326">
        <f t="shared" ca="1" si="92"/>
        <v>4.2588324212079387</v>
      </c>
      <c r="E326">
        <f t="shared" ca="1" si="93"/>
        <v>102.52300550804856</v>
      </c>
      <c r="F326">
        <f t="shared" ca="1" si="94"/>
        <v>50.431028805173447</v>
      </c>
      <c r="G326">
        <f t="shared" ca="1" si="95"/>
        <v>36.941822986853509</v>
      </c>
      <c r="H326">
        <f t="shared" ca="1" si="96"/>
        <v>42.207768836446895</v>
      </c>
      <c r="I326">
        <f t="shared" ca="1" si="97"/>
        <v>34.009606737715693</v>
      </c>
      <c r="J326">
        <f t="shared" ca="1" si="98"/>
        <v>27.075617209774396</v>
      </c>
      <c r="K326">
        <f t="shared" ca="1" si="99"/>
        <v>16.120885699735027</v>
      </c>
      <c r="L326">
        <f t="shared" ca="1" si="100"/>
        <v>13.868615136140461</v>
      </c>
      <c r="M326">
        <f t="shared" ca="1" si="101"/>
        <v>11.016775234639564</v>
      </c>
      <c r="N326">
        <f t="shared" ca="1" si="102"/>
        <v>378.82022172897206</v>
      </c>
      <c r="O326">
        <f t="shared" ca="1" si="103"/>
        <v>434.67728004014089</v>
      </c>
      <c r="P326">
        <f t="shared" ca="1" si="104"/>
        <v>15.585882113271136</v>
      </c>
      <c r="S326">
        <v>325</v>
      </c>
      <c r="T326">
        <v>10.065060346246735</v>
      </c>
      <c r="U326">
        <v>5.0794328227701238</v>
      </c>
      <c r="V326">
        <v>8.1424622721560027</v>
      </c>
      <c r="W326">
        <v>52.266413390097455</v>
      </c>
      <c r="X326">
        <v>82.487018572591836</v>
      </c>
      <c r="Y326">
        <v>43.322947319202441</v>
      </c>
      <c r="Z326">
        <v>30.573937064369748</v>
      </c>
      <c r="AA326">
        <v>38.034507513257502</v>
      </c>
      <c r="AB326">
        <v>27.913855090172461</v>
      </c>
      <c r="AC326">
        <v>11.301742695706052</v>
      </c>
      <c r="AD326">
        <v>12.995269082788726</v>
      </c>
      <c r="AE326">
        <v>10.873727188309021</v>
      </c>
      <c r="AF326">
        <v>349.34021139580966</v>
      </c>
      <c r="AG326">
        <v>417.72307111970861</v>
      </c>
      <c r="AH326">
        <v>15.706908577931824</v>
      </c>
    </row>
    <row r="327" spans="1:34" x14ac:dyDescent="0.25">
      <c r="A327">
        <v>326</v>
      </c>
      <c r="B327">
        <f t="shared" ca="1" si="90"/>
        <v>12.639371251194817</v>
      </c>
      <c r="C327">
        <f t="shared" ca="1" si="91"/>
        <v>8.5735917733791354</v>
      </c>
      <c r="D327">
        <f t="shared" ca="1" si="92"/>
        <v>7.7048758321202957</v>
      </c>
      <c r="E327">
        <f t="shared" ca="1" si="93"/>
        <v>110.08668185469718</v>
      </c>
      <c r="F327">
        <f t="shared" ca="1" si="94"/>
        <v>99.374082379397208</v>
      </c>
      <c r="G327">
        <f t="shared" ca="1" si="95"/>
        <v>67.715132608385289</v>
      </c>
      <c r="H327">
        <f t="shared" ca="1" si="96"/>
        <v>43.801482094101324</v>
      </c>
      <c r="I327">
        <f t="shared" ca="1" si="97"/>
        <v>41.026094213102361</v>
      </c>
      <c r="J327">
        <f t="shared" ca="1" si="98"/>
        <v>32.779335027118265</v>
      </c>
      <c r="K327">
        <f t="shared" ca="1" si="99"/>
        <v>16.337624199907371</v>
      </c>
      <c r="L327">
        <f t="shared" ca="1" si="100"/>
        <v>15.114736176757848</v>
      </c>
      <c r="M327">
        <f t="shared" ca="1" si="101"/>
        <v>12.726457708714669</v>
      </c>
      <c r="N327">
        <f t="shared" ca="1" si="102"/>
        <v>544.78756165455184</v>
      </c>
      <c r="O327">
        <f t="shared" ca="1" si="103"/>
        <v>836.14962996631687</v>
      </c>
      <c r="P327">
        <f t="shared" ca="1" si="104"/>
        <v>18.354311370501264</v>
      </c>
      <c r="S327">
        <v>326</v>
      </c>
      <c r="T327">
        <v>13.113003106807117</v>
      </c>
      <c r="U327">
        <v>10.890403199662853</v>
      </c>
      <c r="V327">
        <v>3.5103664360429763</v>
      </c>
      <c r="W327">
        <v>142.95542909220339</v>
      </c>
      <c r="X327">
        <v>46.704010005231005</v>
      </c>
      <c r="Y327">
        <v>40.124889274193059</v>
      </c>
      <c r="Z327">
        <v>49.32027431383694</v>
      </c>
      <c r="AA327">
        <v>34.65455159895884</v>
      </c>
      <c r="AB327">
        <v>29.374796314100205</v>
      </c>
      <c r="AC327">
        <v>17.926340978203715</v>
      </c>
      <c r="AD327">
        <v>14.993169403583693</v>
      </c>
      <c r="AE327">
        <v>11.559833703306179</v>
      </c>
      <c r="AF327">
        <v>456.12545484132841</v>
      </c>
      <c r="AG327">
        <v>502.49733464561444</v>
      </c>
      <c r="AH327">
        <v>17.835636680177391</v>
      </c>
    </row>
    <row r="328" spans="1:34" x14ac:dyDescent="0.25">
      <c r="A328">
        <v>327</v>
      </c>
      <c r="B328">
        <f t="shared" ca="1" si="90"/>
        <v>13.489699043687393</v>
      </c>
      <c r="C328">
        <f t="shared" ca="1" si="91"/>
        <v>9.1730454021401435</v>
      </c>
      <c r="D328">
        <f t="shared" ca="1" si="92"/>
        <v>7.6050836354799944</v>
      </c>
      <c r="E328">
        <f t="shared" ca="1" si="93"/>
        <v>124.06636136935407</v>
      </c>
      <c r="F328">
        <f t="shared" ca="1" si="94"/>
        <v>102.81286426017091</v>
      </c>
      <c r="G328">
        <f t="shared" ca="1" si="95"/>
        <v>69.804583261621516</v>
      </c>
      <c r="H328">
        <f t="shared" ca="1" si="96"/>
        <v>45.656920711739595</v>
      </c>
      <c r="I328">
        <f t="shared" ca="1" si="97"/>
        <v>42.788539274416351</v>
      </c>
      <c r="J328">
        <f t="shared" ca="1" si="98"/>
        <v>33.616169627598538</v>
      </c>
      <c r="K328">
        <f t="shared" ca="1" si="99"/>
        <v>16.623124510058464</v>
      </c>
      <c r="L328">
        <f t="shared" ca="1" si="100"/>
        <v>16.058084177253328</v>
      </c>
      <c r="M328">
        <f t="shared" ca="1" si="101"/>
        <v>13.436305784590656</v>
      </c>
      <c r="N328">
        <f t="shared" ca="1" si="102"/>
        <v>593.48019622048002</v>
      </c>
      <c r="O328">
        <f t="shared" ca="1" si="103"/>
        <v>942.77144457992233</v>
      </c>
      <c r="P328">
        <f t="shared" ca="1" si="104"/>
        <v>19.141783583808497</v>
      </c>
      <c r="S328">
        <v>327</v>
      </c>
      <c r="T328">
        <v>14.087500930201838</v>
      </c>
      <c r="U328">
        <v>15.751478221067678</v>
      </c>
      <c r="V328">
        <v>8.9098243913141602</v>
      </c>
      <c r="W328">
        <v>223.45067805443094</v>
      </c>
      <c r="X328">
        <v>127.24825956960454</v>
      </c>
      <c r="Y328">
        <v>142.21079449455951</v>
      </c>
      <c r="Z328">
        <v>60.378418878671248</v>
      </c>
      <c r="AA328">
        <v>46.887808992911147</v>
      </c>
      <c r="AB328">
        <v>50.17313669072113</v>
      </c>
      <c r="AC328">
        <v>22.04886272994754</v>
      </c>
      <c r="AD328">
        <v>17.369776731679487</v>
      </c>
      <c r="AE328">
        <v>19.099859946209133</v>
      </c>
      <c r="AF328">
        <v>975.53817971830426</v>
      </c>
      <c r="AG328">
        <v>1978.8441263292104</v>
      </c>
      <c r="AH328">
        <v>24.08466103060125</v>
      </c>
    </row>
    <row r="329" spans="1:34" x14ac:dyDescent="0.25">
      <c r="A329">
        <v>328</v>
      </c>
      <c r="B329">
        <f t="shared" ca="1" si="90"/>
        <v>14.449959230520214</v>
      </c>
      <c r="C329">
        <f t="shared" ca="1" si="91"/>
        <v>16.346066514841034</v>
      </c>
      <c r="D329">
        <f t="shared" ca="1" si="92"/>
        <v>6.2047678689073464</v>
      </c>
      <c r="E329">
        <f t="shared" ca="1" si="93"/>
        <v>236.33499111895509</v>
      </c>
      <c r="F329">
        <f t="shared" ca="1" si="94"/>
        <v>90.74163205112022</v>
      </c>
      <c r="G329">
        <f t="shared" ca="1" si="95"/>
        <v>102.6308637414657</v>
      </c>
      <c r="H329">
        <f t="shared" ca="1" si="96"/>
        <v>63.545267433634145</v>
      </c>
      <c r="I329">
        <f t="shared" ca="1" si="97"/>
        <v>41.970591377915184</v>
      </c>
      <c r="J329">
        <f t="shared" ca="1" si="98"/>
        <v>46.589452219020608</v>
      </c>
      <c r="K329">
        <f t="shared" ca="1" si="99"/>
        <v>22.593768124964853</v>
      </c>
      <c r="L329">
        <f t="shared" ca="1" si="100"/>
        <v>15.901027710448362</v>
      </c>
      <c r="M329">
        <f t="shared" ca="1" si="101"/>
        <v>17.893691713146403</v>
      </c>
      <c r="N329">
        <f t="shared" ca="1" si="102"/>
        <v>855.66481706503157</v>
      </c>
      <c r="O329">
        <f t="shared" ca="1" si="103"/>
        <v>1466.9499408137065</v>
      </c>
      <c r="P329">
        <f t="shared" ca="1" si="104"/>
        <v>24.648994182786048</v>
      </c>
      <c r="S329">
        <v>328</v>
      </c>
      <c r="T329">
        <v>17.817872214324954</v>
      </c>
      <c r="U329">
        <v>9.6858585599969409</v>
      </c>
      <c r="V329">
        <v>4.6239020022720316</v>
      </c>
      <c r="W329">
        <v>172.7550041890367</v>
      </c>
      <c r="X329">
        <v>83.118797871185762</v>
      </c>
      <c r="Y329">
        <v>46.113327935561642</v>
      </c>
      <c r="Z329">
        <v>56.741977007997789</v>
      </c>
      <c r="AA329">
        <v>45.112150683693834</v>
      </c>
      <c r="AB329">
        <v>29.436399448255358</v>
      </c>
      <c r="AC329">
        <v>21.866197557937195</v>
      </c>
      <c r="AD329">
        <v>19.987019341448164</v>
      </c>
      <c r="AE329">
        <v>12.32676164902044</v>
      </c>
      <c r="AF329">
        <v>599.72324295936653</v>
      </c>
      <c r="AG329">
        <v>798.88293017741796</v>
      </c>
      <c r="AH329">
        <v>21.492991883549788</v>
      </c>
    </row>
    <row r="330" spans="1:34" x14ac:dyDescent="0.25">
      <c r="A330">
        <v>329</v>
      </c>
      <c r="B330">
        <f t="shared" ca="1" si="90"/>
        <v>19.076713736077473</v>
      </c>
      <c r="C330">
        <f t="shared" ca="1" si="91"/>
        <v>11.689013651248573</v>
      </c>
      <c r="D330">
        <f t="shared" ca="1" si="92"/>
        <v>2.0982609477308998</v>
      </c>
      <c r="E330">
        <f t="shared" ca="1" si="93"/>
        <v>223.95011401885355</v>
      </c>
      <c r="F330">
        <f t="shared" ca="1" si="94"/>
        <v>40.628908965641514</v>
      </c>
      <c r="G330">
        <f t="shared" ca="1" si="95"/>
        <v>26.032139461547906</v>
      </c>
      <c r="H330">
        <f t="shared" ca="1" si="96"/>
        <v>62.261390020296744</v>
      </c>
      <c r="I330">
        <f t="shared" ca="1" si="97"/>
        <v>43.16488623601127</v>
      </c>
      <c r="J330">
        <f t="shared" ca="1" si="98"/>
        <v>27.636834873920773</v>
      </c>
      <c r="K330">
        <f t="shared" ca="1" si="99"/>
        <v>22.827385874260077</v>
      </c>
      <c r="L330">
        <f t="shared" ca="1" si="100"/>
        <v>20.290651391731306</v>
      </c>
      <c r="M330">
        <f t="shared" ca="1" si="101"/>
        <v>11.966246283153465</v>
      </c>
      <c r="N330">
        <f t="shared" ca="1" si="102"/>
        <v>575.71123919874481</v>
      </c>
      <c r="O330">
        <f t="shared" ca="1" si="103"/>
        <v>467.99153309894251</v>
      </c>
      <c r="P330">
        <f t="shared" ca="1" si="104"/>
        <v>22.799149331651041</v>
      </c>
      <c r="S330">
        <v>329</v>
      </c>
      <c r="T330">
        <v>13.81909134350243</v>
      </c>
      <c r="U330">
        <v>11.018660169279203</v>
      </c>
      <c r="V330">
        <v>8.2269941441442889</v>
      </c>
      <c r="W330">
        <v>153.05380480332423</v>
      </c>
      <c r="X330">
        <v>114.46513802524976</v>
      </c>
      <c r="Y330">
        <v>92.497785423656524</v>
      </c>
      <c r="Z330">
        <v>50.089448030512358</v>
      </c>
      <c r="AA330">
        <v>44.41269810211648</v>
      </c>
      <c r="AB330">
        <v>39.491515141647525</v>
      </c>
      <c r="AC330">
        <v>18.575422806978718</v>
      </c>
      <c r="AD330">
        <v>17.155653358953444</v>
      </c>
      <c r="AE330">
        <v>14.033405438134691</v>
      </c>
      <c r="AF330">
        <v>714.16864987056658</v>
      </c>
      <c r="AG330">
        <v>1253.3916389642677</v>
      </c>
      <c r="AH330">
        <v>19.87684076600582</v>
      </c>
    </row>
    <row r="331" spans="1:34" x14ac:dyDescent="0.25">
      <c r="A331">
        <v>330</v>
      </c>
      <c r="B331">
        <f t="shared" ca="1" si="90"/>
        <v>16.064937796007982</v>
      </c>
      <c r="C331">
        <f t="shared" ca="1" si="91"/>
        <v>8.6179441587890331</v>
      </c>
      <c r="D331">
        <f t="shared" ca="1" si="92"/>
        <v>4.5776633164936458</v>
      </c>
      <c r="E331">
        <f t="shared" ca="1" si="93"/>
        <v>139.20836350928892</v>
      </c>
      <c r="F331">
        <f t="shared" ca="1" si="94"/>
        <v>73.879002338202341</v>
      </c>
      <c r="G331">
        <f t="shared" ca="1" si="95"/>
        <v>40.054005014502863</v>
      </c>
      <c r="H331">
        <f t="shared" ca="1" si="96"/>
        <v>49.993558095822507</v>
      </c>
      <c r="I331">
        <f t="shared" ca="1" si="97"/>
        <v>41.532353584467209</v>
      </c>
      <c r="J331">
        <f t="shared" ca="1" si="98"/>
        <v>26.991888605183469</v>
      </c>
      <c r="K331">
        <f t="shared" ca="1" si="99"/>
        <v>18.312914989959292</v>
      </c>
      <c r="L331">
        <f t="shared" ca="1" si="100"/>
        <v>16.838821493869354</v>
      </c>
      <c r="M331">
        <f t="shared" ca="1" si="101"/>
        <v>10.91485923558043</v>
      </c>
      <c r="N331">
        <f t="shared" ca="1" si="102"/>
        <v>504.32300055314499</v>
      </c>
      <c r="O331">
        <f t="shared" ca="1" si="103"/>
        <v>633.82906671264288</v>
      </c>
      <c r="P331">
        <f t="shared" ca="1" si="104"/>
        <v>20.603889465817751</v>
      </c>
      <c r="S331">
        <v>330</v>
      </c>
      <c r="T331">
        <v>17.40210301685903</v>
      </c>
      <c r="U331">
        <v>13.686025350650365</v>
      </c>
      <c r="V331">
        <v>8.2016476568539787</v>
      </c>
      <c r="W331">
        <v>238.42325348736966</v>
      </c>
      <c r="X331">
        <v>143.83723195820076</v>
      </c>
      <c r="Y331">
        <v>114.1509545179177</v>
      </c>
      <c r="Z331">
        <v>62.771223328134511</v>
      </c>
      <c r="AA331">
        <v>51.796468329443158</v>
      </c>
      <c r="AB331">
        <v>43.904061417206925</v>
      </c>
      <c r="AC331">
        <v>24.064032029638433</v>
      </c>
      <c r="AD331">
        <v>19.913138490026206</v>
      </c>
      <c r="AE331">
        <v>17.832471986395607</v>
      </c>
      <c r="AF331">
        <v>987.00302145399678</v>
      </c>
      <c r="AG331">
        <v>1954.9811510760558</v>
      </c>
      <c r="AH331">
        <v>23.969969726901343</v>
      </c>
    </row>
    <row r="332" spans="1:34" x14ac:dyDescent="0.25">
      <c r="A332">
        <v>331</v>
      </c>
      <c r="B332">
        <f t="shared" ca="1" si="90"/>
        <v>11.331002972201224</v>
      </c>
      <c r="C332">
        <f t="shared" ca="1" si="91"/>
        <v>7.8113605055065731</v>
      </c>
      <c r="D332">
        <f t="shared" ca="1" si="92"/>
        <v>7.5070036161486842</v>
      </c>
      <c r="E332">
        <f t="shared" ca="1" si="93"/>
        <v>89.233597206141809</v>
      </c>
      <c r="F332">
        <f t="shared" ca="1" si="94"/>
        <v>85.843477714393558</v>
      </c>
      <c r="G332">
        <f t="shared" ca="1" si="95"/>
        <v>60.374341195335596</v>
      </c>
      <c r="H332">
        <f t="shared" ca="1" si="96"/>
        <v>38.979857356154078</v>
      </c>
      <c r="I332">
        <f t="shared" ca="1" si="97"/>
        <v>37.678259169916934</v>
      </c>
      <c r="J332">
        <f t="shared" ca="1" si="98"/>
        <v>31.05311435092532</v>
      </c>
      <c r="K332">
        <f t="shared" ca="1" si="99"/>
        <v>14.253004592530162</v>
      </c>
      <c r="L332">
        <f t="shared" ca="1" si="100"/>
        <v>14.65479127516576</v>
      </c>
      <c r="M332">
        <f t="shared" ca="1" si="101"/>
        <v>11.801221778285921</v>
      </c>
      <c r="N332">
        <f t="shared" ca="1" si="102"/>
        <v>464.5446535394463</v>
      </c>
      <c r="O332">
        <f t="shared" ca="1" si="103"/>
        <v>665.90529983300814</v>
      </c>
      <c r="P332">
        <f t="shared" ca="1" si="104"/>
        <v>16.606775163795817</v>
      </c>
      <c r="S332">
        <v>331</v>
      </c>
      <c r="T332">
        <v>11.886117489914419</v>
      </c>
      <c r="U332">
        <v>5.6596308886222761</v>
      </c>
      <c r="V332">
        <v>3.3839604192313395</v>
      </c>
      <c r="W332">
        <v>67.925462080428858</v>
      </c>
      <c r="X332">
        <v>41.275671981411016</v>
      </c>
      <c r="Y332">
        <v>20.425117039767116</v>
      </c>
      <c r="Z332">
        <v>36.434736024010014</v>
      </c>
      <c r="AA332">
        <v>31.087249401681291</v>
      </c>
      <c r="AB332">
        <v>19.471601336100811</v>
      </c>
      <c r="AC332">
        <v>14.702396090659763</v>
      </c>
      <c r="AD332">
        <v>12.7127486547655</v>
      </c>
      <c r="AE332">
        <v>8.0376883376003612</v>
      </c>
      <c r="AF332">
        <v>254.2775821809505</v>
      </c>
      <c r="AG332">
        <v>229.30175074968923</v>
      </c>
      <c r="AH332">
        <v>14.761542177376974</v>
      </c>
    </row>
    <row r="333" spans="1:34" x14ac:dyDescent="0.25">
      <c r="A333">
        <v>332</v>
      </c>
      <c r="B333">
        <f t="shared" ca="1" si="90"/>
        <v>12.456944262261608</v>
      </c>
      <c r="C333">
        <f t="shared" ca="1" si="91"/>
        <v>8.4602260816136319</v>
      </c>
      <c r="D333">
        <f t="shared" ca="1" si="92"/>
        <v>6.1282933810073539</v>
      </c>
      <c r="E333">
        <f t="shared" ca="1" si="93"/>
        <v>105.53970620173524</v>
      </c>
      <c r="F333">
        <f t="shared" ca="1" si="94"/>
        <v>77.572628713806566</v>
      </c>
      <c r="G333">
        <f t="shared" ca="1" si="95"/>
        <v>53.54957723111972</v>
      </c>
      <c r="H333">
        <f t="shared" ca="1" si="96"/>
        <v>42.367290320173574</v>
      </c>
      <c r="I333">
        <f t="shared" ca="1" si="97"/>
        <v>38.639625344020658</v>
      </c>
      <c r="J333">
        <f t="shared" ca="1" si="98"/>
        <v>29.296578724747619</v>
      </c>
      <c r="K333">
        <f t="shared" ca="1" si="99"/>
        <v>15.199368506006268</v>
      </c>
      <c r="L333">
        <f t="shared" ca="1" si="100"/>
        <v>14.672081822505389</v>
      </c>
      <c r="M333">
        <f t="shared" ca="1" si="101"/>
        <v>12.182331908818169</v>
      </c>
      <c r="N333">
        <f t="shared" ca="1" si="102"/>
        <v>468.60759216509314</v>
      </c>
      <c r="O333">
        <f t="shared" ca="1" si="103"/>
        <v>646.78721441062305</v>
      </c>
      <c r="P333">
        <f t="shared" ca="1" si="104"/>
        <v>16.903075525710189</v>
      </c>
      <c r="S333">
        <v>332</v>
      </c>
      <c r="T333">
        <v>10.718921073437119</v>
      </c>
      <c r="U333">
        <v>5.6575193842752558</v>
      </c>
      <c r="V333">
        <v>9.664848764102711</v>
      </c>
      <c r="W333">
        <v>61.036051502872148</v>
      </c>
      <c r="X333">
        <v>105.11423829632584</v>
      </c>
      <c r="Y333">
        <v>55.162426730354369</v>
      </c>
      <c r="Z333">
        <v>34.358854618177311</v>
      </c>
      <c r="AA333">
        <v>42.452302976213389</v>
      </c>
      <c r="AB333">
        <v>31.394158173007739</v>
      </c>
      <c r="AC333">
        <v>12.998769394090171</v>
      </c>
      <c r="AD333">
        <v>15.573836394414069</v>
      </c>
      <c r="AE333">
        <v>12.209499191792711</v>
      </c>
      <c r="AF333">
        <v>438.26133590864953</v>
      </c>
      <c r="AG333">
        <v>587.27063353664073</v>
      </c>
      <c r="AH333">
        <v>15.62450916499381</v>
      </c>
    </row>
    <row r="334" spans="1:34" x14ac:dyDescent="0.25">
      <c r="A334">
        <v>333</v>
      </c>
      <c r="B334">
        <f t="shared" ca="1" si="90"/>
        <v>15.283332163153986</v>
      </c>
      <c r="C334">
        <f t="shared" ca="1" si="91"/>
        <v>5.9648333840763916</v>
      </c>
      <c r="D334">
        <f t="shared" ca="1" si="92"/>
        <v>3.3715422219944635</v>
      </c>
      <c r="E334">
        <f t="shared" ca="1" si="93"/>
        <v>91.287826448374034</v>
      </c>
      <c r="F334">
        <f t="shared" ca="1" si="94"/>
        <v>51.906351269148637</v>
      </c>
      <c r="G334">
        <f t="shared" ca="1" si="95"/>
        <v>21.500886217402936</v>
      </c>
      <c r="H334">
        <f t="shared" ca="1" si="96"/>
        <v>43.393671627400742</v>
      </c>
      <c r="I334">
        <f t="shared" ca="1" si="97"/>
        <v>39.133494790805422</v>
      </c>
      <c r="J334">
        <f t="shared" ca="1" si="98"/>
        <v>19.927467560302958</v>
      </c>
      <c r="K334">
        <f t="shared" ca="1" si="99"/>
        <v>16.725949925313536</v>
      </c>
      <c r="L334">
        <f t="shared" ca="1" si="100"/>
        <v>17.592519946861366</v>
      </c>
      <c r="M334">
        <f t="shared" ca="1" si="101"/>
        <v>7.3393034293044916</v>
      </c>
      <c r="N334">
        <f t="shared" ca="1" si="102"/>
        <v>327.37597551356799</v>
      </c>
      <c r="O334">
        <f t="shared" ca="1" si="103"/>
        <v>309.08184932670883</v>
      </c>
      <c r="P334">
        <f t="shared" ca="1" si="104"/>
        <v>17.31400166826155</v>
      </c>
      <c r="S334">
        <v>333</v>
      </c>
      <c r="T334">
        <v>13.357863457959823</v>
      </c>
      <c r="U334">
        <v>11.660856767149271</v>
      </c>
      <c r="V334">
        <v>4.2048635565269397</v>
      </c>
      <c r="W334">
        <v>157.20025165513297</v>
      </c>
      <c r="X334">
        <v>57.098820398464461</v>
      </c>
      <c r="Y334">
        <v>50.127394914891227</v>
      </c>
      <c r="Z334">
        <v>51.671369441839246</v>
      </c>
      <c r="AA334">
        <v>35.199452596459345</v>
      </c>
      <c r="AB334">
        <v>33.579518925286408</v>
      </c>
      <c r="AC334">
        <v>18.120176977363105</v>
      </c>
      <c r="AD334">
        <v>15.141989091860054</v>
      </c>
      <c r="AE334">
        <v>13.646628380641005</v>
      </c>
      <c r="AF334">
        <v>522.79980279660617</v>
      </c>
      <c r="AG334">
        <v>655.89730193859157</v>
      </c>
      <c r="AH334">
        <v>18.823623154017206</v>
      </c>
    </row>
    <row r="335" spans="1:34" x14ac:dyDescent="0.25">
      <c r="A335">
        <v>334</v>
      </c>
      <c r="B335">
        <f t="shared" ca="1" si="90"/>
        <v>16.152095264663107</v>
      </c>
      <c r="C335">
        <f t="shared" ca="1" si="91"/>
        <v>12.591711901077458</v>
      </c>
      <c r="D335">
        <f t="shared" ca="1" si="92"/>
        <v>2.7656376898346151</v>
      </c>
      <c r="E335">
        <f t="shared" ca="1" si="93"/>
        <v>204.85645020526732</v>
      </c>
      <c r="F335">
        <f t="shared" ca="1" si="94"/>
        <v>45.554832946482549</v>
      </c>
      <c r="G335">
        <f t="shared" ca="1" si="95"/>
        <v>35.138811505277069</v>
      </c>
      <c r="H335">
        <f t="shared" ca="1" si="96"/>
        <v>59.034786603059061</v>
      </c>
      <c r="I335">
        <f t="shared" ca="1" si="97"/>
        <v>38.863311430629132</v>
      </c>
      <c r="J335">
        <f t="shared" ca="1" si="98"/>
        <v>30.798458401462078</v>
      </c>
      <c r="K335">
        <f t="shared" ca="1" si="99"/>
        <v>21.913880136026531</v>
      </c>
      <c r="L335">
        <f t="shared" ca="1" si="100"/>
        <v>18.086458804715804</v>
      </c>
      <c r="M335">
        <f t="shared" ca="1" si="101"/>
        <v>13.319182608024198</v>
      </c>
      <c r="N335">
        <f t="shared" ca="1" si="102"/>
        <v>565.83700125274368</v>
      </c>
      <c r="O335">
        <f t="shared" ca="1" si="103"/>
        <v>562.95162920839994</v>
      </c>
      <c r="P335">
        <f t="shared" ca="1" si="104"/>
        <v>20.98193812960335</v>
      </c>
      <c r="S335">
        <v>334</v>
      </c>
      <c r="T335">
        <v>11.312062313104413</v>
      </c>
      <c r="U335">
        <v>15.444601128724301</v>
      </c>
      <c r="V335">
        <v>3.2388012397038723</v>
      </c>
      <c r="W335">
        <v>175.98263157763765</v>
      </c>
      <c r="X335">
        <v>36.983131687018165</v>
      </c>
      <c r="Y335">
        <v>50.79399073319432</v>
      </c>
      <c r="Z335">
        <v>55.097770942344461</v>
      </c>
      <c r="AA335">
        <v>29.133752250462514</v>
      </c>
      <c r="AB335">
        <v>37.564564361458551</v>
      </c>
      <c r="AC335">
        <v>19.156496750815631</v>
      </c>
      <c r="AD335">
        <v>12.721255762755998</v>
      </c>
      <c r="AE335">
        <v>16.677954089543174</v>
      </c>
      <c r="AF335">
        <v>524.51388243018323</v>
      </c>
      <c r="AG335">
        <v>567.69758676006052</v>
      </c>
      <c r="AH335">
        <v>21.217033666835057</v>
      </c>
    </row>
    <row r="336" spans="1:34" x14ac:dyDescent="0.25">
      <c r="A336">
        <v>335</v>
      </c>
      <c r="B336">
        <f t="shared" ca="1" si="90"/>
        <v>11.351008468416984</v>
      </c>
      <c r="C336">
        <f t="shared" ca="1" si="91"/>
        <v>16.35344629495382</v>
      </c>
      <c r="D336">
        <f t="shared" ca="1" si="92"/>
        <v>2.1150999300485251</v>
      </c>
      <c r="E336">
        <f t="shared" ca="1" si="93"/>
        <v>186.08457564841359</v>
      </c>
      <c r="F336">
        <f t="shared" ca="1" si="94"/>
        <v>25.376751740474699</v>
      </c>
      <c r="G336">
        <f t="shared" ca="1" si="95"/>
        <v>36.582181060066162</v>
      </c>
      <c r="H336">
        <f t="shared" ca="1" si="96"/>
        <v>55.628681779445316</v>
      </c>
      <c r="I336">
        <f t="shared" ca="1" si="97"/>
        <v>28.892272266394922</v>
      </c>
      <c r="J336">
        <f t="shared" ca="1" si="98"/>
        <v>37.505660622754441</v>
      </c>
      <c r="K336">
        <f t="shared" ca="1" si="99"/>
        <v>20.601978392848089</v>
      </c>
      <c r="L336">
        <f t="shared" ca="1" si="100"/>
        <v>13.274859449899537</v>
      </c>
      <c r="M336">
        <f t="shared" ca="1" si="101"/>
        <v>18.455033759710417</v>
      </c>
      <c r="N336">
        <f t="shared" ca="1" si="102"/>
        <v>488.51721252851536</v>
      </c>
      <c r="O336">
        <f t="shared" ca="1" si="103"/>
        <v>392.67260913015451</v>
      </c>
      <c r="P336">
        <f t="shared" ca="1" si="104"/>
        <v>20.453514566962841</v>
      </c>
      <c r="S336">
        <v>335</v>
      </c>
      <c r="T336">
        <v>10.572162837226854</v>
      </c>
      <c r="U336">
        <v>10.395891827769759</v>
      </c>
      <c r="V336">
        <v>6.8991362019928912</v>
      </c>
      <c r="W336">
        <v>110.89798437971517</v>
      </c>
      <c r="X336">
        <v>73.588068458630005</v>
      </c>
      <c r="Y336">
        <v>72.623290799252487</v>
      </c>
      <c r="Z336">
        <v>41.974448810715849</v>
      </c>
      <c r="AA336">
        <v>35.330705012862758</v>
      </c>
      <c r="AB336">
        <v>36.085547757397784</v>
      </c>
      <c r="AC336">
        <v>14.869523634847079</v>
      </c>
      <c r="AD336">
        <v>12.898104031034585</v>
      </c>
      <c r="AE336">
        <v>13.482711604252978</v>
      </c>
      <c r="AF336">
        <v>510.25588924032689</v>
      </c>
      <c r="AG336">
        <v>759.40503407646656</v>
      </c>
      <c r="AH336">
        <v>17.857137597795383</v>
      </c>
    </row>
    <row r="337" spans="1:34" x14ac:dyDescent="0.25">
      <c r="A337">
        <v>336</v>
      </c>
      <c r="B337">
        <f t="shared" ca="1" si="90"/>
        <v>15.468892494463756</v>
      </c>
      <c r="C337">
        <f t="shared" ca="1" si="91"/>
        <v>13.367976162022751</v>
      </c>
      <c r="D337">
        <f t="shared" ca="1" si="92"/>
        <v>8.2830742643356459</v>
      </c>
      <c r="E337">
        <f t="shared" ca="1" si="93"/>
        <v>208.33414355754323</v>
      </c>
      <c r="F337">
        <f t="shared" ca="1" si="94"/>
        <v>129.91928332786242</v>
      </c>
      <c r="G337">
        <f t="shared" ca="1" si="95"/>
        <v>111.64184084365354</v>
      </c>
      <c r="H337">
        <f t="shared" ca="1" si="96"/>
        <v>59.391957304239</v>
      </c>
      <c r="I337">
        <f t="shared" ca="1" si="97"/>
        <v>48.187094432154041</v>
      </c>
      <c r="J337">
        <f t="shared" ca="1" si="98"/>
        <v>44.384298257754438</v>
      </c>
      <c r="K337">
        <f t="shared" ca="1" si="99"/>
        <v>22.343079180459529</v>
      </c>
      <c r="L337">
        <f t="shared" ca="1" si="100"/>
        <v>19.087383234245898</v>
      </c>
      <c r="M337">
        <f t="shared" ca="1" si="101"/>
        <v>16.334965984579433</v>
      </c>
      <c r="N337">
        <f t="shared" ca="1" si="102"/>
        <v>891.74176654204098</v>
      </c>
      <c r="O337">
        <f t="shared" ca="1" si="103"/>
        <v>1714.3828310453086</v>
      </c>
      <c r="P337">
        <f t="shared" ca="1" si="104"/>
        <v>23.808528051565659</v>
      </c>
      <c r="S337">
        <v>336</v>
      </c>
      <c r="T337">
        <v>18.022374982269707</v>
      </c>
      <c r="U337">
        <v>5.9846923022634186</v>
      </c>
      <c r="V337">
        <v>3.2870530286874677</v>
      </c>
      <c r="W337">
        <v>108.47228025119513</v>
      </c>
      <c r="X337">
        <v>59.343455438631445</v>
      </c>
      <c r="Y337">
        <v>19.848197606707171</v>
      </c>
      <c r="Z337">
        <v>48.41686922119213</v>
      </c>
      <c r="AA337">
        <v>44.111998056007955</v>
      </c>
      <c r="AB337">
        <v>19.00676498810197</v>
      </c>
      <c r="AC337">
        <v>20.407519981000057</v>
      </c>
      <c r="AD337">
        <v>20.023095129604549</v>
      </c>
      <c r="AE337">
        <v>7.6614466875825959</v>
      </c>
      <c r="AF337">
        <v>374.25739650292627</v>
      </c>
      <c r="AG337">
        <v>354.88847959956172</v>
      </c>
      <c r="AH337">
        <v>19.995185409369899</v>
      </c>
    </row>
    <row r="338" spans="1:34" x14ac:dyDescent="0.25">
      <c r="A338">
        <v>337</v>
      </c>
      <c r="B338">
        <f t="shared" ca="1" si="90"/>
        <v>11.441876362711485</v>
      </c>
      <c r="C338">
        <f t="shared" ca="1" si="91"/>
        <v>11.247340508151927</v>
      </c>
      <c r="D338">
        <f t="shared" ca="1" si="92"/>
        <v>9.660602743632225</v>
      </c>
      <c r="E338">
        <f t="shared" ca="1" si="93"/>
        <v>130.05232313703522</v>
      </c>
      <c r="F338">
        <f t="shared" ca="1" si="94"/>
        <v>111.07529343383126</v>
      </c>
      <c r="G338">
        <f t="shared" ca="1" si="95"/>
        <v>109.18678804233261</v>
      </c>
      <c r="H338">
        <f t="shared" ca="1" si="96"/>
        <v>47.126498212341602</v>
      </c>
      <c r="I338">
        <f t="shared" ca="1" si="97"/>
        <v>42.841554753129017</v>
      </c>
      <c r="J338">
        <f t="shared" ca="1" si="98"/>
        <v>42.868099381675542</v>
      </c>
      <c r="K338">
        <f t="shared" ca="1" si="99"/>
        <v>17.772353241554697</v>
      </c>
      <c r="L338">
        <f t="shared" ca="1" si="100"/>
        <v>16.742099428301575</v>
      </c>
      <c r="M338">
        <f t="shared" ca="1" si="101"/>
        <v>14.970023858239806</v>
      </c>
      <c r="N338">
        <f t="shared" ca="1" si="102"/>
        <v>696.93021498765881</v>
      </c>
      <c r="O338">
        <f t="shared" ca="1" si="103"/>
        <v>1243.9038488279439</v>
      </c>
      <c r="P338">
        <f t="shared" ca="1" si="104"/>
        <v>18.745464996622541</v>
      </c>
      <c r="S338">
        <v>337</v>
      </c>
      <c r="T338">
        <v>10.649251401409515</v>
      </c>
      <c r="U338">
        <v>12.151065353540975</v>
      </c>
      <c r="V338">
        <v>4.0858916743459899</v>
      </c>
      <c r="W338">
        <v>129.68200907001653</v>
      </c>
      <c r="X338">
        <v>43.526173916556452</v>
      </c>
      <c r="Y338">
        <v>50.934513586105787</v>
      </c>
      <c r="Z338">
        <v>46.716791151936036</v>
      </c>
      <c r="AA338">
        <v>29.679244546271686</v>
      </c>
      <c r="AB338">
        <v>32.695095862979905</v>
      </c>
      <c r="AC338">
        <v>17.903606801485992</v>
      </c>
      <c r="AD338">
        <v>11.981627174034188</v>
      </c>
      <c r="AE338">
        <v>14.760262920056393</v>
      </c>
      <c r="AF338">
        <v>445.18548920522767</v>
      </c>
      <c r="AG338">
        <v>530.42031667675656</v>
      </c>
      <c r="AH338">
        <v>18.584495826451462</v>
      </c>
    </row>
    <row r="339" spans="1:34" x14ac:dyDescent="0.25">
      <c r="A339">
        <v>338</v>
      </c>
      <c r="B339">
        <f t="shared" ca="1" si="90"/>
        <v>18.541049090500845</v>
      </c>
      <c r="C339">
        <f t="shared" ca="1" si="91"/>
        <v>7.4639364327292395</v>
      </c>
      <c r="D339">
        <f t="shared" ca="1" si="92"/>
        <v>6.6456141269507958</v>
      </c>
      <c r="E339">
        <f t="shared" ca="1" si="93"/>
        <v>138.55246978667449</v>
      </c>
      <c r="F339">
        <f t="shared" ca="1" si="94"/>
        <v>124.41744090290535</v>
      </c>
      <c r="G339">
        <f t="shared" ca="1" si="95"/>
        <v>50.649190611779204</v>
      </c>
      <c r="H339">
        <f t="shared" ca="1" si="96"/>
        <v>52.280417112036396</v>
      </c>
      <c r="I339">
        <f t="shared" ca="1" si="97"/>
        <v>51.722261476022894</v>
      </c>
      <c r="J339">
        <f t="shared" ca="1" si="98"/>
        <v>29.293950107867264</v>
      </c>
      <c r="K339">
        <f t="shared" ca="1" si="99"/>
        <v>20.334361700286728</v>
      </c>
      <c r="L339">
        <f t="shared" ca="1" si="100"/>
        <v>20.033473288901025</v>
      </c>
      <c r="M339">
        <f t="shared" ca="1" si="101"/>
        <v>9.9946347628589649</v>
      </c>
      <c r="N339">
        <f t="shared" ca="1" si="102"/>
        <v>623.96197868228671</v>
      </c>
      <c r="O339">
        <f t="shared" ca="1" si="103"/>
        <v>919.69147182357256</v>
      </c>
      <c r="P339">
        <f t="shared" ca="1" si="104"/>
        <v>21.259929435805379</v>
      </c>
      <c r="S339">
        <v>338</v>
      </c>
      <c r="T339">
        <v>11.270139062742022</v>
      </c>
      <c r="U339">
        <v>13.764954980010199</v>
      </c>
      <c r="V339">
        <v>7.7184469425109521</v>
      </c>
      <c r="W339">
        <v>156.83636164169985</v>
      </c>
      <c r="X339">
        <v>88.264882035184598</v>
      </c>
      <c r="Y339">
        <v>107.42099227792542</v>
      </c>
      <c r="Z339">
        <v>50.491291922748118</v>
      </c>
      <c r="AA339">
        <v>39.972593649287774</v>
      </c>
      <c r="AB339">
        <v>43.200940685440294</v>
      </c>
      <c r="AC339">
        <v>19.310428260316847</v>
      </c>
      <c r="AD339">
        <v>15.492488168834516</v>
      </c>
      <c r="AE339">
        <v>17.139465639992213</v>
      </c>
      <c r="AF339">
        <v>697.34944463952331</v>
      </c>
      <c r="AG339">
        <v>1198.7472298329528</v>
      </c>
      <c r="AH339">
        <v>20.493628469953123</v>
      </c>
    </row>
    <row r="340" spans="1:34" x14ac:dyDescent="0.25">
      <c r="A340">
        <v>339</v>
      </c>
      <c r="B340">
        <f t="shared" ca="1" si="90"/>
        <v>10.223899901315177</v>
      </c>
      <c r="C340">
        <f t="shared" ca="1" si="91"/>
        <v>8.4900441996826892</v>
      </c>
      <c r="D340">
        <f t="shared" ca="1" si="92"/>
        <v>7.4521448159575492</v>
      </c>
      <c r="E340">
        <f t="shared" ca="1" si="93"/>
        <v>88.030808367541283</v>
      </c>
      <c r="F340">
        <f t="shared" ca="1" si="94"/>
        <v>77.148284052930094</v>
      </c>
      <c r="G340">
        <f t="shared" ca="1" si="95"/>
        <v>64.624746363583881</v>
      </c>
      <c r="H340">
        <f t="shared" ca="1" si="96"/>
        <v>37.870120128784876</v>
      </c>
      <c r="I340">
        <f t="shared" ca="1" si="97"/>
        <v>37.207091978938124</v>
      </c>
      <c r="J340">
        <f t="shared" ca="1" si="98"/>
        <v>32.336248488607623</v>
      </c>
      <c r="K340">
        <f t="shared" ca="1" si="99"/>
        <v>13.826703489465256</v>
      </c>
      <c r="L340">
        <f t="shared" ca="1" si="100"/>
        <v>13.060471173278078</v>
      </c>
      <c r="M340">
        <f t="shared" ca="1" si="101"/>
        <v>12.926806785120615</v>
      </c>
      <c r="N340">
        <f t="shared" ca="1" si="102"/>
        <v>454.40310885538094</v>
      </c>
      <c r="O340">
        <f t="shared" ca="1" si="103"/>
        <v>648.31426116599346</v>
      </c>
      <c r="P340">
        <f t="shared" ca="1" si="104"/>
        <v>16.914106185510647</v>
      </c>
      <c r="S340">
        <v>339</v>
      </c>
      <c r="T340">
        <v>18.985494623514164</v>
      </c>
      <c r="U340">
        <v>10.861847703614451</v>
      </c>
      <c r="V340">
        <v>4.7566951527480894</v>
      </c>
      <c r="W340">
        <v>208.18174945072661</v>
      </c>
      <c r="X340">
        <v>91.113871349923485</v>
      </c>
      <c r="Y340">
        <v>52.872028293218833</v>
      </c>
      <c r="Z340">
        <v>60.544329441919423</v>
      </c>
      <c r="AA340">
        <v>48.871015798525725</v>
      </c>
      <c r="AB340">
        <v>31.443230368191053</v>
      </c>
      <c r="AC340">
        <v>23.417250853487296</v>
      </c>
      <c r="AD340">
        <v>21.487479669967733</v>
      </c>
      <c r="AE340">
        <v>13.162657485511357</v>
      </c>
      <c r="AF340">
        <v>696.68929414975378</v>
      </c>
      <c r="AG340">
        <v>981.09799330491217</v>
      </c>
      <c r="AH340">
        <v>24.137011927634592</v>
      </c>
    </row>
    <row r="341" spans="1:34" x14ac:dyDescent="0.25">
      <c r="A341">
        <v>340</v>
      </c>
      <c r="B341">
        <f t="shared" ca="1" si="90"/>
        <v>16.234566231436276</v>
      </c>
      <c r="C341">
        <f t="shared" ca="1" si="91"/>
        <v>14.339554989132408</v>
      </c>
      <c r="D341">
        <f t="shared" ca="1" si="92"/>
        <v>5.4500374631324293</v>
      </c>
      <c r="E341">
        <f t="shared" ca="1" si="93"/>
        <v>234.02642838177235</v>
      </c>
      <c r="F341">
        <f t="shared" ca="1" si="94"/>
        <v>89.858445515386705</v>
      </c>
      <c r="G341">
        <f t="shared" ca="1" si="95"/>
        <v>79.638019186254525</v>
      </c>
      <c r="H341">
        <f t="shared" ca="1" si="96"/>
        <v>62.934844547436818</v>
      </c>
      <c r="I341">
        <f t="shared" ca="1" si="97"/>
        <v>43.624015727600607</v>
      </c>
      <c r="J341">
        <f t="shared" ca="1" si="98"/>
        <v>39.945630227791803</v>
      </c>
      <c r="K341">
        <f t="shared" ca="1" si="99"/>
        <v>21.810680718999027</v>
      </c>
      <c r="L341">
        <f t="shared" ca="1" si="100"/>
        <v>17.254001841194839</v>
      </c>
      <c r="M341">
        <f t="shared" ca="1" si="101"/>
        <v>15.613884136257543</v>
      </c>
      <c r="N341">
        <f t="shared" ca="1" si="102"/>
        <v>800.04098251543849</v>
      </c>
      <c r="O341">
        <f t="shared" ca="1" si="103"/>
        <v>1269.9342575286239</v>
      </c>
      <c r="P341">
        <f t="shared" ca="1" si="104"/>
        <v>23.228365487064416</v>
      </c>
      <c r="S341">
        <v>340</v>
      </c>
      <c r="T341">
        <v>12.627719505118744</v>
      </c>
      <c r="U341">
        <v>9.7759337102840824</v>
      </c>
      <c r="V341">
        <v>5.8763379444412971</v>
      </c>
      <c r="W341">
        <v>124.17771121859845</v>
      </c>
      <c r="X341">
        <v>74.274220285040855</v>
      </c>
      <c r="Y341">
        <v>59.229613506775259</v>
      </c>
      <c r="Z341">
        <v>46.311071727798719</v>
      </c>
      <c r="AA341">
        <v>37.384123112055526</v>
      </c>
      <c r="AB341">
        <v>33.039003250176037</v>
      </c>
      <c r="AC341">
        <v>17.002838753192908</v>
      </c>
      <c r="AD341">
        <v>14.795225835167738</v>
      </c>
      <c r="AE341">
        <v>11.795054140585986</v>
      </c>
      <c r="AF341">
        <v>510.48408437750101</v>
      </c>
      <c r="AG341">
        <v>727.15257963583156</v>
      </c>
      <c r="AH341">
        <v>17.839262157904034</v>
      </c>
    </row>
    <row r="342" spans="1:34" x14ac:dyDescent="0.25">
      <c r="A342">
        <v>341</v>
      </c>
      <c r="B342">
        <f t="shared" ca="1" si="90"/>
        <v>14.426663619462191</v>
      </c>
      <c r="C342">
        <f t="shared" ca="1" si="91"/>
        <v>8.6095981008480749</v>
      </c>
      <c r="D342">
        <f t="shared" ca="1" si="92"/>
        <v>6.4614491820783373</v>
      </c>
      <c r="E342">
        <f t="shared" ca="1" si="93"/>
        <v>124.73713019408308</v>
      </c>
      <c r="F342">
        <f t="shared" ca="1" si="94"/>
        <v>93.978544981767854</v>
      </c>
      <c r="G342">
        <f t="shared" ca="1" si="95"/>
        <v>56.63362691236037</v>
      </c>
      <c r="H342">
        <f t="shared" ca="1" si="96"/>
        <v>47.959322196831366</v>
      </c>
      <c r="I342">
        <f t="shared" ca="1" si="97"/>
        <v>42.650725203372225</v>
      </c>
      <c r="J342">
        <f t="shared" ca="1" si="98"/>
        <v>31.604723274605174</v>
      </c>
      <c r="K342">
        <f t="shared" ca="1" si="99"/>
        <v>18.543447505134761</v>
      </c>
      <c r="L342">
        <f t="shared" ca="1" si="100"/>
        <v>16.846990989952729</v>
      </c>
      <c r="M342">
        <f t="shared" ca="1" si="101"/>
        <v>12.649870178929262</v>
      </c>
      <c r="N342">
        <f t="shared" ca="1" si="102"/>
        <v>547.16201672303976</v>
      </c>
      <c r="O342">
        <f t="shared" ca="1" si="103"/>
        <v>803.26474178151727</v>
      </c>
      <c r="P342">
        <f t="shared" ca="1" si="104"/>
        <v>19.063369320190894</v>
      </c>
      <c r="S342">
        <v>341</v>
      </c>
      <c r="T342">
        <v>15.336165127056036</v>
      </c>
      <c r="U342">
        <v>5.8429207368758433</v>
      </c>
      <c r="V342">
        <v>6.025583866649793</v>
      </c>
      <c r="W342">
        <v>91.542604716744165</v>
      </c>
      <c r="X342">
        <v>93.251373364671267</v>
      </c>
      <c r="Y342">
        <v>36.163049130531419</v>
      </c>
      <c r="Z342">
        <v>43.537474246787284</v>
      </c>
      <c r="AA342">
        <v>42.730782696407367</v>
      </c>
      <c r="AB342">
        <v>24.045990437687433</v>
      </c>
      <c r="AC342">
        <v>17.859949563676455</v>
      </c>
      <c r="AD342">
        <v>18.107118061985862</v>
      </c>
      <c r="AE342">
        <v>9.4850927907114535</v>
      </c>
      <c r="AF342">
        <v>436.33329539861325</v>
      </c>
      <c r="AG342">
        <v>541.89925042906486</v>
      </c>
      <c r="AH342">
        <v>18.340197137099267</v>
      </c>
    </row>
    <row r="343" spans="1:34" x14ac:dyDescent="0.25">
      <c r="A343">
        <v>342</v>
      </c>
      <c r="B343">
        <f t="shared" ca="1" si="90"/>
        <v>12.35837937988939</v>
      </c>
      <c r="C343">
        <f t="shared" ca="1" si="91"/>
        <v>6.3761378353728437</v>
      </c>
      <c r="D343">
        <f t="shared" ca="1" si="92"/>
        <v>3.7738109232874626</v>
      </c>
      <c r="E343">
        <f t="shared" ca="1" si="93"/>
        <v>79.985327473663133</v>
      </c>
      <c r="F343">
        <f t="shared" ca="1" si="94"/>
        <v>47.409398184031147</v>
      </c>
      <c r="G343">
        <f t="shared" ca="1" si="95"/>
        <v>24.498348818729298</v>
      </c>
      <c r="H343">
        <f t="shared" ca="1" si="96"/>
        <v>39.163577428836618</v>
      </c>
      <c r="I343">
        <f t="shared" ca="1" si="97"/>
        <v>32.737233370307415</v>
      </c>
      <c r="J343">
        <f t="shared" ca="1" si="98"/>
        <v>22.213563928997004</v>
      </c>
      <c r="K343">
        <f t="shared" ca="1" si="99"/>
        <v>15.41309678084307</v>
      </c>
      <c r="L343">
        <f t="shared" ca="1" si="100"/>
        <v>12.963340340670481</v>
      </c>
      <c r="M343">
        <f t="shared" ca="1" si="101"/>
        <v>8.7199207063931361</v>
      </c>
      <c r="N343">
        <f t="shared" ca="1" si="102"/>
        <v>299.25543272857715</v>
      </c>
      <c r="O343">
        <f t="shared" ca="1" si="103"/>
        <v>298.36813124468097</v>
      </c>
      <c r="P343">
        <f t="shared" ca="1" si="104"/>
        <v>15.423269058030296</v>
      </c>
      <c r="S343">
        <v>342</v>
      </c>
      <c r="T343">
        <v>18.131075102647486</v>
      </c>
      <c r="U343">
        <v>9.4185673105030467</v>
      </c>
      <c r="V343">
        <v>3.531401650266206</v>
      </c>
      <c r="W343">
        <v>171.45562419414497</v>
      </c>
      <c r="X343">
        <v>64.143226169492223</v>
      </c>
      <c r="Y343">
        <v>34.178975775979325</v>
      </c>
      <c r="Z343">
        <v>55.952347138195861</v>
      </c>
      <c r="AA343">
        <v>43.660754836094696</v>
      </c>
      <c r="AB343">
        <v>27.531243985351207</v>
      </c>
      <c r="AC343">
        <v>21.743759831085917</v>
      </c>
      <c r="AD343">
        <v>18.592091563649014</v>
      </c>
      <c r="AE343">
        <v>11.783750002168984</v>
      </c>
      <c r="AF343">
        <v>536.36094305650386</v>
      </c>
      <c r="AG343">
        <v>603.18411596157841</v>
      </c>
      <c r="AH343">
        <v>21.241929733285627</v>
      </c>
    </row>
    <row r="344" spans="1:34" x14ac:dyDescent="0.25">
      <c r="A344">
        <v>343</v>
      </c>
      <c r="B344">
        <f t="shared" ca="1" si="90"/>
        <v>11.976301821054667</v>
      </c>
      <c r="C344">
        <f t="shared" ca="1" si="91"/>
        <v>14.288732495559682</v>
      </c>
      <c r="D344">
        <f t="shared" ca="1" si="92"/>
        <v>2.6181376267657148</v>
      </c>
      <c r="E344">
        <f t="shared" ca="1" si="93"/>
        <v>172.61334150814113</v>
      </c>
      <c r="F344">
        <f t="shared" ca="1" si="94"/>
        <v>31.375125740770528</v>
      </c>
      <c r="G344">
        <f t="shared" ca="1" si="95"/>
        <v>37.996524852024606</v>
      </c>
      <c r="H344">
        <f t="shared" ca="1" si="96"/>
        <v>54.508687849691988</v>
      </c>
      <c r="I344">
        <f t="shared" ca="1" si="97"/>
        <v>30.951613286393719</v>
      </c>
      <c r="J344">
        <f t="shared" ca="1" si="98"/>
        <v>34.10541425917706</v>
      </c>
      <c r="K344">
        <f t="shared" ca="1" si="99"/>
        <v>18.925216384984228</v>
      </c>
      <c r="L344">
        <f t="shared" ca="1" si="100"/>
        <v>12.581776159764262</v>
      </c>
      <c r="M344">
        <f t="shared" ca="1" si="101"/>
        <v>14.553777211021204</v>
      </c>
      <c r="N344">
        <f t="shared" ca="1" si="102"/>
        <v>479.78862729079788</v>
      </c>
      <c r="O344">
        <f t="shared" ca="1" si="103"/>
        <v>449.6731787816592</v>
      </c>
      <c r="P344">
        <f t="shared" ca="1" si="104"/>
        <v>20.293763564858917</v>
      </c>
      <c r="S344">
        <v>343</v>
      </c>
      <c r="T344">
        <v>12.773898496961952</v>
      </c>
      <c r="U344">
        <v>12.224173832453463</v>
      </c>
      <c r="V344">
        <v>6.1698464463175107</v>
      </c>
      <c r="W344">
        <v>157.46182306324354</v>
      </c>
      <c r="X344">
        <v>80.35516687052511</v>
      </c>
      <c r="Y344">
        <v>77.047644641885412</v>
      </c>
      <c r="Z344">
        <v>51.886043948375104</v>
      </c>
      <c r="AA344">
        <v>39.34926244078224</v>
      </c>
      <c r="AB344">
        <v>37.986478186048409</v>
      </c>
      <c r="AC344">
        <v>18.022592649409592</v>
      </c>
      <c r="AD344">
        <v>16.061001841191946</v>
      </c>
      <c r="AE344">
        <v>15.010402978718529</v>
      </c>
      <c r="AF344">
        <v>620.90885763862389</v>
      </c>
      <c r="AG344">
        <v>965.00703714491601</v>
      </c>
      <c r="AH344">
        <v>18.768793050120863</v>
      </c>
    </row>
    <row r="345" spans="1:34" x14ac:dyDescent="0.25">
      <c r="A345">
        <v>344</v>
      </c>
      <c r="B345">
        <f t="shared" ca="1" si="90"/>
        <v>19.215295656919231</v>
      </c>
      <c r="C345">
        <f t="shared" ca="1" si="91"/>
        <v>12.41239779868582</v>
      </c>
      <c r="D345">
        <f t="shared" ca="1" si="92"/>
        <v>8.6811395729504568</v>
      </c>
      <c r="E345">
        <f t="shared" ca="1" si="93"/>
        <v>239.28643291420275</v>
      </c>
      <c r="F345">
        <f t="shared" ca="1" si="94"/>
        <v>168.11464722925098</v>
      </c>
      <c r="G345">
        <f t="shared" ca="1" si="95"/>
        <v>109.72630865477063</v>
      </c>
      <c r="H345">
        <f t="shared" ca="1" si="96"/>
        <v>64.740422722106871</v>
      </c>
      <c r="I345">
        <f t="shared" ca="1" si="97"/>
        <v>56.849790351691126</v>
      </c>
      <c r="J345">
        <f t="shared" ca="1" si="98"/>
        <v>44.055252271214307</v>
      </c>
      <c r="K345">
        <f t="shared" ca="1" si="99"/>
        <v>23.299836615070205</v>
      </c>
      <c r="L345">
        <f t="shared" ca="1" si="100"/>
        <v>21.845459044870459</v>
      </c>
      <c r="M345">
        <f t="shared" ca="1" si="101"/>
        <v>15.185720913450272</v>
      </c>
      <c r="N345">
        <f t="shared" ca="1" si="102"/>
        <v>1027.4255167187789</v>
      </c>
      <c r="O345">
        <f t="shared" ca="1" si="103"/>
        <v>2071.9949130469281</v>
      </c>
      <c r="P345">
        <f t="shared" ca="1" si="104"/>
        <v>26.38745264757133</v>
      </c>
      <c r="S345">
        <v>344</v>
      </c>
      <c r="T345">
        <v>13.687424638772105</v>
      </c>
      <c r="U345">
        <v>16.505269877621831</v>
      </c>
      <c r="V345">
        <v>9.8012833843187011</v>
      </c>
      <c r="W345">
        <v>227.209127673491</v>
      </c>
      <c r="X345">
        <v>134.40317896960639</v>
      </c>
      <c r="Y345">
        <v>162.40205939792355</v>
      </c>
      <c r="Z345">
        <v>61.046420900263918</v>
      </c>
      <c r="AA345">
        <v>47.934544605127506</v>
      </c>
      <c r="AB345">
        <v>53.013474365478693</v>
      </c>
      <c r="AC345">
        <v>22.460739983285514</v>
      </c>
      <c r="AD345">
        <v>17.12941433938332</v>
      </c>
      <c r="AE345">
        <v>20.198802561334148</v>
      </c>
      <c r="AF345">
        <v>1044.5845019325889</v>
      </c>
      <c r="AG345">
        <v>2215.128858194234</v>
      </c>
      <c r="AH345">
        <v>24.487278104334546</v>
      </c>
    </row>
    <row r="346" spans="1:34" x14ac:dyDescent="0.25">
      <c r="A346">
        <v>345</v>
      </c>
      <c r="B346">
        <f t="shared" ca="1" si="90"/>
        <v>14.848129988467145</v>
      </c>
      <c r="C346">
        <f t="shared" ca="1" si="91"/>
        <v>12.977627283615279</v>
      </c>
      <c r="D346">
        <f t="shared" ca="1" si="92"/>
        <v>6.4619106129979222</v>
      </c>
      <c r="E346">
        <f t="shared" ca="1" si="93"/>
        <v>193.19852390324357</v>
      </c>
      <c r="F346">
        <f t="shared" ca="1" si="94"/>
        <v>97.327538306509524</v>
      </c>
      <c r="G346">
        <f t="shared" ca="1" si="95"/>
        <v>84.396421529272018</v>
      </c>
      <c r="H346">
        <f t="shared" ca="1" si="96"/>
        <v>55.691103815140231</v>
      </c>
      <c r="I346">
        <f t="shared" ca="1" si="97"/>
        <v>44.226962389025161</v>
      </c>
      <c r="J346">
        <f t="shared" ca="1" si="98"/>
        <v>40.602514142682885</v>
      </c>
      <c r="K346">
        <f t="shared" ca="1" si="99"/>
        <v>21.584658428665538</v>
      </c>
      <c r="L346">
        <f t="shared" ca="1" si="100"/>
        <v>17.808086806969335</v>
      </c>
      <c r="M346">
        <f t="shared" ca="1" si="101"/>
        <v>16.137914473803836</v>
      </c>
      <c r="N346">
        <f t="shared" ca="1" si="102"/>
        <v>746.41125579452637</v>
      </c>
      <c r="O346">
        <f t="shared" ca="1" si="103"/>
        <v>1245.8758907414535</v>
      </c>
      <c r="P346">
        <f t="shared" ca="1" si="104"/>
        <v>21.619874935636826</v>
      </c>
      <c r="S346">
        <v>345</v>
      </c>
      <c r="T346">
        <v>19.582801262287777</v>
      </c>
      <c r="U346">
        <v>9.7019494339407188</v>
      </c>
      <c r="V346">
        <v>9.2507197875691993</v>
      </c>
      <c r="W346">
        <v>191.72818264200097</v>
      </c>
      <c r="X346">
        <v>181.44999027701542</v>
      </c>
      <c r="Y346">
        <v>91.11788909129146</v>
      </c>
      <c r="Z346">
        <v>60.539931884629169</v>
      </c>
      <c r="AA346">
        <v>57.759856660053885</v>
      </c>
      <c r="AB346">
        <v>39.334135253244554</v>
      </c>
      <c r="AC346">
        <v>23.617790142896087</v>
      </c>
      <c r="AD346">
        <v>22.741463205226651</v>
      </c>
      <c r="AE346">
        <v>15.311731112527088</v>
      </c>
      <c r="AF346">
        <v>921.99771478751825</v>
      </c>
      <c r="AG346">
        <v>1757.8774613565522</v>
      </c>
      <c r="AH346">
        <v>24.972505171727079</v>
      </c>
    </row>
    <row r="347" spans="1:34" x14ac:dyDescent="0.25">
      <c r="A347">
        <v>346</v>
      </c>
      <c r="B347">
        <f t="shared" ca="1" si="90"/>
        <v>11.687764915584271</v>
      </c>
      <c r="C347">
        <f t="shared" ca="1" si="91"/>
        <v>13.333324802259426</v>
      </c>
      <c r="D347">
        <f t="shared" ca="1" si="92"/>
        <v>5.0496259970977704</v>
      </c>
      <c r="E347">
        <f t="shared" ca="1" si="93"/>
        <v>156.39924431068201</v>
      </c>
      <c r="F347">
        <f t="shared" ca="1" si="94"/>
        <v>59.136853467043146</v>
      </c>
      <c r="G347">
        <f t="shared" ca="1" si="95"/>
        <v>68.586004216410004</v>
      </c>
      <c r="H347">
        <f t="shared" ca="1" si="96"/>
        <v>50.440967745217307</v>
      </c>
      <c r="I347">
        <f t="shared" ca="1" si="97"/>
        <v>34.202570804977739</v>
      </c>
      <c r="J347">
        <f t="shared" ca="1" si="98"/>
        <v>38.319722982654817</v>
      </c>
      <c r="K347">
        <f t="shared" ca="1" si="99"/>
        <v>17.753477092906962</v>
      </c>
      <c r="L347">
        <f t="shared" ca="1" si="100"/>
        <v>13.915767205740368</v>
      </c>
      <c r="M347">
        <f t="shared" ca="1" si="101"/>
        <v>14.682095769483487</v>
      </c>
      <c r="N347">
        <f t="shared" ca="1" si="102"/>
        <v>566.30892808761189</v>
      </c>
      <c r="O347">
        <f t="shared" ca="1" si="103"/>
        <v>787.31017239575579</v>
      </c>
      <c r="P347">
        <f t="shared" ca="1" si="104"/>
        <v>20.36901998507139</v>
      </c>
      <c r="S347">
        <v>346</v>
      </c>
      <c r="T347">
        <v>18.469128949373939</v>
      </c>
      <c r="U347">
        <v>8.9928911757540693</v>
      </c>
      <c r="V347">
        <v>6.8400833146405802</v>
      </c>
      <c r="W347">
        <v>167.3888836400788</v>
      </c>
      <c r="X347">
        <v>126.87510545724885</v>
      </c>
      <c r="Y347">
        <v>62.168634807580553</v>
      </c>
      <c r="Z347">
        <v>56.899977600188414</v>
      </c>
      <c r="AA347">
        <v>52.366667635387216</v>
      </c>
      <c r="AB347">
        <v>32.647755409582821</v>
      </c>
      <c r="AC347">
        <v>21.836229367218149</v>
      </c>
      <c r="AD347">
        <v>20.80142284055961</v>
      </c>
      <c r="AE347">
        <v>11.539359705176954</v>
      </c>
      <c r="AF347">
        <v>709.15918131867852</v>
      </c>
      <c r="AG347">
        <v>1136.167026081371</v>
      </c>
      <c r="AH347">
        <v>22.235190516968476</v>
      </c>
    </row>
    <row r="348" spans="1:34" x14ac:dyDescent="0.25">
      <c r="A348">
        <v>347</v>
      </c>
      <c r="B348">
        <f t="shared" ca="1" si="90"/>
        <v>11.24032204987545</v>
      </c>
      <c r="C348">
        <f t="shared" ca="1" si="91"/>
        <v>16.667420790941222</v>
      </c>
      <c r="D348">
        <f t="shared" ca="1" si="92"/>
        <v>3.1744021664477255</v>
      </c>
      <c r="E348">
        <f t="shared" ca="1" si="93"/>
        <v>187.53445784897116</v>
      </c>
      <c r="F348">
        <f t="shared" ca="1" si="94"/>
        <v>36.981568183649564</v>
      </c>
      <c r="G348">
        <f t="shared" ca="1" si="95"/>
        <v>54.457291539065068</v>
      </c>
      <c r="H348">
        <f t="shared" ca="1" si="96"/>
        <v>57.079706031682647</v>
      </c>
      <c r="I348">
        <f t="shared" ca="1" si="97"/>
        <v>29.456521173519768</v>
      </c>
      <c r="J348">
        <f t="shared" ca="1" si="98"/>
        <v>40.908982271592663</v>
      </c>
      <c r="K348">
        <f t="shared" ca="1" si="99"/>
        <v>20.448600991041992</v>
      </c>
      <c r="L348">
        <f t="shared" ca="1" si="100"/>
        <v>13.309037472693504</v>
      </c>
      <c r="M348">
        <f t="shared" ca="1" si="101"/>
        <v>18.713105410209007</v>
      </c>
      <c r="N348">
        <f t="shared" ca="1" si="102"/>
        <v>552.38742740560815</v>
      </c>
      <c r="O348">
        <f t="shared" ca="1" si="103"/>
        <v>595.92509462274495</v>
      </c>
      <c r="P348">
        <f t="shared" ca="1" si="104"/>
        <v>20.996309157401157</v>
      </c>
      <c r="S348">
        <v>347</v>
      </c>
      <c r="T348">
        <v>15.36505773107562</v>
      </c>
      <c r="U348">
        <v>16.962873605138938</v>
      </c>
      <c r="V348">
        <v>4.4815487084489627</v>
      </c>
      <c r="W348">
        <v>261.08928553087895</v>
      </c>
      <c r="X348">
        <v>69.542754573414825</v>
      </c>
      <c r="Y348">
        <v>77.710267873074557</v>
      </c>
      <c r="Z348">
        <v>66.00070572034474</v>
      </c>
      <c r="AA348">
        <v>41.022347588722532</v>
      </c>
      <c r="AB348">
        <v>44.090504085798727</v>
      </c>
      <c r="AC348">
        <v>24.875088804820592</v>
      </c>
      <c r="AD348">
        <v>17.38673289120204</v>
      </c>
      <c r="AE348">
        <v>18.867040354610683</v>
      </c>
      <c r="AF348">
        <v>812.76893308977287</v>
      </c>
      <c r="AG348">
        <v>1168.7584279567843</v>
      </c>
      <c r="AH348">
        <v>24.38703976337662</v>
      </c>
    </row>
    <row r="349" spans="1:34" x14ac:dyDescent="0.25">
      <c r="A349">
        <v>348</v>
      </c>
      <c r="B349">
        <f t="shared" ca="1" si="90"/>
        <v>13.904849732310161</v>
      </c>
      <c r="C349">
        <f t="shared" ca="1" si="91"/>
        <v>12.558223852194097</v>
      </c>
      <c r="D349">
        <f t="shared" ca="1" si="92"/>
        <v>3.9777533105900815</v>
      </c>
      <c r="E349">
        <f t="shared" ca="1" si="93"/>
        <v>175.40673884172887</v>
      </c>
      <c r="F349">
        <f t="shared" ca="1" si="94"/>
        <v>56.889495075445673</v>
      </c>
      <c r="G349">
        <f t="shared" ca="1" si="95"/>
        <v>51.519558920265652</v>
      </c>
      <c r="H349">
        <f t="shared" ca="1" si="96"/>
        <v>54.866301703955216</v>
      </c>
      <c r="I349">
        <f t="shared" ca="1" si="97"/>
        <v>35.824154868346177</v>
      </c>
      <c r="J349">
        <f t="shared" ca="1" si="98"/>
        <v>34.258637619177343</v>
      </c>
      <c r="K349">
        <f t="shared" ca="1" si="99"/>
        <v>19.577442968043876</v>
      </c>
      <c r="L349">
        <f t="shared" ca="1" si="100"/>
        <v>14.681351083700857</v>
      </c>
      <c r="M349">
        <f t="shared" ca="1" si="101"/>
        <v>14.37705276433007</v>
      </c>
      <c r="N349">
        <f t="shared" ca="1" si="102"/>
        <v>560.47782556543473</v>
      </c>
      <c r="O349">
        <f t="shared" ca="1" si="103"/>
        <v>695.71133875476073</v>
      </c>
      <c r="P349">
        <f t="shared" ca="1" si="104"/>
        <v>20.124331807404854</v>
      </c>
      <c r="S349">
        <v>348</v>
      </c>
      <c r="T349">
        <v>17.133538609630534</v>
      </c>
      <c r="U349">
        <v>14.196099707521931</v>
      </c>
      <c r="V349">
        <v>5.4726430494930334</v>
      </c>
      <c r="W349">
        <v>244.96707920764283</v>
      </c>
      <c r="X349">
        <v>94.475189997015434</v>
      </c>
      <c r="Y349">
        <v>79.52022093902211</v>
      </c>
      <c r="Z349">
        <v>63.280529987473621</v>
      </c>
      <c r="AA349">
        <v>47.067716139502195</v>
      </c>
      <c r="AB349">
        <v>40.220836638748537</v>
      </c>
      <c r="AC349">
        <v>22.284808790250143</v>
      </c>
      <c r="AD349">
        <v>19.107288146177979</v>
      </c>
      <c r="AE349">
        <v>16.362122880893615</v>
      </c>
      <c r="AF349">
        <v>830.43441092945488</v>
      </c>
      <c r="AG349">
        <v>1331.409653119925</v>
      </c>
      <c r="AH349">
        <v>24.729966213379655</v>
      </c>
    </row>
    <row r="350" spans="1:34" x14ac:dyDescent="0.25">
      <c r="A350">
        <v>349</v>
      </c>
      <c r="B350">
        <f t="shared" ca="1" si="90"/>
        <v>17.290759231338619</v>
      </c>
      <c r="C350">
        <f t="shared" ca="1" si="91"/>
        <v>7.1524420193815583</v>
      </c>
      <c r="D350">
        <f t="shared" ca="1" si="92"/>
        <v>4.4037434209579098</v>
      </c>
      <c r="E350">
        <f t="shared" ca="1" si="93"/>
        <v>123.84730881962166</v>
      </c>
      <c r="F350">
        <f t="shared" ca="1" si="94"/>
        <v>77.457115705028585</v>
      </c>
      <c r="G350">
        <f t="shared" ca="1" si="95"/>
        <v>33.309819386740649</v>
      </c>
      <c r="H350">
        <f t="shared" ca="1" si="96"/>
        <v>49.360642952636518</v>
      </c>
      <c r="I350">
        <f t="shared" ca="1" si="97"/>
        <v>45.110701579190909</v>
      </c>
      <c r="J350">
        <f t="shared" ca="1" si="98"/>
        <v>24.83044398231262</v>
      </c>
      <c r="K350">
        <f t="shared" ca="1" si="99"/>
        <v>19.616789186352882</v>
      </c>
      <c r="L350">
        <f t="shared" ca="1" si="100"/>
        <v>18.707039303163022</v>
      </c>
      <c r="M350">
        <f t="shared" ca="1" si="101"/>
        <v>9.0684264040776661</v>
      </c>
      <c r="N350">
        <f t="shared" ca="1" si="102"/>
        <v>463.9194549175258</v>
      </c>
      <c r="O350">
        <f t="shared" ca="1" si="103"/>
        <v>546.17388183027265</v>
      </c>
      <c r="P350">
        <f t="shared" ca="1" si="104"/>
        <v>19.705986171080507</v>
      </c>
      <c r="S350">
        <v>349</v>
      </c>
      <c r="T350">
        <v>11.100439959648543</v>
      </c>
      <c r="U350">
        <v>16.339428267318514</v>
      </c>
      <c r="V350">
        <v>3.9534799453247169</v>
      </c>
      <c r="W350">
        <v>182.66047261888113</v>
      </c>
      <c r="X350">
        <v>44.926812835615756</v>
      </c>
      <c r="Y350">
        <v>65.716963803125552</v>
      </c>
      <c r="Z350">
        <v>56.39611616520515</v>
      </c>
      <c r="AA350">
        <v>31.964011460599416</v>
      </c>
      <c r="AB350">
        <v>42.224939731722976</v>
      </c>
      <c r="AC350">
        <v>20.345789007895871</v>
      </c>
      <c r="AD350">
        <v>12.619122309028278</v>
      </c>
      <c r="AE350">
        <v>18.237578786638657</v>
      </c>
      <c r="AF350">
        <v>581.37212275695833</v>
      </c>
      <c r="AG350">
        <v>718.27595520810019</v>
      </c>
      <c r="AH350">
        <v>20.516548680250647</v>
      </c>
    </row>
    <row r="351" spans="1:34" x14ac:dyDescent="0.25">
      <c r="A351">
        <v>350</v>
      </c>
      <c r="B351">
        <f t="shared" ca="1" si="90"/>
        <v>10.780772659290779</v>
      </c>
      <c r="C351">
        <f t="shared" ca="1" si="91"/>
        <v>7.6804841262282046</v>
      </c>
      <c r="D351">
        <f t="shared" ca="1" si="92"/>
        <v>3.2916362976652014</v>
      </c>
      <c r="E351">
        <f t="shared" ca="1" si="93"/>
        <v>83.464895385171914</v>
      </c>
      <c r="F351">
        <f t="shared" ca="1" si="94"/>
        <v>36.586618269437814</v>
      </c>
      <c r="G351">
        <f t="shared" ca="1" si="95"/>
        <v>26.323485147551704</v>
      </c>
      <c r="H351">
        <f t="shared" ca="1" si="96"/>
        <v>37.701637035104746</v>
      </c>
      <c r="I351">
        <f t="shared" ca="1" si="97"/>
        <v>28.193345114214246</v>
      </c>
      <c r="J351">
        <f t="shared" ca="1" si="98"/>
        <v>23.649746100124084</v>
      </c>
      <c r="K351">
        <f t="shared" ca="1" si="99"/>
        <v>14.955531178755351</v>
      </c>
      <c r="L351">
        <f t="shared" ca="1" si="100"/>
        <v>11.600862702862621</v>
      </c>
      <c r="M351">
        <f t="shared" ca="1" si="101"/>
        <v>9.435776471086772</v>
      </c>
      <c r="N351">
        <f t="shared" ca="1" si="102"/>
        <v>287.6550278932304</v>
      </c>
      <c r="O351">
        <f t="shared" ca="1" si="103"/>
        <v>273.61398919005711</v>
      </c>
      <c r="P351">
        <f t="shared" ca="1" si="104"/>
        <v>14.854889658919053</v>
      </c>
      <c r="S351">
        <v>350</v>
      </c>
      <c r="T351">
        <v>18.290937884532696</v>
      </c>
      <c r="U351">
        <v>7.2281350211535829</v>
      </c>
      <c r="V351">
        <v>2.2831684579538836</v>
      </c>
      <c r="W351">
        <v>134.1364388045825</v>
      </c>
      <c r="X351">
        <v>41.914362150959676</v>
      </c>
      <c r="Y351">
        <v>17.617181215169627</v>
      </c>
      <c r="Z351">
        <v>53.028523955221232</v>
      </c>
      <c r="AA351">
        <v>41.651832826911587</v>
      </c>
      <c r="AB351">
        <v>19.487063268029711</v>
      </c>
      <c r="AC351">
        <v>20.031152271415731</v>
      </c>
      <c r="AD351">
        <v>19.778365673992599</v>
      </c>
      <c r="AE351">
        <v>8.1395311109962574</v>
      </c>
      <c r="AF351">
        <v>382.05416242991083</v>
      </c>
      <c r="AG351">
        <v>303.11138284383662</v>
      </c>
      <c r="AH351">
        <v>21.082472506374977</v>
      </c>
    </row>
    <row r="352" spans="1:34" x14ac:dyDescent="0.25">
      <c r="A352">
        <v>351</v>
      </c>
      <c r="B352">
        <f t="shared" ca="1" si="90"/>
        <v>19.799957453985186</v>
      </c>
      <c r="C352">
        <f t="shared" ca="1" si="91"/>
        <v>9.8730009154888414</v>
      </c>
      <c r="D352">
        <f t="shared" ca="1" si="92"/>
        <v>5.001923065583795</v>
      </c>
      <c r="E352">
        <f t="shared" ca="1" si="93"/>
        <v>195.5504560243273</v>
      </c>
      <c r="F352">
        <f t="shared" ca="1" si="94"/>
        <v>100.47648863091436</v>
      </c>
      <c r="G352">
        <f t="shared" ca="1" si="95"/>
        <v>50.248621895730352</v>
      </c>
      <c r="H352">
        <f t="shared" ca="1" si="96"/>
        <v>60.784898325133199</v>
      </c>
      <c r="I352">
        <f t="shared" ca="1" si="97"/>
        <v>50.88219833274718</v>
      </c>
      <c r="J352">
        <f t="shared" ca="1" si="98"/>
        <v>30.593101601163418</v>
      </c>
      <c r="K352">
        <f t="shared" ca="1" si="99"/>
        <v>23.490160126578985</v>
      </c>
      <c r="L352">
        <f t="shared" ca="1" si="100"/>
        <v>21.591421905945431</v>
      </c>
      <c r="M352">
        <f t="shared" ca="1" si="101"/>
        <v>12.653394541510547</v>
      </c>
      <c r="N352">
        <f t="shared" ca="1" si="102"/>
        <v>687.83373725605543</v>
      </c>
      <c r="O352">
        <f t="shared" ca="1" si="103"/>
        <v>979.6817466121388</v>
      </c>
      <c r="P352">
        <f t="shared" ca="1" si="104"/>
        <v>22.760796090002096</v>
      </c>
      <c r="S352">
        <v>351</v>
      </c>
      <c r="T352">
        <v>14.001630404262269</v>
      </c>
      <c r="U352">
        <v>8.366050210541033</v>
      </c>
      <c r="V352">
        <v>9.0753346641384542</v>
      </c>
      <c r="W352">
        <v>117.16125978981761</v>
      </c>
      <c r="X352">
        <v>127.07620769219973</v>
      </c>
      <c r="Y352">
        <v>77.504764562568951</v>
      </c>
      <c r="Z352">
        <v>46.325008983622283</v>
      </c>
      <c r="AA352">
        <v>46.570070755546404</v>
      </c>
      <c r="AB352">
        <v>36.314613229751558</v>
      </c>
      <c r="AC352">
        <v>17.507471804114147</v>
      </c>
      <c r="AD352">
        <v>18.021220022970674</v>
      </c>
      <c r="AE352">
        <v>14.341387218834239</v>
      </c>
      <c r="AF352">
        <v>641.45237330812733</v>
      </c>
      <c r="AG352">
        <v>1063.7756333770951</v>
      </c>
      <c r="AH352">
        <v>20.180435508690966</v>
      </c>
    </row>
    <row r="353" spans="1:34" x14ac:dyDescent="0.25">
      <c r="A353">
        <v>352</v>
      </c>
      <c r="B353">
        <f t="shared" ca="1" si="90"/>
        <v>17.200893172591464</v>
      </c>
      <c r="C353">
        <f t="shared" ca="1" si="91"/>
        <v>6.0808362521474768</v>
      </c>
      <c r="D353">
        <f t="shared" ca="1" si="92"/>
        <v>9.2756312236219998</v>
      </c>
      <c r="E353">
        <f t="shared" ca="1" si="93"/>
        <v>105.58809733802697</v>
      </c>
      <c r="F353">
        <f t="shared" ca="1" si="94"/>
        <v>160.65992183730486</v>
      </c>
      <c r="G353">
        <f t="shared" ca="1" si="95"/>
        <v>58.029992313358186</v>
      </c>
      <c r="H353">
        <f t="shared" ca="1" si="96"/>
        <v>47.656808822542942</v>
      </c>
      <c r="I353">
        <f t="shared" ca="1" si="97"/>
        <v>53.500347159820187</v>
      </c>
      <c r="J353">
        <f t="shared" ca="1" si="98"/>
        <v>31.118892815195878</v>
      </c>
      <c r="K353">
        <f t="shared" ca="1" si="99"/>
        <v>19.65303172246735</v>
      </c>
      <c r="L353">
        <f t="shared" ca="1" si="100"/>
        <v>21.208957772436285</v>
      </c>
      <c r="M353">
        <f t="shared" ca="1" si="101"/>
        <v>11.782878959707286</v>
      </c>
      <c r="N353">
        <f t="shared" ca="1" si="102"/>
        <v>642.57785136460382</v>
      </c>
      <c r="O353">
        <f t="shared" ca="1" si="103"/>
        <v>970.50960883269533</v>
      </c>
      <c r="P353">
        <f t="shared" ca="1" si="104"/>
        <v>20.611332960714389</v>
      </c>
      <c r="S353">
        <v>352</v>
      </c>
      <c r="T353">
        <v>14.08970472299271</v>
      </c>
      <c r="U353">
        <v>7.7744371036960054</v>
      </c>
      <c r="V353">
        <v>9.0830862477118472</v>
      </c>
      <c r="W353">
        <v>111.25889513352966</v>
      </c>
      <c r="X353">
        <v>128.32842397569055</v>
      </c>
      <c r="Y353">
        <v>70.974269673181752</v>
      </c>
      <c r="Z353">
        <v>45.438104222192734</v>
      </c>
      <c r="AA353">
        <v>47.844237112149443</v>
      </c>
      <c r="AB353">
        <v>33.84290258616646</v>
      </c>
      <c r="AC353">
        <v>16.292035776218562</v>
      </c>
      <c r="AD353">
        <v>17.178158876347808</v>
      </c>
      <c r="AE353">
        <v>12.319292151947462</v>
      </c>
      <c r="AF353">
        <v>617.48341715900767</v>
      </c>
      <c r="AG353">
        <v>996.17298687663822</v>
      </c>
      <c r="AH353">
        <v>19.912193623558601</v>
      </c>
    </row>
    <row r="354" spans="1:34" x14ac:dyDescent="0.25">
      <c r="A354">
        <v>353</v>
      </c>
      <c r="B354">
        <f t="shared" ca="1" si="90"/>
        <v>19.559973034525346</v>
      </c>
      <c r="C354">
        <f t="shared" ca="1" si="91"/>
        <v>16.13536557796575</v>
      </c>
      <c r="D354">
        <f t="shared" ca="1" si="92"/>
        <v>5.7703002657935771</v>
      </c>
      <c r="E354">
        <f t="shared" ca="1" si="93"/>
        <v>315.65767652403554</v>
      </c>
      <c r="F354">
        <f t="shared" ca="1" si="94"/>
        <v>113.21145344849432</v>
      </c>
      <c r="G354">
        <f t="shared" ca="1" si="95"/>
        <v>94.283562505052501</v>
      </c>
      <c r="H354">
        <f t="shared" ca="1" si="96"/>
        <v>72.301263759589801</v>
      </c>
      <c r="I354">
        <f t="shared" ca="1" si="97"/>
        <v>52.392952947026231</v>
      </c>
      <c r="J354">
        <f t="shared" ca="1" si="98"/>
        <v>45.164906612220655</v>
      </c>
      <c r="K354">
        <f t="shared" ca="1" si="99"/>
        <v>26.091188730620509</v>
      </c>
      <c r="L354">
        <f t="shared" ca="1" si="100"/>
        <v>21.093195152547846</v>
      </c>
      <c r="M354">
        <f t="shared" ca="1" si="101"/>
        <v>18.392128236512335</v>
      </c>
      <c r="N354">
        <f t="shared" ca="1" si="102"/>
        <v>1043.7502408652808</v>
      </c>
      <c r="O354">
        <f t="shared" ca="1" si="103"/>
        <v>1822.7423725938281</v>
      </c>
      <c r="P354">
        <f t="shared" ca="1" si="104"/>
        <v>27.926213514981246</v>
      </c>
      <c r="S354">
        <v>353</v>
      </c>
      <c r="T354">
        <v>11.81682872434825</v>
      </c>
      <c r="U354">
        <v>15.233591606251135</v>
      </c>
      <c r="V354">
        <v>9.309433133927719</v>
      </c>
      <c r="W354">
        <v>180.94693213547095</v>
      </c>
      <c r="X354">
        <v>111.41882226227928</v>
      </c>
      <c r="Y354">
        <v>142.31322646107873</v>
      </c>
      <c r="Z354">
        <v>54.598773281905629</v>
      </c>
      <c r="AA354">
        <v>43.700269014075573</v>
      </c>
      <c r="AB354">
        <v>49.47817110679874</v>
      </c>
      <c r="AC354">
        <v>21.188939722796704</v>
      </c>
      <c r="AD354">
        <v>15.245166255571233</v>
      </c>
      <c r="AE354">
        <v>19.086425350313036</v>
      </c>
      <c r="AF354">
        <v>865.31884755149269</v>
      </c>
      <c r="AG354">
        <v>1676.3881031199073</v>
      </c>
      <c r="AH354">
        <v>22.868460355354728</v>
      </c>
    </row>
    <row r="355" spans="1:34" x14ac:dyDescent="0.25">
      <c r="A355">
        <v>354</v>
      </c>
      <c r="B355">
        <f t="shared" ca="1" si="90"/>
        <v>16.739973463514808</v>
      </c>
      <c r="C355">
        <f t="shared" ca="1" si="91"/>
        <v>11.068369286004316</v>
      </c>
      <c r="D355">
        <f t="shared" ca="1" si="92"/>
        <v>8.7996906296937496</v>
      </c>
      <c r="E355">
        <f t="shared" ca="1" si="93"/>
        <v>185.4566525100509</v>
      </c>
      <c r="F355">
        <f t="shared" ca="1" si="94"/>
        <v>147.81155789242334</v>
      </c>
      <c r="G355">
        <f t="shared" ca="1" si="95"/>
        <v>98.198041764828929</v>
      </c>
      <c r="H355">
        <f t="shared" ca="1" si="96"/>
        <v>57.021986812786388</v>
      </c>
      <c r="I355">
        <f t="shared" ca="1" si="97"/>
        <v>52.728388222938314</v>
      </c>
      <c r="J355">
        <f t="shared" ca="1" si="98"/>
        <v>39.820782065169283</v>
      </c>
      <c r="K355">
        <f t="shared" ca="1" si="99"/>
        <v>21.423023217720221</v>
      </c>
      <c r="L355">
        <f t="shared" ca="1" si="100"/>
        <v>20.391531106592247</v>
      </c>
      <c r="M355">
        <f t="shared" ca="1" si="101"/>
        <v>15.936735531075216</v>
      </c>
      <c r="N355">
        <f t="shared" ca="1" si="102"/>
        <v>860.27480334624158</v>
      </c>
      <c r="O355">
        <f t="shared" ca="1" si="103"/>
        <v>1632.3816278251381</v>
      </c>
      <c r="P355">
        <f t="shared" ca="1" si="104"/>
        <v>22.025849049211946</v>
      </c>
      <c r="S355">
        <v>354</v>
      </c>
      <c r="T355">
        <v>13.227821930587455</v>
      </c>
      <c r="U355">
        <v>10.579469782391783</v>
      </c>
      <c r="V355">
        <v>7.2755757916181834</v>
      </c>
      <c r="W355">
        <v>141.14487155938886</v>
      </c>
      <c r="X355">
        <v>96.353128287433464</v>
      </c>
      <c r="Y355">
        <v>78.68387637352977</v>
      </c>
      <c r="Z355">
        <v>47.689920025481541</v>
      </c>
      <c r="AA355">
        <v>42.200818232476244</v>
      </c>
      <c r="AB355">
        <v>35.863158192924281</v>
      </c>
      <c r="AC355">
        <v>18.09037540889846</v>
      </c>
      <c r="AD355">
        <v>16.925622126953474</v>
      </c>
      <c r="AE355">
        <v>13.29475574382556</v>
      </c>
      <c r="AF355">
        <v>627.70707102393453</v>
      </c>
      <c r="AG355">
        <v>1018.8172129834892</v>
      </c>
      <c r="AH355">
        <v>19.001563684637322</v>
      </c>
    </row>
    <row r="356" spans="1:34" x14ac:dyDescent="0.25">
      <c r="A356">
        <v>355</v>
      </c>
      <c r="B356">
        <f t="shared" ca="1" si="90"/>
        <v>13.475632765223876</v>
      </c>
      <c r="C356">
        <f t="shared" ca="1" si="91"/>
        <v>12.62028837606961</v>
      </c>
      <c r="D356">
        <f t="shared" ca="1" si="92"/>
        <v>2.9776655969518862</v>
      </c>
      <c r="E356">
        <f t="shared" ca="1" si="93"/>
        <v>171.6277751707633</v>
      </c>
      <c r="F356">
        <f t="shared" ca="1" si="94"/>
        <v>41.943821593025312</v>
      </c>
      <c r="G356">
        <f t="shared" ca="1" si="95"/>
        <v>39.198387695825218</v>
      </c>
      <c r="H356">
        <f t="shared" ca="1" si="96"/>
        <v>53.763429788004579</v>
      </c>
      <c r="I356">
        <f t="shared" ca="1" si="97"/>
        <v>34.261747263876671</v>
      </c>
      <c r="J356">
        <f t="shared" ca="1" si="98"/>
        <v>32.761575714432595</v>
      </c>
      <c r="K356">
        <f t="shared" ca="1" si="99"/>
        <v>20.240915850733135</v>
      </c>
      <c r="L356">
        <f t="shared" ca="1" si="100"/>
        <v>14.262517871066011</v>
      </c>
      <c r="M356">
        <f t="shared" ca="1" si="101"/>
        <v>13.317481689780319</v>
      </c>
      <c r="N356">
        <f t="shared" ca="1" si="102"/>
        <v>495.65059114443005</v>
      </c>
      <c r="O356">
        <f t="shared" ca="1" si="103"/>
        <v>507.26989701243411</v>
      </c>
      <c r="P356">
        <f t="shared" ca="1" si="104"/>
        <v>19.196532773531001</v>
      </c>
      <c r="S356">
        <v>355</v>
      </c>
      <c r="T356">
        <v>16.941340641656716</v>
      </c>
      <c r="U356">
        <v>13.837359851928616</v>
      </c>
      <c r="V356">
        <v>3.2350085410280256</v>
      </c>
      <c r="W356">
        <v>235.41640783475884</v>
      </c>
      <c r="X356">
        <v>55.105369817634909</v>
      </c>
      <c r="Y356">
        <v>46.08826243776349</v>
      </c>
      <c r="Z356">
        <v>61.856150464209513</v>
      </c>
      <c r="AA356">
        <v>42.195209050628726</v>
      </c>
      <c r="AB356">
        <v>34.553287430773786</v>
      </c>
      <c r="AC356">
        <v>22.751815483003448</v>
      </c>
      <c r="AD356">
        <v>18.865847570619426</v>
      </c>
      <c r="AE356">
        <v>16.07030804588544</v>
      </c>
      <c r="AF356">
        <v>669.74693251449787</v>
      </c>
      <c r="AG356">
        <v>758.92824829890105</v>
      </c>
      <c r="AH356">
        <v>23.668158101082486</v>
      </c>
    </row>
    <row r="357" spans="1:34" x14ac:dyDescent="0.25">
      <c r="A357">
        <v>356</v>
      </c>
      <c r="B357">
        <f t="shared" ca="1" si="90"/>
        <v>11.02893408704613</v>
      </c>
      <c r="C357">
        <f t="shared" ca="1" si="91"/>
        <v>12.101243489383931</v>
      </c>
      <c r="D357">
        <f t="shared" ca="1" si="92"/>
        <v>4.4805243649759277</v>
      </c>
      <c r="E357">
        <f t="shared" ca="1" si="93"/>
        <v>133.6677016532638</v>
      </c>
      <c r="F357">
        <f t="shared" ca="1" si="94"/>
        <v>50.413938034719905</v>
      </c>
      <c r="G357">
        <f t="shared" ca="1" si="95"/>
        <v>55.021926568052692</v>
      </c>
      <c r="H357">
        <f t="shared" ca="1" si="96"/>
        <v>46.338029961366416</v>
      </c>
      <c r="I357">
        <f t="shared" ca="1" si="97"/>
        <v>31.622406849796853</v>
      </c>
      <c r="J357">
        <f t="shared" ca="1" si="98"/>
        <v>33.659027423165099</v>
      </c>
      <c r="K357">
        <f t="shared" ca="1" si="99"/>
        <v>18.362115023373029</v>
      </c>
      <c r="L357">
        <f t="shared" ca="1" si="100"/>
        <v>12.784750960177982</v>
      </c>
      <c r="M357">
        <f t="shared" ca="1" si="101"/>
        <v>13.183273755595451</v>
      </c>
      <c r="N357">
        <f t="shared" ca="1" si="102"/>
        <v>475.41876778579854</v>
      </c>
      <c r="O357">
        <f t="shared" ca="1" si="103"/>
        <v>599.61751364687757</v>
      </c>
      <c r="P357">
        <f t="shared" ca="1" si="104"/>
        <v>18.485439120020718</v>
      </c>
      <c r="S357">
        <v>356</v>
      </c>
      <c r="T357">
        <v>17.534890128301072</v>
      </c>
      <c r="U357">
        <v>7.5851495467784531</v>
      </c>
      <c r="V357">
        <v>5.8677846187136122</v>
      </c>
      <c r="W357">
        <v>134.86016268513077</v>
      </c>
      <c r="X357">
        <v>103.38724873047119</v>
      </c>
      <c r="Y357">
        <v>45.310256054660741</v>
      </c>
      <c r="Z357">
        <v>50.64286166880607</v>
      </c>
      <c r="AA357">
        <v>47.850215603202635</v>
      </c>
      <c r="AB357">
        <v>28.478394903126496</v>
      </c>
      <c r="AC357">
        <v>19.441016522926873</v>
      </c>
      <c r="AD357">
        <v>19.219401396488696</v>
      </c>
      <c r="AE357">
        <v>10.451605322593528</v>
      </c>
      <c r="AF357">
        <v>560.95298892052028</v>
      </c>
      <c r="AG357">
        <v>781.23408386684196</v>
      </c>
      <c r="AH357">
        <v>21.760060524791896</v>
      </c>
    </row>
    <row r="358" spans="1:34" x14ac:dyDescent="0.25">
      <c r="A358">
        <v>357</v>
      </c>
      <c r="B358">
        <f t="shared" ca="1" si="90"/>
        <v>19.666803393187571</v>
      </c>
      <c r="C358">
        <f t="shared" ca="1" si="91"/>
        <v>12.991323943280214</v>
      </c>
      <c r="D358">
        <f t="shared" ca="1" si="92"/>
        <v>9.999638448909586</v>
      </c>
      <c r="E358">
        <f t="shared" ca="1" si="93"/>
        <v>255.64911821092991</v>
      </c>
      <c r="F358">
        <f t="shared" ca="1" si="94"/>
        <v>198.53673196890688</v>
      </c>
      <c r="G358">
        <f t="shared" ca="1" si="95"/>
        <v>130.63175660239199</v>
      </c>
      <c r="H358">
        <f t="shared" ca="1" si="96"/>
        <v>65.316404331412272</v>
      </c>
      <c r="I358">
        <f t="shared" ca="1" si="97"/>
        <v>60.919678942956409</v>
      </c>
      <c r="J358">
        <f t="shared" ca="1" si="98"/>
        <v>46.692348587888816</v>
      </c>
      <c r="K358">
        <f t="shared" ca="1" si="99"/>
        <v>24.562417239697261</v>
      </c>
      <c r="L358">
        <f t="shared" ca="1" si="100"/>
        <v>22.708384736626019</v>
      </c>
      <c r="M358">
        <f t="shared" ca="1" si="101"/>
        <v>17.778461351850591</v>
      </c>
      <c r="N358">
        <f t="shared" ca="1" si="102"/>
        <v>1164.3028968807876</v>
      </c>
      <c r="O358">
        <f t="shared" ca="1" si="103"/>
        <v>2554.9360783634957</v>
      </c>
      <c r="P358">
        <f t="shared" ca="1" si="104"/>
        <v>26.103205627585265</v>
      </c>
      <c r="S358">
        <v>357</v>
      </c>
      <c r="T358">
        <v>17.404448789417245</v>
      </c>
      <c r="U358">
        <v>5.6653794319651603</v>
      </c>
      <c r="V358">
        <v>2.3920602619177744</v>
      </c>
      <c r="W358">
        <v>99.037122809693372</v>
      </c>
      <c r="X358">
        <v>42.760511169108597</v>
      </c>
      <c r="Y358">
        <v>14.054117420449485</v>
      </c>
      <c r="Z358">
        <v>46.937941810159742</v>
      </c>
      <c r="AA358">
        <v>40.686246809540357</v>
      </c>
      <c r="AB358">
        <v>17.778647391691823</v>
      </c>
      <c r="AC358">
        <v>18.909358268838432</v>
      </c>
      <c r="AD358">
        <v>18.456937562540887</v>
      </c>
      <c r="AE358">
        <v>6.4521545324773211</v>
      </c>
      <c r="AF358">
        <v>308.21937446916661</v>
      </c>
      <c r="AG358">
        <v>237.61889646582236</v>
      </c>
      <c r="AH358">
        <v>19.590485306446546</v>
      </c>
    </row>
    <row r="359" spans="1:34" x14ac:dyDescent="0.25">
      <c r="A359">
        <v>358</v>
      </c>
      <c r="B359">
        <f t="shared" ca="1" si="90"/>
        <v>11.724629996401765</v>
      </c>
      <c r="C359">
        <f t="shared" ca="1" si="91"/>
        <v>15.461869018353624</v>
      </c>
      <c r="D359">
        <f t="shared" ca="1" si="92"/>
        <v>5.8476103128453474</v>
      </c>
      <c r="E359">
        <f t="shared" ca="1" si="93"/>
        <v>181.33030924228981</v>
      </c>
      <c r="F359">
        <f t="shared" ca="1" si="94"/>
        <v>69.446147631952783</v>
      </c>
      <c r="G359">
        <f t="shared" ca="1" si="95"/>
        <v>90.464635667102058</v>
      </c>
      <c r="H359">
        <f t="shared" ca="1" si="96"/>
        <v>56.104515426497422</v>
      </c>
      <c r="I359">
        <f t="shared" ca="1" si="97"/>
        <v>35.849301707785358</v>
      </c>
      <c r="J359">
        <f t="shared" ca="1" si="98"/>
        <v>43.020764214714895</v>
      </c>
      <c r="K359">
        <f t="shared" ca="1" si="99"/>
        <v>20.468036559157735</v>
      </c>
      <c r="L359">
        <f t="shared" ca="1" si="100"/>
        <v>14.002822173739361</v>
      </c>
      <c r="M359">
        <f t="shared" ca="1" si="101"/>
        <v>16.68521580438745</v>
      </c>
      <c r="N359">
        <f t="shared" ca="1" si="102"/>
        <v>681.36397594718778</v>
      </c>
      <c r="O359">
        <f t="shared" ca="1" si="103"/>
        <v>1061.1500583421855</v>
      </c>
      <c r="P359">
        <f t="shared" ca="1" si="104"/>
        <v>21.212271916232528</v>
      </c>
      <c r="S359">
        <v>358</v>
      </c>
      <c r="T359">
        <v>10.245544508673705</v>
      </c>
      <c r="U359">
        <v>10.93724422413748</v>
      </c>
      <c r="V359">
        <v>4.093173564892945</v>
      </c>
      <c r="W359">
        <v>112.96832945161655</v>
      </c>
      <c r="X359">
        <v>43.112430001092015</v>
      </c>
      <c r="Y359">
        <v>45.349797645196205</v>
      </c>
      <c r="Z359">
        <v>43.869830637252747</v>
      </c>
      <c r="AA359">
        <v>30.63182093412663</v>
      </c>
      <c r="AB359">
        <v>30.569842018622186</v>
      </c>
      <c r="AC359">
        <v>16.896781451498914</v>
      </c>
      <c r="AD359">
        <v>12.520258429618661</v>
      </c>
      <c r="AE359">
        <v>12.07525683696654</v>
      </c>
      <c r="AF359">
        <v>399.45463993351933</v>
      </c>
      <c r="AG359">
        <v>459.97350220497617</v>
      </c>
      <c r="AH359">
        <v>16.382163589880157</v>
      </c>
    </row>
    <row r="360" spans="1:34" x14ac:dyDescent="0.25">
      <c r="A360">
        <v>359</v>
      </c>
      <c r="B360">
        <f t="shared" ca="1" si="90"/>
        <v>16.031557520303508</v>
      </c>
      <c r="C360">
        <f t="shared" ca="1" si="91"/>
        <v>15.136990568976227</v>
      </c>
      <c r="D360">
        <f t="shared" ca="1" si="92"/>
        <v>2.3719917220604563</v>
      </c>
      <c r="E360">
        <f t="shared" ca="1" si="93"/>
        <v>243.71882055375812</v>
      </c>
      <c r="F360">
        <f t="shared" ca="1" si="94"/>
        <v>38.118191381531666</v>
      </c>
      <c r="G360">
        <f t="shared" ca="1" si="95"/>
        <v>37.613728474940778</v>
      </c>
      <c r="H360">
        <f t="shared" ca="1" si="96"/>
        <v>62.617660347026124</v>
      </c>
      <c r="I360">
        <f t="shared" ca="1" si="97"/>
        <v>37.335562964581683</v>
      </c>
      <c r="J360">
        <f t="shared" ca="1" si="98"/>
        <v>35.357783225587497</v>
      </c>
      <c r="K360">
        <f t="shared" ca="1" si="99"/>
        <v>22.913824323721439</v>
      </c>
      <c r="L360">
        <f t="shared" ca="1" si="100"/>
        <v>17.805753726909703</v>
      </c>
      <c r="M360">
        <f t="shared" ca="1" si="101"/>
        <v>16.631972958901489</v>
      </c>
      <c r="N360">
        <f t="shared" ca="1" si="102"/>
        <v>635.01926067050124</v>
      </c>
      <c r="O360">
        <f t="shared" ca="1" si="103"/>
        <v>575.65372433163486</v>
      </c>
      <c r="P360">
        <f t="shared" ca="1" si="104"/>
        <v>22.201717390841385</v>
      </c>
      <c r="S360">
        <v>359</v>
      </c>
      <c r="T360">
        <v>19.38543353805499</v>
      </c>
      <c r="U360">
        <v>6.5848706983806249</v>
      </c>
      <c r="V360">
        <v>6.4554072328506376</v>
      </c>
      <c r="W360">
        <v>129.17960174842932</v>
      </c>
      <c r="X360">
        <v>126.01344360119901</v>
      </c>
      <c r="Y360">
        <v>43.759996229422484</v>
      </c>
      <c r="Z360">
        <v>52.505464135738777</v>
      </c>
      <c r="AA360">
        <v>52.410295726191855</v>
      </c>
      <c r="AB360">
        <v>27.482660661175288</v>
      </c>
      <c r="AC360">
        <v>20.990443054774513</v>
      </c>
      <c r="AD360">
        <v>22.004998540210511</v>
      </c>
      <c r="AE360">
        <v>9.311942986867642</v>
      </c>
      <c r="AF360">
        <v>592.29400466865991</v>
      </c>
      <c r="AG360">
        <v>825.060002792521</v>
      </c>
      <c r="AH360">
        <v>22.018031152313757</v>
      </c>
    </row>
    <row r="361" spans="1:34" x14ac:dyDescent="0.25">
      <c r="A361">
        <v>360</v>
      </c>
      <c r="B361">
        <f t="shared" ca="1" si="90"/>
        <v>18.597413402187996</v>
      </c>
      <c r="C361">
        <f t="shared" ca="1" si="91"/>
        <v>9.1560102155077274</v>
      </c>
      <c r="D361">
        <f t="shared" ca="1" si="92"/>
        <v>7.8526482280950791</v>
      </c>
      <c r="E361">
        <f t="shared" ca="1" si="93"/>
        <v>171.98421490414236</v>
      </c>
      <c r="F361">
        <f t="shared" ca="1" si="94"/>
        <v>146.62055558086328</v>
      </c>
      <c r="G361">
        <f t="shared" ca="1" si="95"/>
        <v>72.542514214441127</v>
      </c>
      <c r="H361">
        <f t="shared" ca="1" si="96"/>
        <v>57.328262265907895</v>
      </c>
      <c r="I361">
        <f t="shared" ca="1" si="97"/>
        <v>54.153868995766516</v>
      </c>
      <c r="J361">
        <f t="shared" ca="1" si="98"/>
        <v>35.474943789385044</v>
      </c>
      <c r="K361">
        <f t="shared" ca="1" si="99"/>
        <v>22.396900607090611</v>
      </c>
      <c r="L361">
        <f t="shared" ca="1" si="100"/>
        <v>21.441412502429358</v>
      </c>
      <c r="M361">
        <f t="shared" ca="1" si="101"/>
        <v>14.047612623700614</v>
      </c>
      <c r="N361">
        <f t="shared" ca="1" si="102"/>
        <v>777.80682900836848</v>
      </c>
      <c r="O361">
        <f t="shared" ca="1" si="103"/>
        <v>1338.5353254107772</v>
      </c>
      <c r="P361">
        <f t="shared" ca="1" si="104"/>
        <v>24.155120997990668</v>
      </c>
      <c r="S361">
        <v>360</v>
      </c>
      <c r="T361">
        <v>18.769334624292423</v>
      </c>
      <c r="U361">
        <v>8.8822449500306888</v>
      </c>
      <c r="V361">
        <v>3.1314767446434573</v>
      </c>
      <c r="W361">
        <v>168.41154497922935</v>
      </c>
      <c r="X361">
        <v>59.917896866092896</v>
      </c>
      <c r="Y361">
        <v>29.056081808158922</v>
      </c>
      <c r="Z361">
        <v>56.586832550510941</v>
      </c>
      <c r="AA361">
        <v>44.830038711693931</v>
      </c>
      <c r="AB361">
        <v>25.942089869919446</v>
      </c>
      <c r="AC361">
        <v>22.250311527774812</v>
      </c>
      <c r="AD361">
        <v>19.418815999877069</v>
      </c>
      <c r="AE361">
        <v>11.031968491404049</v>
      </c>
      <c r="AF361">
        <v>508.537603182015</v>
      </c>
      <c r="AG361">
        <v>523.88655886051401</v>
      </c>
      <c r="AH361">
        <v>22.433360922053232</v>
      </c>
    </row>
    <row r="362" spans="1:34" x14ac:dyDescent="0.25">
      <c r="A362">
        <v>361</v>
      </c>
      <c r="B362">
        <f t="shared" ca="1" si="90"/>
        <v>14.779241088424339</v>
      </c>
      <c r="C362">
        <f t="shared" ca="1" si="91"/>
        <v>15.716262212671712</v>
      </c>
      <c r="D362">
        <f t="shared" ca="1" si="92"/>
        <v>2.3209199546433057</v>
      </c>
      <c r="E362">
        <f t="shared" ca="1" si="93"/>
        <v>233.91185695214941</v>
      </c>
      <c r="F362">
        <f t="shared" ca="1" si="94"/>
        <v>35.569689153454277</v>
      </c>
      <c r="G362">
        <f t="shared" ca="1" si="95"/>
        <v>37.254654787009407</v>
      </c>
      <c r="H362">
        <f t="shared" ca="1" si="96"/>
        <v>61.233948049139684</v>
      </c>
      <c r="I362">
        <f t="shared" ca="1" si="97"/>
        <v>36.03770838996995</v>
      </c>
      <c r="J362">
        <f t="shared" ca="1" si="98"/>
        <v>36.534390499041734</v>
      </c>
      <c r="K362">
        <f t="shared" ca="1" si="99"/>
        <v>22.290007537501253</v>
      </c>
      <c r="L362">
        <f t="shared" ca="1" si="100"/>
        <v>16.848301748086648</v>
      </c>
      <c r="M362">
        <f t="shared" ca="1" si="101"/>
        <v>16.58576624560958</v>
      </c>
      <c r="N362">
        <f t="shared" ca="1" si="102"/>
        <v>606.64134798205293</v>
      </c>
      <c r="O362">
        <f t="shared" ca="1" si="103"/>
        <v>540.44297879014607</v>
      </c>
      <c r="P362">
        <f t="shared" ca="1" si="104"/>
        <v>22.900613670691584</v>
      </c>
      <c r="S362">
        <v>361</v>
      </c>
      <c r="T362">
        <v>12.895018402154079</v>
      </c>
      <c r="U362">
        <v>10.395709933661147</v>
      </c>
      <c r="V362">
        <v>7.4106093944931386</v>
      </c>
      <c r="W362">
        <v>134.75748986297592</v>
      </c>
      <c r="X362">
        <v>95.648172476845389</v>
      </c>
      <c r="Y362">
        <v>78.267788652034909</v>
      </c>
      <c r="Z362">
        <v>47.742223499252262</v>
      </c>
      <c r="AA362">
        <v>42.278518474502867</v>
      </c>
      <c r="AB362">
        <v>37.331886081828983</v>
      </c>
      <c r="AC362">
        <v>18.482097032795448</v>
      </c>
      <c r="AD362">
        <v>15.928203633961546</v>
      </c>
      <c r="AE362">
        <v>13.123174389577622</v>
      </c>
      <c r="AF362">
        <v>614.99226573814497</v>
      </c>
      <c r="AG362">
        <v>994.09055009221129</v>
      </c>
      <c r="AH362">
        <v>18.536234794875153</v>
      </c>
    </row>
    <row r="363" spans="1:34" x14ac:dyDescent="0.25">
      <c r="A363">
        <v>362</v>
      </c>
      <c r="B363">
        <f t="shared" ca="1" si="90"/>
        <v>17.375426059123008</v>
      </c>
      <c r="C363">
        <f t="shared" ca="1" si="91"/>
        <v>10.445108810291497</v>
      </c>
      <c r="D363">
        <f t="shared" ca="1" si="92"/>
        <v>4.2162461328867069</v>
      </c>
      <c r="E363">
        <f t="shared" ca="1" si="93"/>
        <v>182.10440184187388</v>
      </c>
      <c r="F363">
        <f t="shared" ca="1" si="94"/>
        <v>73.521294051637497</v>
      </c>
      <c r="G363">
        <f t="shared" ca="1" si="95"/>
        <v>45.939740476011998</v>
      </c>
      <c r="H363">
        <f t="shared" ca="1" si="96"/>
        <v>57.376741620895459</v>
      </c>
      <c r="I363">
        <f t="shared" ca="1" si="97"/>
        <v>44.639401447063229</v>
      </c>
      <c r="J363">
        <f t="shared" ca="1" si="98"/>
        <v>29.645515097150497</v>
      </c>
      <c r="K363">
        <f t="shared" ca="1" si="99"/>
        <v>20.300524777309612</v>
      </c>
      <c r="L363">
        <f t="shared" ca="1" si="100"/>
        <v>19.440277805869339</v>
      </c>
      <c r="M363">
        <f t="shared" ca="1" si="101"/>
        <v>11.726880753927365</v>
      </c>
      <c r="N363">
        <f t="shared" ca="1" si="102"/>
        <v>597.67112281228162</v>
      </c>
      <c r="O363">
        <f t="shared" ca="1" si="103"/>
        <v>766.18288029980954</v>
      </c>
      <c r="P363">
        <f t="shared" ca="1" si="104"/>
        <v>20.8204281635504</v>
      </c>
      <c r="S363">
        <v>362</v>
      </c>
      <c r="T363">
        <v>18.407872218633166</v>
      </c>
      <c r="U363">
        <v>11.388733426430157</v>
      </c>
      <c r="V363">
        <v>2.0285595979486999</v>
      </c>
      <c r="W363">
        <v>210.63182323889484</v>
      </c>
      <c r="X363">
        <v>37.894698545625815</v>
      </c>
      <c r="Y363">
        <v>23.853410438208705</v>
      </c>
      <c r="Z363">
        <v>60.898870661787122</v>
      </c>
      <c r="AA363">
        <v>42.656786977098584</v>
      </c>
      <c r="AB363">
        <v>28.031498340686753</v>
      </c>
      <c r="AC363">
        <v>22.102348974245746</v>
      </c>
      <c r="AD363">
        <v>19.693631971213222</v>
      </c>
      <c r="AE363">
        <v>12.48074075007241</v>
      </c>
      <c r="AF363">
        <v>541.26106735690371</v>
      </c>
      <c r="AG363">
        <v>426.30160822711088</v>
      </c>
      <c r="AH363">
        <v>23.492625730735622</v>
      </c>
    </row>
    <row r="364" spans="1:34" x14ac:dyDescent="0.25">
      <c r="A364">
        <v>363</v>
      </c>
      <c r="B364">
        <f t="shared" ca="1" si="90"/>
        <v>12.656208188179585</v>
      </c>
      <c r="C364">
        <f t="shared" ca="1" si="91"/>
        <v>5.9279181698000336</v>
      </c>
      <c r="D364">
        <f t="shared" ca="1" si="92"/>
        <v>6.9659615620239865</v>
      </c>
      <c r="E364">
        <f t="shared" ca="1" si="93"/>
        <v>75.463889294726897</v>
      </c>
      <c r="F364">
        <f t="shared" ca="1" si="94"/>
        <v>89.847352503568175</v>
      </c>
      <c r="G364">
        <f t="shared" ca="1" si="95"/>
        <v>42.272985467451427</v>
      </c>
      <c r="H364">
        <f t="shared" ca="1" si="96"/>
        <v>37.800826321753895</v>
      </c>
      <c r="I364">
        <f t="shared" ca="1" si="97"/>
        <v>40.996533081512773</v>
      </c>
      <c r="J364">
        <f t="shared" ca="1" si="98"/>
        <v>27.274694675755086</v>
      </c>
      <c r="K364">
        <f t="shared" ca="1" si="99"/>
        <v>14.819790792370551</v>
      </c>
      <c r="L364">
        <f t="shared" ca="1" si="100"/>
        <v>15.22054059242895</v>
      </c>
      <c r="M364">
        <f t="shared" ca="1" si="101"/>
        <v>9.6436022060204287</v>
      </c>
      <c r="N364">
        <f t="shared" ca="1" si="102"/>
        <v>410.80629177428506</v>
      </c>
      <c r="O364">
        <f t="shared" ca="1" si="103"/>
        <v>524.42575948767092</v>
      </c>
      <c r="P364">
        <f t="shared" ca="1" si="104"/>
        <v>16.758597539393715</v>
      </c>
      <c r="S364">
        <v>363</v>
      </c>
      <c r="T364">
        <v>15.37582976750012</v>
      </c>
      <c r="U364">
        <v>13.817661496659206</v>
      </c>
      <c r="V364">
        <v>8.9729408056996469</v>
      </c>
      <c r="W364">
        <v>214.38565174559812</v>
      </c>
      <c r="X364">
        <v>138.96253503373805</v>
      </c>
      <c r="Y364">
        <v>125.4071391745411</v>
      </c>
      <c r="Z364">
        <v>59.821355575070434</v>
      </c>
      <c r="AA364">
        <v>50.504322438000585</v>
      </c>
      <c r="AB364">
        <v>46.462664918518975</v>
      </c>
      <c r="AC364">
        <v>20.727986337882292</v>
      </c>
      <c r="AD364">
        <v>19.339270414783552</v>
      </c>
      <c r="AE364">
        <v>17.823072331848945</v>
      </c>
      <c r="AF364">
        <v>948.88038349510009</v>
      </c>
      <c r="AG364">
        <v>1907.3006233775661</v>
      </c>
      <c r="AH364">
        <v>24.481835743943922</v>
      </c>
    </row>
    <row r="365" spans="1:34" x14ac:dyDescent="0.25">
      <c r="A365">
        <v>364</v>
      </c>
      <c r="B365">
        <f t="shared" ca="1" si="90"/>
        <v>12.24970172183027</v>
      </c>
      <c r="C365">
        <f t="shared" ca="1" si="91"/>
        <v>16.485048900672137</v>
      </c>
      <c r="D365">
        <f t="shared" ca="1" si="92"/>
        <v>6.6041756467728892</v>
      </c>
      <c r="E365">
        <f t="shared" ca="1" si="93"/>
        <v>203.257703819227</v>
      </c>
      <c r="F365">
        <f t="shared" ca="1" si="94"/>
        <v>82.616255848384625</v>
      </c>
      <c r="G365">
        <f t="shared" ca="1" si="95"/>
        <v>110.83944864716973</v>
      </c>
      <c r="H365">
        <f t="shared" ca="1" si="96"/>
        <v>57.985793582207876</v>
      </c>
      <c r="I365">
        <f t="shared" ca="1" si="97"/>
        <v>39.21143746924659</v>
      </c>
      <c r="J365">
        <f t="shared" ca="1" si="98"/>
        <v>46.456753559715814</v>
      </c>
      <c r="K365">
        <f t="shared" ca="1" si="99"/>
        <v>21.825868105694123</v>
      </c>
      <c r="L365">
        <f t="shared" ca="1" si="100"/>
        <v>15.67023282647742</v>
      </c>
      <c r="M365">
        <f t="shared" ca="1" si="101"/>
        <v>17.974100282085587</v>
      </c>
      <c r="N365">
        <f t="shared" ca="1" si="102"/>
        <v>785.38148577011589</v>
      </c>
      <c r="O365">
        <f t="shared" ca="1" si="103"/>
        <v>1335.2528937204252</v>
      </c>
      <c r="P365">
        <f t="shared" ca="1" si="104"/>
        <v>22.98027365479512</v>
      </c>
      <c r="S365">
        <v>364</v>
      </c>
      <c r="T365">
        <v>18.116856354831125</v>
      </c>
      <c r="U365">
        <v>11.880299259931721</v>
      </c>
      <c r="V365">
        <v>7.1112582074740391</v>
      </c>
      <c r="W365">
        <v>216.67915765288407</v>
      </c>
      <c r="X365">
        <v>129.01793183109089</v>
      </c>
      <c r="Y365">
        <v>85.382688246569373</v>
      </c>
      <c r="Z365">
        <v>61.713263236843972</v>
      </c>
      <c r="AA365">
        <v>52.310325023297885</v>
      </c>
      <c r="AB365">
        <v>38.271452083590439</v>
      </c>
      <c r="AC365">
        <v>23.592142901696235</v>
      </c>
      <c r="AD365">
        <v>19.520733342602334</v>
      </c>
      <c r="AE365">
        <v>14.976759055489465</v>
      </c>
      <c r="AF365">
        <v>857.80499481365507</v>
      </c>
      <c r="AG365">
        <v>1532.2209651471853</v>
      </c>
      <c r="AH365">
        <v>23.832338899140339</v>
      </c>
    </row>
    <row r="366" spans="1:34" x14ac:dyDescent="0.25">
      <c r="A366">
        <v>365</v>
      </c>
      <c r="B366">
        <f t="shared" ca="1" si="90"/>
        <v>14.302841245309814</v>
      </c>
      <c r="C366">
        <f t="shared" ca="1" si="91"/>
        <v>15.866392352125809</v>
      </c>
      <c r="D366">
        <f t="shared" ca="1" si="92"/>
        <v>3.4639289539331015</v>
      </c>
      <c r="E366">
        <f t="shared" ca="1" si="93"/>
        <v>227.14326087330301</v>
      </c>
      <c r="F366">
        <f t="shared" ca="1" si="94"/>
        <v>50.806309641146953</v>
      </c>
      <c r="G366">
        <f t="shared" ca="1" si="95"/>
        <v>55.990737798464217</v>
      </c>
      <c r="H366">
        <f t="shared" ca="1" si="96"/>
        <v>62.064156106960681</v>
      </c>
      <c r="I366">
        <f t="shared" ca="1" si="97"/>
        <v>36.425244789589073</v>
      </c>
      <c r="J366">
        <f t="shared" ca="1" si="98"/>
        <v>39.610955474419001</v>
      </c>
      <c r="K366">
        <f t="shared" ca="1" si="99"/>
        <v>23.179695485458794</v>
      </c>
      <c r="L366">
        <f t="shared" ca="1" si="100"/>
        <v>14.746325776225701</v>
      </c>
      <c r="M366">
        <f t="shared" ca="1" si="101"/>
        <v>17.481883274963856</v>
      </c>
      <c r="N366">
        <f t="shared" ca="1" si="102"/>
        <v>664.13373385865657</v>
      </c>
      <c r="O366">
        <f t="shared" ca="1" si="103"/>
        <v>786.91846239940787</v>
      </c>
      <c r="P366">
        <f t="shared" ca="1" si="104"/>
        <v>22.860079008400305</v>
      </c>
      <c r="S366">
        <v>365</v>
      </c>
      <c r="T366">
        <v>19.560233582515199</v>
      </c>
      <c r="U366">
        <v>16.111790093080501</v>
      </c>
      <c r="V366">
        <v>7.9896328418712264</v>
      </c>
      <c r="W366">
        <v>316.31774834957986</v>
      </c>
      <c r="X366">
        <v>157.55100620711116</v>
      </c>
      <c r="Y366">
        <v>130.45404728197758</v>
      </c>
      <c r="Z366">
        <v>72.272628558319539</v>
      </c>
      <c r="AA366">
        <v>57.033113833334809</v>
      </c>
      <c r="AB366">
        <v>49.286419674598342</v>
      </c>
      <c r="AC366">
        <v>26.559026103564431</v>
      </c>
      <c r="AD366">
        <v>21.883880186594009</v>
      </c>
      <c r="AE366">
        <v>19.855421978718137</v>
      </c>
      <c r="AF366">
        <v>1201.1590361017652</v>
      </c>
      <c r="AG366">
        <v>2519.3417522864816</v>
      </c>
      <c r="AH366">
        <v>27.9609927296775</v>
      </c>
    </row>
    <row r="367" spans="1:34" x14ac:dyDescent="0.25">
      <c r="A367">
        <v>366</v>
      </c>
      <c r="B367">
        <f t="shared" ca="1" si="90"/>
        <v>15.384619476770053</v>
      </c>
      <c r="C367">
        <f t="shared" ca="1" si="91"/>
        <v>7.1740560796715895</v>
      </c>
      <c r="D367">
        <f t="shared" ca="1" si="92"/>
        <v>8.3722681104226915</v>
      </c>
      <c r="E367">
        <f t="shared" ca="1" si="93"/>
        <v>112.29062286970924</v>
      </c>
      <c r="F367">
        <f t="shared" ca="1" si="94"/>
        <v>130.19328344401816</v>
      </c>
      <c r="G367">
        <f t="shared" ca="1" si="95"/>
        <v>61.391734669627482</v>
      </c>
      <c r="H367">
        <f t="shared" ca="1" si="96"/>
        <v>45.935227653327019</v>
      </c>
      <c r="I367">
        <f t="shared" ca="1" si="97"/>
        <v>48.796842089444311</v>
      </c>
      <c r="J367">
        <f t="shared" ca="1" si="98"/>
        <v>31.955631192476321</v>
      </c>
      <c r="K367">
        <f t="shared" ca="1" si="99"/>
        <v>18.143656845511938</v>
      </c>
      <c r="L367">
        <f t="shared" ca="1" si="100"/>
        <v>17.843695697292155</v>
      </c>
      <c r="M367">
        <f t="shared" ca="1" si="101"/>
        <v>11.332930943352139</v>
      </c>
      <c r="N367">
        <f t="shared" ca="1" si="102"/>
        <v>600.43530650484547</v>
      </c>
      <c r="O367">
        <f t="shared" ca="1" si="103"/>
        <v>924.48413771563651</v>
      </c>
      <c r="P367">
        <f t="shared" ca="1" si="104"/>
        <v>19.045451435690374</v>
      </c>
      <c r="S367">
        <v>366</v>
      </c>
      <c r="T367">
        <v>17.643007136040247</v>
      </c>
      <c r="U367">
        <v>8.4841147472366263</v>
      </c>
      <c r="V367">
        <v>6.1737298401157759</v>
      </c>
      <c r="W367">
        <v>149.79681131488067</v>
      </c>
      <c r="X367">
        <v>109.67284727567039</v>
      </c>
      <c r="Y367">
        <v>53.337631282172083</v>
      </c>
      <c r="Z367">
        <v>52.750342252948528</v>
      </c>
      <c r="AA367">
        <v>48.631666394599371</v>
      </c>
      <c r="AB367">
        <v>30.79533066346011</v>
      </c>
      <c r="AC367">
        <v>19.867999487464107</v>
      </c>
      <c r="AD367">
        <v>18.997620870331229</v>
      </c>
      <c r="AE367">
        <v>10.793838931495483</v>
      </c>
      <c r="AF367">
        <v>622.73340492465525</v>
      </c>
      <c r="AG367">
        <v>925.922357557586</v>
      </c>
      <c r="AH367">
        <v>21.608961477819324</v>
      </c>
    </row>
    <row r="368" spans="1:34" x14ac:dyDescent="0.25">
      <c r="A368">
        <v>367</v>
      </c>
      <c r="B368">
        <f t="shared" ca="1" si="90"/>
        <v>13.923738153331252</v>
      </c>
      <c r="C368">
        <f t="shared" ca="1" si="91"/>
        <v>9.848353273641564</v>
      </c>
      <c r="D368">
        <f t="shared" ca="1" si="92"/>
        <v>8.5723904860973743</v>
      </c>
      <c r="E368">
        <f t="shared" ca="1" si="93"/>
        <v>137.73976797365503</v>
      </c>
      <c r="F368">
        <f t="shared" ca="1" si="94"/>
        <v>120.72036661191089</v>
      </c>
      <c r="G368">
        <f t="shared" ca="1" si="95"/>
        <v>84.766629718635684</v>
      </c>
      <c r="H368">
        <f t="shared" ca="1" si="96"/>
        <v>48.13669061567137</v>
      </c>
      <c r="I368">
        <f t="shared" ca="1" si="97"/>
        <v>45.470096443296413</v>
      </c>
      <c r="J368">
        <f t="shared" ca="1" si="98"/>
        <v>37.810636924980159</v>
      </c>
      <c r="K368">
        <f t="shared" ca="1" si="99"/>
        <v>18.018233818060647</v>
      </c>
      <c r="L368">
        <f t="shared" ca="1" si="100"/>
        <v>17.848553095591573</v>
      </c>
      <c r="M368">
        <f t="shared" ca="1" si="101"/>
        <v>13.960776108956988</v>
      </c>
      <c r="N368">
        <f t="shared" ca="1" si="102"/>
        <v>683.54791282311169</v>
      </c>
      <c r="O368">
        <f t="shared" ca="1" si="103"/>
        <v>1177.4274919562986</v>
      </c>
      <c r="P368">
        <f t="shared" ca="1" si="104"/>
        <v>20.488548760046726</v>
      </c>
      <c r="S368">
        <v>367</v>
      </c>
      <c r="T368">
        <v>14.008809132957417</v>
      </c>
      <c r="U368">
        <v>15.814441135583321</v>
      </c>
      <c r="V368">
        <v>8.9679560927415167</v>
      </c>
      <c r="W368">
        <v>221.7222542230395</v>
      </c>
      <c r="X368">
        <v>127.10551140027707</v>
      </c>
      <c r="Y368">
        <v>142.6052790318227</v>
      </c>
      <c r="Z368">
        <v>59.672481047996193</v>
      </c>
      <c r="AA368">
        <v>46.438014984881228</v>
      </c>
      <c r="AB368">
        <v>51.322635430189969</v>
      </c>
      <c r="AC368">
        <v>21.164736451485002</v>
      </c>
      <c r="AD368">
        <v>18.123658825683677</v>
      </c>
      <c r="AE368">
        <v>18.999124225541291</v>
      </c>
      <c r="AF368">
        <v>979.23589041519915</v>
      </c>
      <c r="AG368">
        <v>1988.2125084588693</v>
      </c>
      <c r="AH368">
        <v>24.023457547239182</v>
      </c>
    </row>
    <row r="369" spans="1:34" x14ac:dyDescent="0.25">
      <c r="A369">
        <v>368</v>
      </c>
      <c r="B369">
        <f t="shared" ca="1" si="90"/>
        <v>19.277474796042565</v>
      </c>
      <c r="C369">
        <f t="shared" ca="1" si="91"/>
        <v>14.441585609428332</v>
      </c>
      <c r="D369">
        <f t="shared" ca="1" si="92"/>
        <v>9.093637967084657</v>
      </c>
      <c r="E369">
        <f t="shared" ca="1" si="93"/>
        <v>279.33111885444066</v>
      </c>
      <c r="F369">
        <f t="shared" ca="1" si="94"/>
        <v>175.51962904133913</v>
      </c>
      <c r="G369">
        <f t="shared" ca="1" si="95"/>
        <v>131.70826742204076</v>
      </c>
      <c r="H369">
        <f t="shared" ca="1" si="96"/>
        <v>67.990573393564787</v>
      </c>
      <c r="I369">
        <f t="shared" ca="1" si="97"/>
        <v>57.406353471556635</v>
      </c>
      <c r="J369">
        <f t="shared" ca="1" si="98"/>
        <v>47.741547184397042</v>
      </c>
      <c r="K369">
        <f t="shared" ca="1" si="99"/>
        <v>24.195878503922067</v>
      </c>
      <c r="L369">
        <f t="shared" ca="1" si="100"/>
        <v>22.493788053578587</v>
      </c>
      <c r="M369">
        <f t="shared" ca="1" si="101"/>
        <v>17.715277281065941</v>
      </c>
      <c r="N369">
        <f t="shared" ca="1" si="102"/>
        <v>1171.5876067278718</v>
      </c>
      <c r="O369">
        <f t="shared" ca="1" si="103"/>
        <v>2532.6992634722114</v>
      </c>
      <c r="P369">
        <f t="shared" ca="1" si="104"/>
        <v>25.828131788597116</v>
      </c>
      <c r="S369">
        <v>368</v>
      </c>
      <c r="T369">
        <v>16.599613617927695</v>
      </c>
      <c r="U369">
        <v>16.035346409282152</v>
      </c>
      <c r="V369">
        <v>4.5455997103702384</v>
      </c>
      <c r="W369">
        <v>267.20683892108644</v>
      </c>
      <c r="X369">
        <v>77.375017886637337</v>
      </c>
      <c r="Y369">
        <v>73.866080695772411</v>
      </c>
      <c r="Z369">
        <v>66.070637878528373</v>
      </c>
      <c r="AA369">
        <v>43.375564880788218</v>
      </c>
      <c r="AB369">
        <v>42.553393954377881</v>
      </c>
      <c r="AC369">
        <v>23.172336878034567</v>
      </c>
      <c r="AD369">
        <v>18.513028744082803</v>
      </c>
      <c r="AE369">
        <v>18.297616243645162</v>
      </c>
      <c r="AF369">
        <v>830.25168840252002</v>
      </c>
      <c r="AG369">
        <v>1210.5052598844372</v>
      </c>
      <c r="AH369">
        <v>24.415285062657873</v>
      </c>
    </row>
    <row r="370" spans="1:34" x14ac:dyDescent="0.25">
      <c r="A370">
        <v>369</v>
      </c>
      <c r="B370">
        <f t="shared" ca="1" si="90"/>
        <v>19.930078346550186</v>
      </c>
      <c r="C370">
        <f t="shared" ca="1" si="91"/>
        <v>14.044544153732492</v>
      </c>
      <c r="D370">
        <f t="shared" ca="1" si="92"/>
        <v>6.1153741591803739</v>
      </c>
      <c r="E370">
        <f t="shared" ca="1" si="93"/>
        <v>281.81293793901216</v>
      </c>
      <c r="F370">
        <f t="shared" ca="1" si="94"/>
        <v>122.30415279746913</v>
      </c>
      <c r="G370">
        <f t="shared" ca="1" si="95"/>
        <v>86.56919766539896</v>
      </c>
      <c r="H370">
        <f t="shared" ca="1" si="96"/>
        <v>69.092155895033883</v>
      </c>
      <c r="I370">
        <f t="shared" ca="1" si="97"/>
        <v>53.081551590842864</v>
      </c>
      <c r="J370">
        <f t="shared" ca="1" si="98"/>
        <v>41.251321633798014</v>
      </c>
      <c r="K370">
        <f t="shared" ca="1" si="99"/>
        <v>25.207813771381815</v>
      </c>
      <c r="L370">
        <f t="shared" ca="1" si="100"/>
        <v>21.590246231347386</v>
      </c>
      <c r="M370">
        <f t="shared" ca="1" si="101"/>
        <v>16.194170648755733</v>
      </c>
      <c r="N370">
        <f t="shared" ca="1" si="102"/>
        <v>977.14422927359738</v>
      </c>
      <c r="O370">
        <f t="shared" ca="1" si="103"/>
        <v>1713.3973413210715</v>
      </c>
      <c r="P370">
        <f t="shared" ca="1" si="104"/>
        <v>27.059735199738508</v>
      </c>
      <c r="S370">
        <v>369</v>
      </c>
      <c r="T370">
        <v>19.922456457434254</v>
      </c>
      <c r="U370">
        <v>11.96132102088001</v>
      </c>
      <c r="V370">
        <v>8.5888838252147721</v>
      </c>
      <c r="W370">
        <v>239.30970474054587</v>
      </c>
      <c r="X370">
        <v>171.97132107209836</v>
      </c>
      <c r="Y370">
        <v>103.06596500837071</v>
      </c>
      <c r="Z370">
        <v>64.899554359695941</v>
      </c>
      <c r="AA370">
        <v>57.22003634296162</v>
      </c>
      <c r="AB370">
        <v>42.824168787185478</v>
      </c>
      <c r="AC370">
        <v>23.658342945438399</v>
      </c>
      <c r="AD370">
        <v>22.138490672018111</v>
      </c>
      <c r="AE370">
        <v>14.948628414141622</v>
      </c>
      <c r="AF370">
        <v>1025.7587679381572</v>
      </c>
      <c r="AG370">
        <v>2046.8231692319193</v>
      </c>
      <c r="AH370">
        <v>26.529473181682519</v>
      </c>
    </row>
    <row r="371" spans="1:34" x14ac:dyDescent="0.25">
      <c r="A371">
        <v>370</v>
      </c>
      <c r="B371">
        <f t="shared" ca="1" si="90"/>
        <v>15.47774950101055</v>
      </c>
      <c r="C371">
        <f t="shared" ca="1" si="91"/>
        <v>11.545138509529687</v>
      </c>
      <c r="D371">
        <f t="shared" ca="1" si="92"/>
        <v>5.7733468135828652</v>
      </c>
      <c r="E371">
        <f t="shared" ca="1" si="93"/>
        <v>179.78735963799105</v>
      </c>
      <c r="F371">
        <f t="shared" ca="1" si="94"/>
        <v>90.447418258184072</v>
      </c>
      <c r="G371">
        <f t="shared" ca="1" si="95"/>
        <v>67.819448185023717</v>
      </c>
      <c r="H371">
        <f t="shared" ca="1" si="96"/>
        <v>55.679068544478547</v>
      </c>
      <c r="I371">
        <f t="shared" ca="1" si="97"/>
        <v>43.488406351143375</v>
      </c>
      <c r="J371">
        <f t="shared" ca="1" si="98"/>
        <v>35.180769101373578</v>
      </c>
      <c r="K371">
        <f t="shared" ca="1" si="99"/>
        <v>20.407935238070444</v>
      </c>
      <c r="L371">
        <f t="shared" ca="1" si="100"/>
        <v>17.597603233201706</v>
      </c>
      <c r="M371">
        <f t="shared" ca="1" si="101"/>
        <v>14.3065550109936</v>
      </c>
      <c r="N371">
        <f t="shared" ca="1" si="102"/>
        <v>670.9410413530037</v>
      </c>
      <c r="O371">
        <f t="shared" ca="1" si="103"/>
        <v>1031.9580311780003</v>
      </c>
      <c r="P371">
        <f t="shared" ca="1" si="104"/>
        <v>21.479729872772118</v>
      </c>
      <c r="S371">
        <v>370</v>
      </c>
      <c r="T371">
        <v>19.084484255249723</v>
      </c>
      <c r="U371">
        <v>14.973370868436835</v>
      </c>
      <c r="V371">
        <v>4.6643794263440741</v>
      </c>
      <c r="W371">
        <v>286.23937858358551</v>
      </c>
      <c r="X371">
        <v>90.175283474116142</v>
      </c>
      <c r="Y371">
        <v>70.514937510604682</v>
      </c>
      <c r="Z371">
        <v>69.081044468705556</v>
      </c>
      <c r="AA371">
        <v>49.229362499526616</v>
      </c>
      <c r="AB371">
        <v>40.490729044535051</v>
      </c>
      <c r="AC371">
        <v>24.662465349415392</v>
      </c>
      <c r="AD371">
        <v>20.894017869552449</v>
      </c>
      <c r="AE371">
        <v>15.807215861220962</v>
      </c>
      <c r="AF371">
        <v>890.194997145255</v>
      </c>
      <c r="AG371">
        <v>1333.8469967510732</v>
      </c>
      <c r="AH371">
        <v>25.589886023186597</v>
      </c>
    </row>
    <row r="372" spans="1:34" x14ac:dyDescent="0.25">
      <c r="A372">
        <v>371</v>
      </c>
      <c r="B372">
        <f t="shared" ca="1" si="90"/>
        <v>16.069785531875038</v>
      </c>
      <c r="C372">
        <f t="shared" ca="1" si="91"/>
        <v>6.0453669269629824</v>
      </c>
      <c r="D372">
        <f t="shared" ca="1" si="92"/>
        <v>2.9485117228948496</v>
      </c>
      <c r="E372">
        <f t="shared" ca="1" si="93"/>
        <v>97.452723004317889</v>
      </c>
      <c r="F372">
        <f t="shared" ca="1" si="94"/>
        <v>47.751224828716303</v>
      </c>
      <c r="G372">
        <f t="shared" ca="1" si="95"/>
        <v>19.318994049465246</v>
      </c>
      <c r="H372">
        <f t="shared" ca="1" si="96"/>
        <v>44.390525509777824</v>
      </c>
      <c r="I372">
        <f t="shared" ca="1" si="97"/>
        <v>38.884187315896604</v>
      </c>
      <c r="J372">
        <f t="shared" ca="1" si="98"/>
        <v>18.236157138704321</v>
      </c>
      <c r="K372">
        <f t="shared" ca="1" si="99"/>
        <v>17.173791931808424</v>
      </c>
      <c r="L372">
        <f t="shared" ca="1" si="100"/>
        <v>16.852436173214066</v>
      </c>
      <c r="M372">
        <f t="shared" ca="1" si="101"/>
        <v>8.5172322019093887</v>
      </c>
      <c r="N372">
        <f t="shared" ca="1" si="102"/>
        <v>324.92054087215502</v>
      </c>
      <c r="O372">
        <f t="shared" ca="1" si="103"/>
        <v>286.88400247917804</v>
      </c>
      <c r="P372">
        <f t="shared" ca="1" si="104"/>
        <v>18.171883334839283</v>
      </c>
      <c r="S372">
        <v>371</v>
      </c>
      <c r="T372">
        <v>16.216778768869155</v>
      </c>
      <c r="U372">
        <v>8.3509475661677222</v>
      </c>
      <c r="V372">
        <v>6.2887658666468917</v>
      </c>
      <c r="W372">
        <v>135.52330518483555</v>
      </c>
      <c r="X372">
        <v>102.91587170210862</v>
      </c>
      <c r="Y372">
        <v>53.950663666112987</v>
      </c>
      <c r="Z372">
        <v>50.464559132041003</v>
      </c>
      <c r="AA372">
        <v>46.789869968474484</v>
      </c>
      <c r="AB372">
        <v>31.17821138983193</v>
      </c>
      <c r="AC372">
        <v>18.903254442321899</v>
      </c>
      <c r="AD372">
        <v>17.5661181683591</v>
      </c>
      <c r="AE372">
        <v>12.060144817402662</v>
      </c>
      <c r="AF372">
        <v>580.86627610546134</v>
      </c>
      <c r="AG372">
        <v>852.63237835104121</v>
      </c>
      <c r="AH372">
        <v>20.291252995605817</v>
      </c>
    </row>
    <row r="373" spans="1:34" x14ac:dyDescent="0.25">
      <c r="A373">
        <v>372</v>
      </c>
      <c r="B373">
        <f t="shared" ca="1" si="90"/>
        <v>10.682098448745279</v>
      </c>
      <c r="C373">
        <f t="shared" ca="1" si="91"/>
        <v>10.996344800815525</v>
      </c>
      <c r="D373">
        <f t="shared" ca="1" si="92"/>
        <v>8.6761495652288527</v>
      </c>
      <c r="E373">
        <f t="shared" ca="1" si="93"/>
        <v>119.28983877303894</v>
      </c>
      <c r="F373">
        <f t="shared" ca="1" si="94"/>
        <v>94.486121773221626</v>
      </c>
      <c r="G373">
        <f t="shared" ca="1" si="95"/>
        <v>96.851168869404319</v>
      </c>
      <c r="H373">
        <f t="shared" ca="1" si="96"/>
        <v>44.460286792472502</v>
      </c>
      <c r="I373">
        <f t="shared" ca="1" si="97"/>
        <v>39.693439393583965</v>
      </c>
      <c r="J373">
        <f t="shared" ca="1" si="98"/>
        <v>40.565750543350262</v>
      </c>
      <c r="K373">
        <f t="shared" ca="1" si="99"/>
        <v>15.909293348903249</v>
      </c>
      <c r="L373">
        <f t="shared" ca="1" si="100"/>
        <v>14.302680957370026</v>
      </c>
      <c r="M373">
        <f t="shared" ca="1" si="101"/>
        <v>14.62552588373836</v>
      </c>
      <c r="N373">
        <f t="shared" ca="1" si="102"/>
        <v>612.83422787809911</v>
      </c>
      <c r="O373">
        <f t="shared" ca="1" si="103"/>
        <v>1019.4973791191788</v>
      </c>
      <c r="P373">
        <f t="shared" ca="1" si="104"/>
        <v>17.640060643505947</v>
      </c>
      <c r="S373">
        <v>372</v>
      </c>
      <c r="T373">
        <v>13.822718015279261</v>
      </c>
      <c r="U373">
        <v>8.3072906166271459</v>
      </c>
      <c r="V373">
        <v>9.7510200258846904</v>
      </c>
      <c r="W373">
        <v>116.79544858297871</v>
      </c>
      <c r="X373">
        <v>135.90915646341293</v>
      </c>
      <c r="Y373">
        <v>81.527037640829263</v>
      </c>
      <c r="Z373">
        <v>46.03965077080278</v>
      </c>
      <c r="AA373">
        <v>47.899508284120849</v>
      </c>
      <c r="AB373">
        <v>36.138456851787772</v>
      </c>
      <c r="AC373">
        <v>17.635085337413852</v>
      </c>
      <c r="AD373">
        <v>17.37397526831672</v>
      </c>
      <c r="AE373">
        <v>14.805110858493967</v>
      </c>
      <c r="AF373">
        <v>661.6475596212332</v>
      </c>
      <c r="AG373">
        <v>1121.5750493324372</v>
      </c>
      <c r="AH373">
        <v>19.610320431793959</v>
      </c>
    </row>
    <row r="374" spans="1:34" x14ac:dyDescent="0.25">
      <c r="A374">
        <v>373</v>
      </c>
      <c r="B374">
        <f t="shared" ca="1" si="90"/>
        <v>12.601251242703547</v>
      </c>
      <c r="C374">
        <f t="shared" ca="1" si="91"/>
        <v>10.888634214547459</v>
      </c>
      <c r="D374">
        <f t="shared" ca="1" si="92"/>
        <v>5.2492699241782139</v>
      </c>
      <c r="E374">
        <f t="shared" ca="1" si="93"/>
        <v>138.3392369627783</v>
      </c>
      <c r="F374">
        <f t="shared" ca="1" si="94"/>
        <v>66.427340258883447</v>
      </c>
      <c r="G374">
        <f t="shared" ca="1" si="95"/>
        <v>58.147638864368055</v>
      </c>
      <c r="H374">
        <f t="shared" ca="1" si="96"/>
        <v>48.785746139177398</v>
      </c>
      <c r="I374">
        <f t="shared" ca="1" si="97"/>
        <v>35.8265736758419</v>
      </c>
      <c r="J374">
        <f t="shared" ca="1" si="98"/>
        <v>33.028955774627001</v>
      </c>
      <c r="K374">
        <f t="shared" ca="1" si="99"/>
        <v>17.700411815090231</v>
      </c>
      <c r="L374">
        <f t="shared" ca="1" si="100"/>
        <v>14.478934524462286</v>
      </c>
      <c r="M374">
        <f t="shared" ca="1" si="101"/>
        <v>12.282857030918176</v>
      </c>
      <c r="N374">
        <f t="shared" ca="1" si="102"/>
        <v>522.6048947165682</v>
      </c>
      <c r="O374">
        <f t="shared" ca="1" si="103"/>
        <v>722.21528283331168</v>
      </c>
      <c r="P374">
        <f t="shared" ca="1" si="104"/>
        <v>17.80076180274197</v>
      </c>
      <c r="S374">
        <v>373</v>
      </c>
      <c r="T374">
        <v>11.192560026564175</v>
      </c>
      <c r="U374">
        <v>5.1921946543828703</v>
      </c>
      <c r="V374">
        <v>7.5759290188013857</v>
      </c>
      <c r="W374">
        <v>58.389563880899964</v>
      </c>
      <c r="X374">
        <v>86.698291123200391</v>
      </c>
      <c r="Y374">
        <v>40.260104950235466</v>
      </c>
      <c r="Z374">
        <v>33.982572363651705</v>
      </c>
      <c r="AA374">
        <v>38.278503165968523</v>
      </c>
      <c r="AB374">
        <v>26.96956203223608</v>
      </c>
      <c r="AC374">
        <v>12.67337920228638</v>
      </c>
      <c r="AD374">
        <v>15.27274557275843</v>
      </c>
      <c r="AE374">
        <v>10.62755643554005</v>
      </c>
      <c r="AF374">
        <v>366.09987013950382</v>
      </c>
      <c r="AG374">
        <v>440.40456439726501</v>
      </c>
      <c r="AH374">
        <v>15.295867084869684</v>
      </c>
    </row>
    <row r="375" spans="1:34" x14ac:dyDescent="0.25">
      <c r="A375">
        <v>374</v>
      </c>
      <c r="B375">
        <f t="shared" ca="1" si="90"/>
        <v>10.716126740463904</v>
      </c>
      <c r="C375">
        <f t="shared" ca="1" si="91"/>
        <v>14.137226698310036</v>
      </c>
      <c r="D375">
        <f t="shared" ca="1" si="92"/>
        <v>6.0744755245567852</v>
      </c>
      <c r="E375">
        <f t="shared" ca="1" si="93"/>
        <v>151.58441929886919</v>
      </c>
      <c r="F375">
        <f t="shared" ca="1" si="94"/>
        <v>66.46582703387034</v>
      </c>
      <c r="G375">
        <f t="shared" ca="1" si="95"/>
        <v>87.5674687190848</v>
      </c>
      <c r="H375">
        <f t="shared" ca="1" si="96"/>
        <v>51.635144757962443</v>
      </c>
      <c r="I375">
        <f t="shared" ca="1" si="97"/>
        <v>35.277556767894097</v>
      </c>
      <c r="J375">
        <f t="shared" ca="1" si="98"/>
        <v>42.338199791794302</v>
      </c>
      <c r="K375">
        <f t="shared" ca="1" si="99"/>
        <v>18.036777838866747</v>
      </c>
      <c r="L375">
        <f t="shared" ca="1" si="100"/>
        <v>14.280630114112675</v>
      </c>
      <c r="M375">
        <f t="shared" ca="1" si="101"/>
        <v>15.814740292716792</v>
      </c>
      <c r="N375">
        <f t="shared" ca="1" si="102"/>
        <v>605.10956632526393</v>
      </c>
      <c r="O375">
        <f t="shared" ca="1" si="103"/>
        <v>920.27445869993028</v>
      </c>
      <c r="P375">
        <f t="shared" ca="1" si="104"/>
        <v>19.64860876898646</v>
      </c>
      <c r="S375">
        <v>374</v>
      </c>
      <c r="T375">
        <v>12.265763983328332</v>
      </c>
      <c r="U375">
        <v>8.0402373383961692</v>
      </c>
      <c r="V375">
        <v>3.5978835240075107</v>
      </c>
      <c r="W375">
        <v>99.341009986959847</v>
      </c>
      <c r="X375">
        <v>45.189843220643311</v>
      </c>
      <c r="Y375">
        <v>30.248353923906347</v>
      </c>
      <c r="Z375">
        <v>41.304109159161158</v>
      </c>
      <c r="AA375">
        <v>32.411861595754239</v>
      </c>
      <c r="AB375">
        <v>24.384719968393828</v>
      </c>
      <c r="AC375">
        <v>16.235948661654028</v>
      </c>
      <c r="AD375">
        <v>14.116160657161352</v>
      </c>
      <c r="AE375">
        <v>9.2400149068569633</v>
      </c>
      <c r="AF375">
        <v>343.62139868063542</v>
      </c>
      <c r="AG375">
        <v>356.81233092353744</v>
      </c>
      <c r="AH375">
        <v>16.692476338801804</v>
      </c>
    </row>
    <row r="376" spans="1:34" x14ac:dyDescent="0.25">
      <c r="A376">
        <v>375</v>
      </c>
      <c r="B376">
        <f t="shared" ca="1" si="90"/>
        <v>14.067858578587806</v>
      </c>
      <c r="C376">
        <f t="shared" ca="1" si="91"/>
        <v>13.043294313891646</v>
      </c>
      <c r="D376">
        <f t="shared" ca="1" si="92"/>
        <v>8.3955781033288019</v>
      </c>
      <c r="E376">
        <f t="shared" ca="1" si="93"/>
        <v>185.03231379257474</v>
      </c>
      <c r="F376">
        <f t="shared" ca="1" si="94"/>
        <v>119.03060383258105</v>
      </c>
      <c r="G376">
        <f t="shared" ca="1" si="95"/>
        <v>110.31358189115804</v>
      </c>
      <c r="H376">
        <f t="shared" ca="1" si="96"/>
        <v>55.840578418742894</v>
      </c>
      <c r="I376">
        <f t="shared" ca="1" si="97"/>
        <v>46.126279694823225</v>
      </c>
      <c r="J376">
        <f t="shared" ca="1" si="98"/>
        <v>44.590305755046238</v>
      </c>
      <c r="K376">
        <f t="shared" ca="1" si="99"/>
        <v>20.891074761800066</v>
      </c>
      <c r="L376">
        <f t="shared" ca="1" si="100"/>
        <v>16.87909676080902</v>
      </c>
      <c r="M376">
        <f t="shared" ca="1" si="101"/>
        <v>17.337118044015284</v>
      </c>
      <c r="N376">
        <f t="shared" ca="1" si="102"/>
        <v>823.1961291622689</v>
      </c>
      <c r="O376">
        <f t="shared" ca="1" si="103"/>
        <v>1540.6549284630507</v>
      </c>
      <c r="P376">
        <f t="shared" ca="1" si="104"/>
        <v>21.912887079263218</v>
      </c>
      <c r="S376">
        <v>375</v>
      </c>
      <c r="T376">
        <v>18.08449790021686</v>
      </c>
      <c r="U376">
        <v>8.5588256051533396</v>
      </c>
      <c r="V376">
        <v>6.2627350006084468</v>
      </c>
      <c r="W376">
        <v>156.13563727401862</v>
      </c>
      <c r="X376">
        <v>114.03254045912088</v>
      </c>
      <c r="Y376">
        <v>54.200551605261118</v>
      </c>
      <c r="Z376">
        <v>54.434043474944431</v>
      </c>
      <c r="AA376">
        <v>49.028069183070656</v>
      </c>
      <c r="AB376">
        <v>30.645034083340427</v>
      </c>
      <c r="AC376">
        <v>21.650006308546036</v>
      </c>
      <c r="AD376">
        <v>19.982350674528178</v>
      </c>
      <c r="AE376">
        <v>10.900958617314382</v>
      </c>
      <c r="AF376">
        <v>644.08445130281689</v>
      </c>
      <c r="AG376">
        <v>970.95898716749502</v>
      </c>
      <c r="AH376">
        <v>21.378557585984861</v>
      </c>
    </row>
    <row r="377" spans="1:34" x14ac:dyDescent="0.25">
      <c r="A377">
        <v>376</v>
      </c>
      <c r="B377">
        <f t="shared" ca="1" si="90"/>
        <v>19.552031911350376</v>
      </c>
      <c r="C377">
        <f t="shared" ca="1" si="91"/>
        <v>16.864582285681632</v>
      </c>
      <c r="D377">
        <f t="shared" ca="1" si="92"/>
        <v>8.6047835211914769</v>
      </c>
      <c r="E377">
        <f t="shared" ca="1" si="93"/>
        <v>329.82710958291113</v>
      </c>
      <c r="F377">
        <f t="shared" ca="1" si="94"/>
        <v>169.21340536938396</v>
      </c>
      <c r="G377">
        <f t="shared" ca="1" si="95"/>
        <v>145.12752814769857</v>
      </c>
      <c r="H377">
        <f t="shared" ca="1" si="96"/>
        <v>74.460514800894003</v>
      </c>
      <c r="I377">
        <f t="shared" ca="1" si="97"/>
        <v>57.786638663343446</v>
      </c>
      <c r="J377">
        <f t="shared" ca="1" si="98"/>
        <v>51.892360694702013</v>
      </c>
      <c r="K377">
        <f t="shared" ca="1" si="99"/>
        <v>26.687947045195518</v>
      </c>
      <c r="L377">
        <f t="shared" ca="1" si="100"/>
        <v>21.491015660382057</v>
      </c>
      <c r="M377">
        <f t="shared" ca="1" si="101"/>
        <v>19.154962102811563</v>
      </c>
      <c r="N377">
        <f t="shared" ca="1" si="102"/>
        <v>1287.4414775114715</v>
      </c>
      <c r="O377">
        <f t="shared" ca="1" si="103"/>
        <v>2839.0689012150419</v>
      </c>
      <c r="P377">
        <f t="shared" ca="1" si="104"/>
        <v>27.388304640551127</v>
      </c>
      <c r="S377">
        <v>376</v>
      </c>
      <c r="T377">
        <v>13.045298745171241</v>
      </c>
      <c r="U377">
        <v>10.816666534022161</v>
      </c>
      <c r="V377">
        <v>5.184593269531792</v>
      </c>
      <c r="W377">
        <v>142.58837587687361</v>
      </c>
      <c r="X377">
        <v>69.421314909458815</v>
      </c>
      <c r="Y377">
        <v>56.400154228498174</v>
      </c>
      <c r="Z377">
        <v>49.710674869091555</v>
      </c>
      <c r="AA377">
        <v>36.603835569437244</v>
      </c>
      <c r="AB377">
        <v>33.510548010285717</v>
      </c>
      <c r="AC377">
        <v>18.651545783698239</v>
      </c>
      <c r="AD377">
        <v>14.531669761663006</v>
      </c>
      <c r="AE377">
        <v>12.73828513078641</v>
      </c>
      <c r="AF377">
        <v>530.86259167153196</v>
      </c>
      <c r="AG377">
        <v>733.057970204566</v>
      </c>
      <c r="AH377">
        <v>18.618910275062316</v>
      </c>
    </row>
    <row r="378" spans="1:34" x14ac:dyDescent="0.25">
      <c r="A378">
        <v>377</v>
      </c>
      <c r="B378">
        <f t="shared" ca="1" si="90"/>
        <v>14.369337758840278</v>
      </c>
      <c r="C378">
        <f t="shared" ca="1" si="91"/>
        <v>14.18071534659706</v>
      </c>
      <c r="D378">
        <f t="shared" ca="1" si="92"/>
        <v>2.2134482889315015</v>
      </c>
      <c r="E378">
        <f t="shared" ca="1" si="93"/>
        <v>203.86861858113906</v>
      </c>
      <c r="F378">
        <f t="shared" ca="1" si="94"/>
        <v>31.963436270658118</v>
      </c>
      <c r="G378">
        <f t="shared" ca="1" si="95"/>
        <v>33.270000482980571</v>
      </c>
      <c r="H378">
        <f t="shared" ca="1" si="96"/>
        <v>57.900725977346447</v>
      </c>
      <c r="I378">
        <f t="shared" ca="1" si="97"/>
        <v>35.067849488395218</v>
      </c>
      <c r="J378">
        <f t="shared" ca="1" si="98"/>
        <v>33.757651338521107</v>
      </c>
      <c r="K378">
        <f t="shared" ca="1" si="99"/>
        <v>21.863398535358144</v>
      </c>
      <c r="L378">
        <f t="shared" ca="1" si="100"/>
        <v>16.088819843967887</v>
      </c>
      <c r="M378">
        <f t="shared" ca="1" si="101"/>
        <v>16.052413317567716</v>
      </c>
      <c r="N378">
        <f t="shared" ca="1" si="102"/>
        <v>534.44182068449322</v>
      </c>
      <c r="O378">
        <f t="shared" ca="1" si="103"/>
        <v>451.1483956480094</v>
      </c>
      <c r="P378">
        <f t="shared" ca="1" si="104"/>
        <v>21.894117531821887</v>
      </c>
      <c r="S378">
        <v>377</v>
      </c>
      <c r="T378">
        <v>17.307601873191189</v>
      </c>
      <c r="U378">
        <v>7.1196857733721401</v>
      </c>
      <c r="V378">
        <v>7.0128647535254798</v>
      </c>
      <c r="W378">
        <v>123.34643338603165</v>
      </c>
      <c r="X378">
        <v>121.38869479493339</v>
      </c>
      <c r="Y378">
        <v>51.889101970280876</v>
      </c>
      <c r="Z378">
        <v>49.106893938229959</v>
      </c>
      <c r="AA378">
        <v>49.928935884175701</v>
      </c>
      <c r="AB378">
        <v>29.420353871444323</v>
      </c>
      <c r="AC378">
        <v>19.42089751276761</v>
      </c>
      <c r="AD378">
        <v>20.072555240318511</v>
      </c>
      <c r="AE378">
        <v>10.822166596440125</v>
      </c>
      <c r="AF378">
        <v>589.63178911310786</v>
      </c>
      <c r="AG378">
        <v>864.98760275369546</v>
      </c>
      <c r="AH378">
        <v>21.791185318480498</v>
      </c>
    </row>
    <row r="379" spans="1:34" x14ac:dyDescent="0.25">
      <c r="A379">
        <v>378</v>
      </c>
      <c r="B379">
        <f t="shared" ca="1" si="90"/>
        <v>14.511634750772741</v>
      </c>
      <c r="C379">
        <f t="shared" ca="1" si="91"/>
        <v>5.7728683084311694</v>
      </c>
      <c r="D379">
        <f t="shared" ca="1" si="92"/>
        <v>6.1528320187706287</v>
      </c>
      <c r="E379">
        <f t="shared" ca="1" si="93"/>
        <v>85.692100517395247</v>
      </c>
      <c r="F379">
        <f t="shared" ca="1" si="94"/>
        <v>90.766157072646877</v>
      </c>
      <c r="G379">
        <f t="shared" ca="1" si="95"/>
        <v>35.749810538331609</v>
      </c>
      <c r="H379">
        <f t="shared" ca="1" si="96"/>
        <v>42.052941468424216</v>
      </c>
      <c r="I379">
        <f t="shared" ca="1" si="97"/>
        <v>42.69823376323496</v>
      </c>
      <c r="J379">
        <f t="shared" ca="1" si="98"/>
        <v>25.518596581935718</v>
      </c>
      <c r="K379">
        <f t="shared" ca="1" si="99"/>
        <v>17.194421490770903</v>
      </c>
      <c r="L379">
        <f t="shared" ca="1" si="100"/>
        <v>16.671772984673328</v>
      </c>
      <c r="M379">
        <f t="shared" ca="1" si="101"/>
        <v>10.272129050409303</v>
      </c>
      <c r="N379">
        <f t="shared" ca="1" si="102"/>
        <v>417.29991901266112</v>
      </c>
      <c r="O379">
        <f t="shared" ca="1" si="103"/>
        <v>516.44520221907715</v>
      </c>
      <c r="P379">
        <f t="shared" ca="1" si="104"/>
        <v>17.898468393246297</v>
      </c>
      <c r="S379">
        <v>378</v>
      </c>
      <c r="T379">
        <v>10.581236373523257</v>
      </c>
      <c r="U379">
        <v>12.744051550434669</v>
      </c>
      <c r="V379">
        <v>9.2409751373545816</v>
      </c>
      <c r="W379">
        <v>134.92132065102032</v>
      </c>
      <c r="X379">
        <v>98.235880290454318</v>
      </c>
      <c r="Y379">
        <v>117.99261279502535</v>
      </c>
      <c r="Z379">
        <v>47.972558601288043</v>
      </c>
      <c r="AA379">
        <v>41.306316607507341</v>
      </c>
      <c r="AB379">
        <v>45.157599113530225</v>
      </c>
      <c r="AC379">
        <v>17.030361330658408</v>
      </c>
      <c r="AD379">
        <v>14.609295480707834</v>
      </c>
      <c r="AE379">
        <v>17.108793614557008</v>
      </c>
      <c r="AF379">
        <v>702.19107213877021</v>
      </c>
      <c r="AG379">
        <v>1246.2837412286076</v>
      </c>
      <c r="AH379">
        <v>19.351845808844153</v>
      </c>
    </row>
    <row r="380" spans="1:34" x14ac:dyDescent="0.25">
      <c r="A380">
        <v>379</v>
      </c>
      <c r="B380">
        <f t="shared" ca="1" si="90"/>
        <v>17.053393916322541</v>
      </c>
      <c r="C380">
        <f t="shared" ca="1" si="91"/>
        <v>14.992345264330279</v>
      </c>
      <c r="D380">
        <f t="shared" ca="1" si="92"/>
        <v>6.1003660039251866</v>
      </c>
      <c r="E380">
        <f t="shared" ca="1" si="93"/>
        <v>257.38849863094885</v>
      </c>
      <c r="F380">
        <f t="shared" ca="1" si="94"/>
        <v>104.72609196777167</v>
      </c>
      <c r="G380">
        <f t="shared" ca="1" si="95"/>
        <v>93.053027363918972</v>
      </c>
      <c r="H380">
        <f t="shared" ca="1" si="96"/>
        <v>65.936585400876055</v>
      </c>
      <c r="I380">
        <f t="shared" ca="1" si="97"/>
        <v>47.66739759252431</v>
      </c>
      <c r="J380">
        <f t="shared" ca="1" si="98"/>
        <v>43.942699085176542</v>
      </c>
      <c r="K380">
        <f t="shared" ca="1" si="99"/>
        <v>23.892484908252783</v>
      </c>
      <c r="L380">
        <f t="shared" ca="1" si="100"/>
        <v>19.921167696567494</v>
      </c>
      <c r="M380">
        <f t="shared" ca="1" si="101"/>
        <v>17.595231429830278</v>
      </c>
      <c r="N380">
        <f t="shared" ca="1" si="102"/>
        <v>903.56366158635433</v>
      </c>
      <c r="O380">
        <f t="shared" ca="1" si="103"/>
        <v>1560.8073093549817</v>
      </c>
      <c r="P380">
        <f t="shared" ca="1" si="104"/>
        <v>24.959998044485442</v>
      </c>
      <c r="S380">
        <v>379</v>
      </c>
      <c r="T380">
        <v>12.309077005871863</v>
      </c>
      <c r="U380">
        <v>11.68712489715279</v>
      </c>
      <c r="V380">
        <v>4.2001860489926983</v>
      </c>
      <c r="W380">
        <v>145.75765911268417</v>
      </c>
      <c r="X380">
        <v>52.749209984465061</v>
      </c>
      <c r="Y380">
        <v>49.615011699521517</v>
      </c>
      <c r="Z380">
        <v>49.223489011775911</v>
      </c>
      <c r="AA380">
        <v>33.418002970376421</v>
      </c>
      <c r="AB380">
        <v>32.199701703782118</v>
      </c>
      <c r="AC380">
        <v>18.232849742052689</v>
      </c>
      <c r="AD380">
        <v>14.42398815443692</v>
      </c>
      <c r="AE380">
        <v>13.861574770904065</v>
      </c>
      <c r="AF380">
        <v>490.75318057152106</v>
      </c>
      <c r="AG380">
        <v>606.01712225730103</v>
      </c>
      <c r="AH380">
        <v>18.608145054092166</v>
      </c>
    </row>
    <row r="381" spans="1:34" x14ac:dyDescent="0.25">
      <c r="A381">
        <v>380</v>
      </c>
      <c r="B381">
        <f t="shared" ca="1" si="90"/>
        <v>11.627181285128721</v>
      </c>
      <c r="C381">
        <f t="shared" ca="1" si="91"/>
        <v>6.9303819759476379</v>
      </c>
      <c r="D381">
        <f t="shared" ca="1" si="92"/>
        <v>8.6924222799519413</v>
      </c>
      <c r="E381">
        <f t="shared" ca="1" si="93"/>
        <v>82.429829068043858</v>
      </c>
      <c r="F381">
        <f t="shared" ca="1" si="94"/>
        <v>102.00065581096219</v>
      </c>
      <c r="G381">
        <f t="shared" ca="1" si="95"/>
        <v>61.498769814420299</v>
      </c>
      <c r="H381">
        <f t="shared" ca="1" si="96"/>
        <v>37.236370642938979</v>
      </c>
      <c r="I381">
        <f t="shared" ca="1" si="97"/>
        <v>41.753813352752132</v>
      </c>
      <c r="J381">
        <f t="shared" ca="1" si="98"/>
        <v>32.389205048246055</v>
      </c>
      <c r="K381">
        <f t="shared" ca="1" si="99"/>
        <v>13.784821393967892</v>
      </c>
      <c r="L381">
        <f t="shared" ca="1" si="100"/>
        <v>14.708415260134082</v>
      </c>
      <c r="M381">
        <f t="shared" ca="1" si="101"/>
        <v>12.700111450892248</v>
      </c>
      <c r="N381">
        <f t="shared" ca="1" si="102"/>
        <v>485.45609320557037</v>
      </c>
      <c r="O381">
        <f t="shared" ca="1" si="103"/>
        <v>702.25959954918278</v>
      </c>
      <c r="P381">
        <f t="shared" ca="1" si="104"/>
        <v>16.731270713786685</v>
      </c>
      <c r="S381">
        <v>380</v>
      </c>
      <c r="T381">
        <v>16.519488215112865</v>
      </c>
      <c r="U381">
        <v>15.537095553853817</v>
      </c>
      <c r="V381">
        <v>9.9622102550622529</v>
      </c>
      <c r="W381">
        <v>258.09707949003479</v>
      </c>
      <c r="X381">
        <v>166.04123477452242</v>
      </c>
      <c r="Y381">
        <v>156.51551486262926</v>
      </c>
      <c r="Z381">
        <v>65.491466642171218</v>
      </c>
      <c r="AA381">
        <v>54.225958981274466</v>
      </c>
      <c r="AB381">
        <v>51.03368218384368</v>
      </c>
      <c r="AC381">
        <v>24.406342350656448</v>
      </c>
      <c r="AD381">
        <v>20.079339679917958</v>
      </c>
      <c r="AE381">
        <v>18.502113194537152</v>
      </c>
      <c r="AF381">
        <v>1153.2595658883511</v>
      </c>
      <c r="AG381">
        <v>2558.9241791689028</v>
      </c>
      <c r="AH381">
        <v>25.308337131699901</v>
      </c>
    </row>
    <row r="382" spans="1:34" x14ac:dyDescent="0.25">
      <c r="A382">
        <v>381</v>
      </c>
      <c r="B382">
        <f t="shared" ca="1" si="90"/>
        <v>11.008592027962168</v>
      </c>
      <c r="C382">
        <f t="shared" ca="1" si="91"/>
        <v>12.626560839846277</v>
      </c>
      <c r="D382">
        <f t="shared" ca="1" si="92"/>
        <v>9.2586939609652692</v>
      </c>
      <c r="E382">
        <f t="shared" ca="1" si="93"/>
        <v>140.04200250054367</v>
      </c>
      <c r="F382">
        <f t="shared" ca="1" si="94"/>
        <v>102.69123871878776</v>
      </c>
      <c r="G382">
        <f t="shared" ca="1" si="95"/>
        <v>118.72162105116618</v>
      </c>
      <c r="H382">
        <f t="shared" ca="1" si="96"/>
        <v>48.451625346644015</v>
      </c>
      <c r="I382">
        <f t="shared" ca="1" si="97"/>
        <v>42.49321840237404</v>
      </c>
      <c r="J382">
        <f t="shared" ca="1" si="98"/>
        <v>44.269765581097225</v>
      </c>
      <c r="K382">
        <f t="shared" ca="1" si="99"/>
        <v>18.235745576311494</v>
      </c>
      <c r="L382">
        <f t="shared" ca="1" si="100"/>
        <v>14.93817026344842</v>
      </c>
      <c r="M382">
        <f t="shared" ca="1" si="101"/>
        <v>16.237777761285027</v>
      </c>
      <c r="N382">
        <f t="shared" ca="1" si="102"/>
        <v>716.33921152656524</v>
      </c>
      <c r="O382">
        <f t="shared" ca="1" si="103"/>
        <v>1287.4376391137769</v>
      </c>
      <c r="P382">
        <f t="shared" ca="1" si="104"/>
        <v>19.250560981364984</v>
      </c>
      <c r="S382">
        <v>381</v>
      </c>
      <c r="T382">
        <v>16.119430522229315</v>
      </c>
      <c r="U382">
        <v>6.3150868215143614</v>
      </c>
      <c r="V382">
        <v>9.3286994857177721</v>
      </c>
      <c r="W382">
        <v>103.18299524081149</v>
      </c>
      <c r="X382">
        <v>152.3642863993046</v>
      </c>
      <c r="Y382">
        <v>59.707792532838596</v>
      </c>
      <c r="Z382">
        <v>46.279416275665362</v>
      </c>
      <c r="AA382">
        <v>52.438744411446081</v>
      </c>
      <c r="AB382">
        <v>31.400275555147367</v>
      </c>
      <c r="AC382">
        <v>18.576726583900189</v>
      </c>
      <c r="AD382">
        <v>19.612541820583953</v>
      </c>
      <c r="AE382">
        <v>12.445565409815107</v>
      </c>
      <c r="AF382">
        <v>622.26282963438405</v>
      </c>
      <c r="AG382">
        <v>949.988941676953</v>
      </c>
      <c r="AH382">
        <v>21.41175798488003</v>
      </c>
    </row>
    <row r="383" spans="1:34" x14ac:dyDescent="0.25">
      <c r="A383">
        <v>382</v>
      </c>
      <c r="B383">
        <f t="shared" ca="1" si="90"/>
        <v>19.154741393899442</v>
      </c>
      <c r="C383">
        <f t="shared" ca="1" si="91"/>
        <v>9.9692247485267487</v>
      </c>
      <c r="D383">
        <f t="shared" ca="1" si="92"/>
        <v>8.6509275114893214</v>
      </c>
      <c r="E383">
        <f t="shared" ca="1" si="93"/>
        <v>191.42617435300605</v>
      </c>
      <c r="F383">
        <f t="shared" ca="1" si="94"/>
        <v>166.47741355623501</v>
      </c>
      <c r="G383">
        <f t="shared" ca="1" si="95"/>
        <v>86.357378806956277</v>
      </c>
      <c r="H383">
        <f t="shared" ca="1" si="96"/>
        <v>58.926524640839844</v>
      </c>
      <c r="I383">
        <f t="shared" ca="1" si="97"/>
        <v>56.08614155235427</v>
      </c>
      <c r="J383">
        <f t="shared" ca="1" si="98"/>
        <v>38.688103614347582</v>
      </c>
      <c r="K383">
        <f t="shared" ca="1" si="99"/>
        <v>21.601918594836224</v>
      </c>
      <c r="L383">
        <f t="shared" ca="1" si="100"/>
        <v>22.261497994364994</v>
      </c>
      <c r="M383">
        <f t="shared" ca="1" si="101"/>
        <v>13.9181578378121</v>
      </c>
      <c r="N383">
        <f t="shared" ca="1" si="102"/>
        <v>886.20504600597383</v>
      </c>
      <c r="O383">
        <f t="shared" ca="1" si="103"/>
        <v>1653.3316052277301</v>
      </c>
      <c r="P383">
        <f t="shared" ca="1" si="104"/>
        <v>25.119218739409774</v>
      </c>
      <c r="S383">
        <v>382</v>
      </c>
      <c r="T383">
        <v>15.413093312331124</v>
      </c>
      <c r="U383">
        <v>14.473398451341076</v>
      </c>
      <c r="V383">
        <v>4.0743951578151787</v>
      </c>
      <c r="W383">
        <v>223.65206552406136</v>
      </c>
      <c r="X383">
        <v>63.026559522136829</v>
      </c>
      <c r="Y383">
        <v>59.644719626336027</v>
      </c>
      <c r="Z383">
        <v>60.361515975310652</v>
      </c>
      <c r="AA383">
        <v>40.392004624987791</v>
      </c>
      <c r="AB383">
        <v>37.768071294283068</v>
      </c>
      <c r="AC383">
        <v>23.120433519424797</v>
      </c>
      <c r="AD383">
        <v>15.996370662347147</v>
      </c>
      <c r="AE383">
        <v>16.751504626489716</v>
      </c>
      <c r="AF383">
        <v>691.59696835502064</v>
      </c>
      <c r="AG383">
        <v>910.41782604937305</v>
      </c>
      <c r="AH383">
        <v>23.436375121969988</v>
      </c>
    </row>
    <row r="384" spans="1:34" x14ac:dyDescent="0.25">
      <c r="A384">
        <v>383</v>
      </c>
      <c r="B384">
        <f t="shared" ca="1" si="90"/>
        <v>13.878720803871236</v>
      </c>
      <c r="C384">
        <f t="shared" ca="1" si="91"/>
        <v>12.74195546893551</v>
      </c>
      <c r="D384">
        <f t="shared" ca="1" si="92"/>
        <v>7.7334704063969495</v>
      </c>
      <c r="E384">
        <f t="shared" ca="1" si="93"/>
        <v>176.92908124384513</v>
      </c>
      <c r="F384">
        <f t="shared" ca="1" si="94"/>
        <v>108.71198566710325</v>
      </c>
      <c r="G384">
        <f t="shared" ca="1" si="95"/>
        <v>98.912448502621132</v>
      </c>
      <c r="H384">
        <f t="shared" ca="1" si="96"/>
        <v>54.345182945479301</v>
      </c>
      <c r="I384">
        <f t="shared" ca="1" si="97"/>
        <v>43.547523013251741</v>
      </c>
      <c r="J384">
        <f t="shared" ca="1" si="98"/>
        <v>41.15529050861597</v>
      </c>
      <c r="K384">
        <f t="shared" ca="1" si="99"/>
        <v>19.28202435561478</v>
      </c>
      <c r="L384">
        <f t="shared" ca="1" si="100"/>
        <v>15.981286628344222</v>
      </c>
      <c r="M384">
        <f t="shared" ca="1" si="101"/>
        <v>15.159229656343394</v>
      </c>
      <c r="N384">
        <f t="shared" ca="1" si="102"/>
        <v>766.63423741829024</v>
      </c>
      <c r="O384">
        <f t="shared" ca="1" si="103"/>
        <v>1368.5928605285844</v>
      </c>
      <c r="P384">
        <f t="shared" ca="1" si="104"/>
        <v>20.871606966324414</v>
      </c>
      <c r="S384">
        <v>383</v>
      </c>
      <c r="T384">
        <v>15.524992698513881</v>
      </c>
      <c r="U384">
        <v>5.2628800744759694</v>
      </c>
      <c r="V384">
        <v>7.7182597478806851</v>
      </c>
      <c r="W384">
        <v>82.326975672640827</v>
      </c>
      <c r="X384">
        <v>120.01110068743122</v>
      </c>
      <c r="Y384">
        <v>42.616670726347834</v>
      </c>
      <c r="Z384">
        <v>43.31640191906925</v>
      </c>
      <c r="AA384">
        <v>47.61706279004509</v>
      </c>
      <c r="AB384">
        <v>27.889825045557373</v>
      </c>
      <c r="AC384">
        <v>16.856401798680469</v>
      </c>
      <c r="AD384">
        <v>18.203578201874851</v>
      </c>
      <c r="AE384">
        <v>10.550510163323652</v>
      </c>
      <c r="AF384">
        <v>485.77471593076427</v>
      </c>
      <c r="AG384">
        <v>631.68841699876646</v>
      </c>
      <c r="AH384">
        <v>20.103191183972264</v>
      </c>
    </row>
    <row r="385" spans="1:34" x14ac:dyDescent="0.25">
      <c r="A385">
        <v>384</v>
      </c>
      <c r="B385">
        <f t="shared" ca="1" si="90"/>
        <v>17.085406272323237</v>
      </c>
      <c r="C385">
        <f t="shared" ca="1" si="91"/>
        <v>9.8842494450157847</v>
      </c>
      <c r="D385">
        <f t="shared" ca="1" si="92"/>
        <v>2.5949383207595274</v>
      </c>
      <c r="E385">
        <f t="shared" ca="1" si="93"/>
        <v>169.38145829185495</v>
      </c>
      <c r="F385">
        <f t="shared" ca="1" si="94"/>
        <v>44.715300227442306</v>
      </c>
      <c r="G385">
        <f t="shared" ca="1" si="95"/>
        <v>25.966845577050918</v>
      </c>
      <c r="H385">
        <f t="shared" ca="1" si="96"/>
        <v>54.843131757310914</v>
      </c>
      <c r="I385">
        <f t="shared" ca="1" si="97"/>
        <v>40.436029662669725</v>
      </c>
      <c r="J385">
        <f t="shared" ca="1" si="98"/>
        <v>26.801355356570028</v>
      </c>
      <c r="K385">
        <f t="shared" ca="1" si="99"/>
        <v>21.061101077120355</v>
      </c>
      <c r="L385">
        <f t="shared" ca="1" si="100"/>
        <v>17.692445287317732</v>
      </c>
      <c r="M385">
        <f t="shared" ca="1" si="101"/>
        <v>10.994635976446684</v>
      </c>
      <c r="N385">
        <f t="shared" ca="1" si="102"/>
        <v>477.72678375220278</v>
      </c>
      <c r="O385">
        <f t="shared" ca="1" si="103"/>
        <v>438.68160178904833</v>
      </c>
      <c r="P385">
        <f t="shared" ca="1" si="104"/>
        <v>21.677201230824505</v>
      </c>
      <c r="S385">
        <v>384</v>
      </c>
      <c r="T385">
        <v>16.627017482093855</v>
      </c>
      <c r="U385">
        <v>12.552766911930215</v>
      </c>
      <c r="V385">
        <v>7.5458810122576399</v>
      </c>
      <c r="W385">
        <v>210.2577503155274</v>
      </c>
      <c r="X385">
        <v>126.74511389191311</v>
      </c>
      <c r="Y385">
        <v>96.456110322377114</v>
      </c>
      <c r="Z385">
        <v>59.793108902501494</v>
      </c>
      <c r="AA385">
        <v>48.536788625656584</v>
      </c>
      <c r="AB385">
        <v>41.680525257095475</v>
      </c>
      <c r="AC385">
        <v>21.125824295979342</v>
      </c>
      <c r="AD385">
        <v>19.092687954290234</v>
      </c>
      <c r="AE385">
        <v>16.430567883184992</v>
      </c>
      <c r="AF385">
        <v>858.20061496010499</v>
      </c>
      <c r="AG385">
        <v>1575.2466503758699</v>
      </c>
      <c r="AH385">
        <v>22.400176324822521</v>
      </c>
    </row>
    <row r="386" spans="1:34" x14ac:dyDescent="0.25">
      <c r="A386">
        <v>385</v>
      </c>
      <c r="B386">
        <f t="shared" ca="1" si="90"/>
        <v>14.636534518925535</v>
      </c>
      <c r="C386">
        <f t="shared" ca="1" si="91"/>
        <v>12.235812761469882</v>
      </c>
      <c r="D386">
        <f t="shared" ca="1" si="92"/>
        <v>8.5354814177647267</v>
      </c>
      <c r="E386">
        <f t="shared" ca="1" si="93"/>
        <v>180.1215924294236</v>
      </c>
      <c r="F386">
        <f t="shared" ca="1" si="94"/>
        <v>125.09693786684443</v>
      </c>
      <c r="G386">
        <f t="shared" ca="1" si="95"/>
        <v>105.33532402993976</v>
      </c>
      <c r="H386">
        <f t="shared" ca="1" si="96"/>
        <v>53.797980407714476</v>
      </c>
      <c r="I386">
        <f t="shared" ca="1" si="97"/>
        <v>46.799060458748855</v>
      </c>
      <c r="J386">
        <f t="shared" ca="1" si="98"/>
        <v>42.660027466553437</v>
      </c>
      <c r="K386">
        <f t="shared" ca="1" si="99"/>
        <v>19.192585123965408</v>
      </c>
      <c r="L386">
        <f t="shared" ca="1" si="100"/>
        <v>18.033468061548291</v>
      </c>
      <c r="M386">
        <f t="shared" ca="1" si="101"/>
        <v>15.781948953557844</v>
      </c>
      <c r="N386">
        <f t="shared" ca="1" si="102"/>
        <v>818.90557997141809</v>
      </c>
      <c r="O386">
        <f t="shared" ca="1" si="103"/>
        <v>1528.6710745939524</v>
      </c>
      <c r="P386">
        <f t="shared" ca="1" si="104"/>
        <v>22.070461927645844</v>
      </c>
      <c r="S386">
        <v>385</v>
      </c>
      <c r="T386">
        <v>13.905349462971296</v>
      </c>
      <c r="U386">
        <v>16.874883019623169</v>
      </c>
      <c r="V386">
        <v>8.9293730546984769</v>
      </c>
      <c r="W386">
        <v>235.43007891005922</v>
      </c>
      <c r="X386">
        <v>124.90319844469686</v>
      </c>
      <c r="Y386">
        <v>151.54380308484963</v>
      </c>
      <c r="Z386">
        <v>62.466150553934725</v>
      </c>
      <c r="AA386">
        <v>47.16502695978366</v>
      </c>
      <c r="AB386">
        <v>52.121636718478463</v>
      </c>
      <c r="AC386">
        <v>23.018977563091774</v>
      </c>
      <c r="AD386">
        <v>18.184584417125031</v>
      </c>
      <c r="AE386">
        <v>20.069951317709922</v>
      </c>
      <c r="AF386">
        <v>1020.4596463202998</v>
      </c>
      <c r="AG386">
        <v>2095.7793947367381</v>
      </c>
      <c r="AH386">
        <v>24.737609799819182</v>
      </c>
    </row>
    <row r="387" spans="1:34" x14ac:dyDescent="0.25">
      <c r="A387">
        <v>386</v>
      </c>
      <c r="B387">
        <f t="shared" ref="B387:B401" ca="1" si="105">10*RAND()+10</f>
        <v>19.101292900705218</v>
      </c>
      <c r="C387">
        <f t="shared" ref="C387:C401" ca="1" si="106">12*RAND()+5</f>
        <v>9.1886937444351453</v>
      </c>
      <c r="D387">
        <f t="shared" ref="D387:D401" ca="1" si="107">8*RAND()+2</f>
        <v>4.7367381334921683</v>
      </c>
      <c r="E387">
        <f t="shared" ref="E387:E401" ca="1" si="108">B387*C387+2*RAND()</f>
        <v>175.54709101023434</v>
      </c>
      <c r="F387">
        <f t="shared" ref="F387:F401" ca="1" si="109">B387*D387+2*RAND()</f>
        <v>91.847859323528027</v>
      </c>
      <c r="G387">
        <f t="shared" ref="G387:G401" ca="1" si="110">C387*D387+2*RAND()</f>
        <v>44.648972537124706</v>
      </c>
      <c r="H387">
        <f t="shared" ref="H387:H401" ca="1" si="111">2*B387+2*C387+2*RAND()</f>
        <v>58.225593778634838</v>
      </c>
      <c r="I387">
        <f t="shared" ref="I387:I401" ca="1" si="112">2*B387+2*D387+2*RAND()</f>
        <v>48.254917331773122</v>
      </c>
      <c r="J387">
        <f t="shared" ref="J387:J401" ca="1" si="113">2*C387+2*D387+2*RAND()</f>
        <v>28.879414349088517</v>
      </c>
      <c r="K387">
        <f t="shared" ref="K387:K401" ca="1" si="114">SQRT(B387^2+C387^2)+2*RAND()</f>
        <v>22.084327625234501</v>
      </c>
      <c r="L387">
        <f t="shared" ref="L387:L401" ca="1" si="115">SQRT(B387^2+D387^2)+2*RAND()</f>
        <v>21.053913954082091</v>
      </c>
      <c r="M387">
        <f t="shared" ref="M387:M401" ca="1" si="116">SQRT(C387^2+D387^2)+2*RAND()</f>
        <v>10.726110382956294</v>
      </c>
      <c r="N387">
        <f t="shared" ref="N387:N401" ca="1" si="117">2*(B387*C387+B387*D387+C387*D387)+2*RAND()</f>
        <v>620.3268122483347</v>
      </c>
      <c r="O387">
        <f t="shared" ref="O387:O401" ca="1" si="118">B387*C387*D387+2*RAND()</f>
        <v>832.49676928384883</v>
      </c>
      <c r="P387">
        <f t="shared" ref="P387:P401" ca="1" si="119">SQRT(B387^2+C387^2+D387^2)+2*RAND()</f>
        <v>22.656507471435841</v>
      </c>
      <c r="S387">
        <v>386</v>
      </c>
      <c r="T387">
        <v>17.009712819421708</v>
      </c>
      <c r="U387">
        <v>16.991877775227202</v>
      </c>
      <c r="V387">
        <v>8.1875751606428189</v>
      </c>
      <c r="W387">
        <v>289.79078061322679</v>
      </c>
      <c r="X387">
        <v>140.89074117845414</v>
      </c>
      <c r="Y387">
        <v>140.63486997752665</v>
      </c>
      <c r="Z387">
        <v>69.866660048269168</v>
      </c>
      <c r="AA387">
        <v>51.262571060105422</v>
      </c>
      <c r="AB387">
        <v>50.388688999373031</v>
      </c>
      <c r="AC387">
        <v>24.174252295720517</v>
      </c>
      <c r="AD387">
        <v>19.220273473246309</v>
      </c>
      <c r="AE387">
        <v>19.401997709580339</v>
      </c>
      <c r="AF387">
        <v>1135.9646476534208</v>
      </c>
      <c r="AG387">
        <v>2366.9897634411418</v>
      </c>
      <c r="AH387">
        <v>25.990214115260979</v>
      </c>
    </row>
    <row r="388" spans="1:34" x14ac:dyDescent="0.25">
      <c r="A388">
        <v>387</v>
      </c>
      <c r="B388">
        <f t="shared" ca="1" si="105"/>
        <v>11.807148332245731</v>
      </c>
      <c r="C388">
        <f t="shared" ca="1" si="106"/>
        <v>6.8318596390696662</v>
      </c>
      <c r="D388">
        <f t="shared" ca="1" si="107"/>
        <v>4.6461523380343834</v>
      </c>
      <c r="E388">
        <f t="shared" ca="1" si="108"/>
        <v>81.010238113147295</v>
      </c>
      <c r="F388">
        <f t="shared" ca="1" si="109"/>
        <v>55.940056439510698</v>
      </c>
      <c r="G388">
        <f t="shared" ca="1" si="110"/>
        <v>32.992181268798909</v>
      </c>
      <c r="H388">
        <f t="shared" ca="1" si="111"/>
        <v>37.986280199990958</v>
      </c>
      <c r="I388">
        <f t="shared" ca="1" si="112"/>
        <v>33.189039937875272</v>
      </c>
      <c r="J388">
        <f t="shared" ca="1" si="113"/>
        <v>23.356301037062831</v>
      </c>
      <c r="K388">
        <f t="shared" ca="1" si="114"/>
        <v>14.492754003430729</v>
      </c>
      <c r="L388">
        <f t="shared" ca="1" si="115"/>
        <v>14.535809021779826</v>
      </c>
      <c r="M388">
        <f t="shared" ca="1" si="116"/>
        <v>9.6856129959755499</v>
      </c>
      <c r="N388">
        <f t="shared" ca="1" si="117"/>
        <v>336.05903126950733</v>
      </c>
      <c r="O388">
        <f t="shared" ca="1" si="118"/>
        <v>375.18695384441719</v>
      </c>
      <c r="P388">
        <f t="shared" ca="1" si="119"/>
        <v>15.792889242421296</v>
      </c>
      <c r="S388">
        <v>387</v>
      </c>
      <c r="T388">
        <v>15.504898474151721</v>
      </c>
      <c r="U388">
        <v>8.2856627267891945</v>
      </c>
      <c r="V388">
        <v>9.843706993389576</v>
      </c>
      <c r="W388">
        <v>129.86311956884086</v>
      </c>
      <c r="X388">
        <v>153.74853931292313</v>
      </c>
      <c r="Y388">
        <v>81.753541485244341</v>
      </c>
      <c r="Z388">
        <v>48.6447410986001</v>
      </c>
      <c r="AA388">
        <v>52.452045846209323</v>
      </c>
      <c r="AB388">
        <v>37.220361973887407</v>
      </c>
      <c r="AC388">
        <v>19.482436372967506</v>
      </c>
      <c r="AD388">
        <v>19.400538620184257</v>
      </c>
      <c r="AE388">
        <v>12.948842020394551</v>
      </c>
      <c r="AF388">
        <v>725.57546766953919</v>
      </c>
      <c r="AG388">
        <v>1266.4630495847753</v>
      </c>
      <c r="AH388">
        <v>21.312366847375305</v>
      </c>
    </row>
    <row r="389" spans="1:34" x14ac:dyDescent="0.25">
      <c r="A389">
        <v>388</v>
      </c>
      <c r="B389">
        <f t="shared" ca="1" si="105"/>
        <v>16.278999741590169</v>
      </c>
      <c r="C389">
        <f t="shared" ca="1" si="106"/>
        <v>13.655200045206564</v>
      </c>
      <c r="D389">
        <f t="shared" ca="1" si="107"/>
        <v>9.70146227770379</v>
      </c>
      <c r="E389">
        <f t="shared" ca="1" si="108"/>
        <v>223.43481729136661</v>
      </c>
      <c r="F389">
        <f t="shared" ca="1" si="109"/>
        <v>158.91020790790071</v>
      </c>
      <c r="G389">
        <f t="shared" ca="1" si="110"/>
        <v>133.64609614211835</v>
      </c>
      <c r="H389">
        <f t="shared" ca="1" si="111"/>
        <v>60.552159927391777</v>
      </c>
      <c r="I389">
        <f t="shared" ca="1" si="112"/>
        <v>53.359051927170718</v>
      </c>
      <c r="J389">
        <f t="shared" ca="1" si="113"/>
        <v>48.468391827437308</v>
      </c>
      <c r="K389">
        <f t="shared" ca="1" si="114"/>
        <v>22.446811170441894</v>
      </c>
      <c r="L389">
        <f t="shared" ca="1" si="115"/>
        <v>20.459271867475984</v>
      </c>
      <c r="M389">
        <f t="shared" ca="1" si="116"/>
        <v>17.842710741689046</v>
      </c>
      <c r="N389">
        <f t="shared" ca="1" si="117"/>
        <v>1026.1916521598209</v>
      </c>
      <c r="O389">
        <f t="shared" ca="1" si="118"/>
        <v>2157.6847420431036</v>
      </c>
      <c r="P389">
        <f t="shared" ca="1" si="119"/>
        <v>24.667450872382055</v>
      </c>
      <c r="S389">
        <v>388</v>
      </c>
      <c r="T389">
        <v>18.189866981345858</v>
      </c>
      <c r="U389">
        <v>13.693540220982474</v>
      </c>
      <c r="V389">
        <v>8.6261200732287975</v>
      </c>
      <c r="W389">
        <v>250.85925477727235</v>
      </c>
      <c r="X389">
        <v>157.47472124620742</v>
      </c>
      <c r="Y389">
        <v>119.59116217310967</v>
      </c>
      <c r="Z389">
        <v>65.360893018770327</v>
      </c>
      <c r="AA389">
        <v>55.408641731501831</v>
      </c>
      <c r="AB389">
        <v>45.383353736039588</v>
      </c>
      <c r="AC389">
        <v>23.926922057711614</v>
      </c>
      <c r="AD389">
        <v>21.683776197761379</v>
      </c>
      <c r="AE389">
        <v>17.820250240288704</v>
      </c>
      <c r="AF389">
        <v>1049.5880165626054</v>
      </c>
      <c r="AG389">
        <v>2150.1312077955326</v>
      </c>
      <c r="AH389">
        <v>26.267382688714605</v>
      </c>
    </row>
    <row r="390" spans="1:34" x14ac:dyDescent="0.25">
      <c r="A390">
        <v>389</v>
      </c>
      <c r="B390">
        <f t="shared" ca="1" si="105"/>
        <v>11.823147064717173</v>
      </c>
      <c r="C390">
        <f t="shared" ca="1" si="106"/>
        <v>13.710258924634037</v>
      </c>
      <c r="D390">
        <f t="shared" ca="1" si="107"/>
        <v>7.4926681956462273</v>
      </c>
      <c r="E390">
        <f t="shared" ca="1" si="108"/>
        <v>163.43533208054075</v>
      </c>
      <c r="F390">
        <f t="shared" ca="1" si="109"/>
        <v>90.524536550190348</v>
      </c>
      <c r="G390">
        <f t="shared" ca="1" si="110"/>
        <v>104.67178693165143</v>
      </c>
      <c r="H390">
        <f t="shared" ca="1" si="111"/>
        <v>51.690141484889615</v>
      </c>
      <c r="I390">
        <f t="shared" ca="1" si="112"/>
        <v>40.153969087210385</v>
      </c>
      <c r="J390">
        <f t="shared" ca="1" si="113"/>
        <v>44.165394614093927</v>
      </c>
      <c r="K390">
        <f t="shared" ca="1" si="114"/>
        <v>18.295543564981017</v>
      </c>
      <c r="L390">
        <f t="shared" ca="1" si="115"/>
        <v>14.750440562555454</v>
      </c>
      <c r="M390">
        <f t="shared" ca="1" si="116"/>
        <v>17.189458284971668</v>
      </c>
      <c r="N390">
        <f t="shared" ca="1" si="117"/>
        <v>708.25766032293416</v>
      </c>
      <c r="O390">
        <f t="shared" ca="1" si="118"/>
        <v>1214.9340630211668</v>
      </c>
      <c r="P390">
        <f t="shared" ca="1" si="119"/>
        <v>21.059138062004234</v>
      </c>
      <c r="S390">
        <v>389</v>
      </c>
      <c r="T390">
        <v>11.9036004496011</v>
      </c>
      <c r="U390">
        <v>16.943344408220792</v>
      </c>
      <c r="V390">
        <v>8.1251087883571191</v>
      </c>
      <c r="W390">
        <v>203.08319117626488</v>
      </c>
      <c r="X390">
        <v>97.791700681646063</v>
      </c>
      <c r="Y390">
        <v>137.96730644442744</v>
      </c>
      <c r="Z390">
        <v>58.56889936361668</v>
      </c>
      <c r="AA390">
        <v>40.518472859112237</v>
      </c>
      <c r="AB390">
        <v>51.977208337192337</v>
      </c>
      <c r="AC390">
        <v>21.235306226458871</v>
      </c>
      <c r="AD390">
        <v>14.716991595764068</v>
      </c>
      <c r="AE390">
        <v>19.737925426281492</v>
      </c>
      <c r="AF390">
        <v>872.61577653075676</v>
      </c>
      <c r="AG390">
        <v>1640.5052507485295</v>
      </c>
      <c r="AH390">
        <v>22.601709251530799</v>
      </c>
    </row>
    <row r="391" spans="1:34" x14ac:dyDescent="0.25">
      <c r="A391">
        <v>390</v>
      </c>
      <c r="B391">
        <f t="shared" ca="1" si="105"/>
        <v>18.56112586085743</v>
      </c>
      <c r="C391">
        <f t="shared" ca="1" si="106"/>
        <v>15.183737787662334</v>
      </c>
      <c r="D391">
        <f t="shared" ca="1" si="107"/>
        <v>2.2177176637640628</v>
      </c>
      <c r="E391">
        <f t="shared" ca="1" si="108"/>
        <v>282.30280589307694</v>
      </c>
      <c r="F391">
        <f t="shared" ca="1" si="109"/>
        <v>43.02740850852161</v>
      </c>
      <c r="G391">
        <f t="shared" ca="1" si="110"/>
        <v>35.581920358242563</v>
      </c>
      <c r="H391">
        <f t="shared" ca="1" si="111"/>
        <v>68.425946451267123</v>
      </c>
      <c r="I391">
        <f t="shared" ca="1" si="112"/>
        <v>41.953294562249873</v>
      </c>
      <c r="J391">
        <f t="shared" ca="1" si="113"/>
        <v>35.437028817164183</v>
      </c>
      <c r="K391">
        <f t="shared" ca="1" si="114"/>
        <v>25.867758914589249</v>
      </c>
      <c r="L391">
        <f t="shared" ca="1" si="115"/>
        <v>20.588835931169577</v>
      </c>
      <c r="M391">
        <f t="shared" ca="1" si="116"/>
        <v>17.193694973311185</v>
      </c>
      <c r="N391">
        <f t="shared" ca="1" si="117"/>
        <v>714.34363781436787</v>
      </c>
      <c r="O391">
        <f t="shared" ca="1" si="118"/>
        <v>626.71673794527976</v>
      </c>
      <c r="P391">
        <f t="shared" ca="1" si="119"/>
        <v>25.265521970789848</v>
      </c>
      <c r="S391">
        <v>390</v>
      </c>
      <c r="T391">
        <v>11.515796438725644</v>
      </c>
      <c r="U391">
        <v>16.886688287493762</v>
      </c>
      <c r="V391">
        <v>7.8818139239555558</v>
      </c>
      <c r="W391">
        <v>195.69612065985351</v>
      </c>
      <c r="X391">
        <v>91.007287474581972</v>
      </c>
      <c r="Y391">
        <v>134.84151799600806</v>
      </c>
      <c r="Z391">
        <v>58.318324250119829</v>
      </c>
      <c r="AA391">
        <v>38.941847853860608</v>
      </c>
      <c r="AB391">
        <v>50.835101213792449</v>
      </c>
      <c r="AC391">
        <v>21.760185909564008</v>
      </c>
      <c r="AD391">
        <v>14.513391256732305</v>
      </c>
      <c r="AE391">
        <v>19.543163976956826</v>
      </c>
      <c r="AF391">
        <v>838.40554831280951</v>
      </c>
      <c r="AG391">
        <v>1532.7636747762936</v>
      </c>
      <c r="AH391">
        <v>21.921042151198709</v>
      </c>
    </row>
    <row r="392" spans="1:34" x14ac:dyDescent="0.25">
      <c r="A392">
        <v>391</v>
      </c>
      <c r="B392">
        <f t="shared" ca="1" si="105"/>
        <v>13.548969475369846</v>
      </c>
      <c r="C392">
        <f t="shared" ca="1" si="106"/>
        <v>16.358718510706368</v>
      </c>
      <c r="D392">
        <f t="shared" ca="1" si="107"/>
        <v>8.2307654441998039</v>
      </c>
      <c r="E392">
        <f t="shared" ca="1" si="108"/>
        <v>222.14811979443763</v>
      </c>
      <c r="F392">
        <f t="shared" ca="1" si="109"/>
        <v>111.92702120072852</v>
      </c>
      <c r="G392">
        <f t="shared" ca="1" si="110"/>
        <v>135.53263063935444</v>
      </c>
      <c r="H392">
        <f t="shared" ca="1" si="111"/>
        <v>61.270127647922031</v>
      </c>
      <c r="I392">
        <f t="shared" ca="1" si="112"/>
        <v>45.145908433197647</v>
      </c>
      <c r="J392">
        <f t="shared" ca="1" si="113"/>
        <v>49.898277449901407</v>
      </c>
      <c r="K392">
        <f t="shared" ca="1" si="114"/>
        <v>21.40957061230257</v>
      </c>
      <c r="L392">
        <f t="shared" ca="1" si="115"/>
        <v>17.0193339317889</v>
      </c>
      <c r="M392">
        <f t="shared" ca="1" si="116"/>
        <v>18.72728609326618</v>
      </c>
      <c r="N392">
        <f t="shared" ca="1" si="117"/>
        <v>936.41649119025351</v>
      </c>
      <c r="O392">
        <f t="shared" ca="1" si="118"/>
        <v>1825.9460363142484</v>
      </c>
      <c r="P392">
        <f t="shared" ca="1" si="119"/>
        <v>23.684339617651137</v>
      </c>
      <c r="S392">
        <v>391</v>
      </c>
      <c r="T392">
        <v>14.149944013956894</v>
      </c>
      <c r="U392">
        <v>9.1545319178519993</v>
      </c>
      <c r="V392">
        <v>7.7500402453030652</v>
      </c>
      <c r="W392">
        <v>130.61214972595297</v>
      </c>
      <c r="X392">
        <v>110.488053355411</v>
      </c>
      <c r="Y392">
        <v>72.002735503382624</v>
      </c>
      <c r="Z392">
        <v>47.225054457441466</v>
      </c>
      <c r="AA392">
        <v>44.997186574314128</v>
      </c>
      <c r="AB392">
        <v>34.230115414636515</v>
      </c>
      <c r="AC392">
        <v>18.337823547134107</v>
      </c>
      <c r="AD392">
        <v>17.646218153453464</v>
      </c>
      <c r="AE392">
        <v>13.122960742817668</v>
      </c>
      <c r="AF392">
        <v>621.63610707509304</v>
      </c>
      <c r="AG392">
        <v>1005.8588031415621</v>
      </c>
      <c r="AH392">
        <v>20.080978434247537</v>
      </c>
    </row>
    <row r="393" spans="1:34" x14ac:dyDescent="0.25">
      <c r="A393">
        <v>392</v>
      </c>
      <c r="B393">
        <f t="shared" ca="1" si="105"/>
        <v>16.219919563044094</v>
      </c>
      <c r="C393">
        <f t="shared" ca="1" si="106"/>
        <v>9.5642105187818753</v>
      </c>
      <c r="D393">
        <f t="shared" ca="1" si="107"/>
        <v>2.9560964626899162</v>
      </c>
      <c r="E393">
        <f t="shared" ca="1" si="108"/>
        <v>155.99333654842363</v>
      </c>
      <c r="F393">
        <f t="shared" ca="1" si="109"/>
        <v>48.011591355665892</v>
      </c>
      <c r="G393">
        <f t="shared" ca="1" si="110"/>
        <v>29.221887654308208</v>
      </c>
      <c r="H393">
        <f t="shared" ca="1" si="111"/>
        <v>52.859586784522236</v>
      </c>
      <c r="I393">
        <f t="shared" ca="1" si="112"/>
        <v>38.358316011276749</v>
      </c>
      <c r="J393">
        <f t="shared" ca="1" si="113"/>
        <v>25.070647558281202</v>
      </c>
      <c r="K393">
        <f t="shared" ca="1" si="114"/>
        <v>19.821857894935988</v>
      </c>
      <c r="L393">
        <f t="shared" ca="1" si="115"/>
        <v>17.704380575709202</v>
      </c>
      <c r="M393">
        <f t="shared" ca="1" si="116"/>
        <v>10.460592642613729</v>
      </c>
      <c r="N393">
        <f t="shared" ca="1" si="117"/>
        <v>464.42795097980911</v>
      </c>
      <c r="O393">
        <f t="shared" ca="1" si="118"/>
        <v>459.37286812842763</v>
      </c>
      <c r="P393">
        <f t="shared" ca="1" si="119"/>
        <v>21.035267800095681</v>
      </c>
      <c r="S393">
        <v>392</v>
      </c>
      <c r="T393">
        <v>13.595327149666531</v>
      </c>
      <c r="U393">
        <v>11.608835658307267</v>
      </c>
      <c r="V393">
        <v>6.1468963396619358</v>
      </c>
      <c r="W393">
        <v>158.60931815216966</v>
      </c>
      <c r="X393">
        <v>84.911040983940083</v>
      </c>
      <c r="Y393">
        <v>71.764498359396939</v>
      </c>
      <c r="Z393">
        <v>50.619426923821351</v>
      </c>
      <c r="AA393">
        <v>40.924760167883221</v>
      </c>
      <c r="AB393">
        <v>36.533900259528437</v>
      </c>
      <c r="AC393">
        <v>18.646545708796307</v>
      </c>
      <c r="AD393">
        <v>16.569787082216557</v>
      </c>
      <c r="AE393">
        <v>13.578115171443464</v>
      </c>
      <c r="AF393">
        <v>627.41449165400513</v>
      </c>
      <c r="AG393">
        <v>971.58785646923695</v>
      </c>
      <c r="AH393">
        <v>19.491748338034022</v>
      </c>
    </row>
    <row r="394" spans="1:34" x14ac:dyDescent="0.25">
      <c r="A394">
        <v>393</v>
      </c>
      <c r="B394">
        <f t="shared" ca="1" si="105"/>
        <v>11.853096013137732</v>
      </c>
      <c r="C394">
        <f t="shared" ca="1" si="106"/>
        <v>7.8564206915011017</v>
      </c>
      <c r="D394">
        <f t="shared" ca="1" si="107"/>
        <v>7.4057609124874499</v>
      </c>
      <c r="E394">
        <f t="shared" ca="1" si="108"/>
        <v>93.645409880817738</v>
      </c>
      <c r="F394">
        <f t="shared" ca="1" si="109"/>
        <v>88.917872735430961</v>
      </c>
      <c r="G394">
        <f t="shared" ca="1" si="110"/>
        <v>58.650776046589669</v>
      </c>
      <c r="H394">
        <f t="shared" ca="1" si="111"/>
        <v>41.018095935172298</v>
      </c>
      <c r="I394">
        <f t="shared" ca="1" si="112"/>
        <v>40.116911529309917</v>
      </c>
      <c r="J394">
        <f t="shared" ca="1" si="113"/>
        <v>31.204406197029563</v>
      </c>
      <c r="K394">
        <f t="shared" ca="1" si="114"/>
        <v>14.684596998572642</v>
      </c>
      <c r="L394">
        <f t="shared" ca="1" si="115"/>
        <v>14.969981857741585</v>
      </c>
      <c r="M394">
        <f t="shared" ca="1" si="116"/>
        <v>11.278558912553546</v>
      </c>
      <c r="N394">
        <f t="shared" ca="1" si="117"/>
        <v>479.15537100919624</v>
      </c>
      <c r="O394">
        <f t="shared" ca="1" si="118"/>
        <v>689.8419301215298</v>
      </c>
      <c r="P394">
        <f t="shared" ca="1" si="119"/>
        <v>17.262101547135131</v>
      </c>
      <c r="S394">
        <v>393</v>
      </c>
      <c r="T394">
        <v>12.227628158358039</v>
      </c>
      <c r="U394">
        <v>15.92026815363988</v>
      </c>
      <c r="V394">
        <v>5.8585816201148937</v>
      </c>
      <c r="W394">
        <v>195.08576673168307</v>
      </c>
      <c r="X394">
        <v>73.310507663571912</v>
      </c>
      <c r="Y394">
        <v>94.008529290178032</v>
      </c>
      <c r="Z394">
        <v>58.269659516587382</v>
      </c>
      <c r="AA394">
        <v>37.482587947748222</v>
      </c>
      <c r="AB394">
        <v>44.43605407208269</v>
      </c>
      <c r="AC394">
        <v>21.344026432881478</v>
      </c>
      <c r="AD394">
        <v>13.907218877298513</v>
      </c>
      <c r="AE394">
        <v>18.081429684492328</v>
      </c>
      <c r="AF394">
        <v>719.53204224527724</v>
      </c>
      <c r="AG394">
        <v>1141.8293997066471</v>
      </c>
      <c r="AH394">
        <v>21.79576743039398</v>
      </c>
    </row>
    <row r="395" spans="1:34" x14ac:dyDescent="0.25">
      <c r="A395">
        <v>394</v>
      </c>
      <c r="B395">
        <f t="shared" ca="1" si="105"/>
        <v>16.336246850167505</v>
      </c>
      <c r="C395">
        <f t="shared" ca="1" si="106"/>
        <v>12.133349488823626</v>
      </c>
      <c r="D395">
        <f t="shared" ca="1" si="107"/>
        <v>7.0093071665859057</v>
      </c>
      <c r="E395">
        <f t="shared" ca="1" si="108"/>
        <v>199.5533687539336</v>
      </c>
      <c r="F395">
        <f t="shared" ca="1" si="109"/>
        <v>116.16279334087162</v>
      </c>
      <c r="G395">
        <f t="shared" ca="1" si="110"/>
        <v>86.100821158492806</v>
      </c>
      <c r="H395">
        <f t="shared" ca="1" si="111"/>
        <v>57.888442630605233</v>
      </c>
      <c r="I395">
        <f t="shared" ca="1" si="112"/>
        <v>46.995740539974562</v>
      </c>
      <c r="J395">
        <f t="shared" ca="1" si="113"/>
        <v>38.385708146856054</v>
      </c>
      <c r="K395">
        <f t="shared" ca="1" si="114"/>
        <v>21.675283685282448</v>
      </c>
      <c r="L395">
        <f t="shared" ca="1" si="115"/>
        <v>18.385747426380771</v>
      </c>
      <c r="M395">
        <f t="shared" ca="1" si="116"/>
        <v>15.383992661875835</v>
      </c>
      <c r="N395">
        <f t="shared" ca="1" si="117"/>
        <v>796.33650523889787</v>
      </c>
      <c r="O395">
        <f t="shared" ca="1" si="118"/>
        <v>1390.3326982409244</v>
      </c>
      <c r="P395">
        <f t="shared" ca="1" si="119"/>
        <v>21.643097575167115</v>
      </c>
      <c r="S395">
        <v>394</v>
      </c>
      <c r="T395">
        <v>16.42789899187752</v>
      </c>
      <c r="U395">
        <v>14.184424616203025</v>
      </c>
      <c r="V395">
        <v>3.7158303592929007</v>
      </c>
      <c r="W395">
        <v>233.89684462107002</v>
      </c>
      <c r="X395">
        <v>62.702426075175637</v>
      </c>
      <c r="Y395">
        <v>54.303279017406759</v>
      </c>
      <c r="Z395">
        <v>62.197731258362843</v>
      </c>
      <c r="AA395">
        <v>40.977409073633531</v>
      </c>
      <c r="AB395">
        <v>36.054751604316188</v>
      </c>
      <c r="AC395">
        <v>22.320640971561012</v>
      </c>
      <c r="AD395">
        <v>17.923984462030162</v>
      </c>
      <c r="AE395">
        <v>14.744013308993519</v>
      </c>
      <c r="AF395">
        <v>694.56925434668381</v>
      </c>
      <c r="AG395">
        <v>867.6283847666499</v>
      </c>
      <c r="AH395">
        <v>22.570965938353847</v>
      </c>
    </row>
    <row r="396" spans="1:34" x14ac:dyDescent="0.25">
      <c r="A396">
        <v>395</v>
      </c>
      <c r="B396">
        <f t="shared" ca="1" si="105"/>
        <v>19.085902393446787</v>
      </c>
      <c r="C396">
        <f t="shared" ca="1" si="106"/>
        <v>7.0613642076766219</v>
      </c>
      <c r="D396">
        <f t="shared" ca="1" si="107"/>
        <v>6.2543016534594518</v>
      </c>
      <c r="E396">
        <f t="shared" ca="1" si="108"/>
        <v>135.92935393809364</v>
      </c>
      <c r="F396">
        <f t="shared" ca="1" si="109"/>
        <v>119.7938304604167</v>
      </c>
      <c r="G396">
        <f t="shared" ca="1" si="110"/>
        <v>45.233484170703498</v>
      </c>
      <c r="H396">
        <f t="shared" ca="1" si="111"/>
        <v>52.669482510413815</v>
      </c>
      <c r="I396">
        <f t="shared" ca="1" si="112"/>
        <v>52.051447753014195</v>
      </c>
      <c r="J396">
        <f t="shared" ca="1" si="113"/>
        <v>28.432807682951001</v>
      </c>
      <c r="K396">
        <f t="shared" ca="1" si="114"/>
        <v>20.933842392689304</v>
      </c>
      <c r="L396">
        <f t="shared" ca="1" si="115"/>
        <v>20.609955787960885</v>
      </c>
      <c r="M396">
        <f t="shared" ca="1" si="116"/>
        <v>10.242413028767498</v>
      </c>
      <c r="N396">
        <f t="shared" ca="1" si="117"/>
        <v>598.07188325327388</v>
      </c>
      <c r="O396">
        <f t="shared" ca="1" si="118"/>
        <v>843.89599451883055</v>
      </c>
      <c r="P396">
        <f t="shared" ca="1" si="119"/>
        <v>21.625658843301451</v>
      </c>
      <c r="S396">
        <v>395</v>
      </c>
      <c r="T396">
        <v>18.915484067073546</v>
      </c>
      <c r="U396">
        <v>15.353021024923462</v>
      </c>
      <c r="V396">
        <v>9.0852654237072485</v>
      </c>
      <c r="W396">
        <v>291.35675995141327</v>
      </c>
      <c r="X396">
        <v>172.12599082545856</v>
      </c>
      <c r="Y396">
        <v>141.41726396709049</v>
      </c>
      <c r="Z396">
        <v>69.822705181534857</v>
      </c>
      <c r="AA396">
        <v>56.830016239955484</v>
      </c>
      <c r="AB396">
        <v>50.004891543575091</v>
      </c>
      <c r="AC396">
        <v>25.445868673700808</v>
      </c>
      <c r="AD396">
        <v>22.800566642098779</v>
      </c>
      <c r="AE396">
        <v>18.801932665368071</v>
      </c>
      <c r="AF396">
        <v>1205.4817222317631</v>
      </c>
      <c r="AG396">
        <v>2640.1249886286187</v>
      </c>
      <c r="AH396">
        <v>26.587508364679934</v>
      </c>
    </row>
    <row r="397" spans="1:34" x14ac:dyDescent="0.25">
      <c r="A397">
        <v>396</v>
      </c>
      <c r="B397">
        <f t="shared" ca="1" si="105"/>
        <v>12.217684167640201</v>
      </c>
      <c r="C397">
        <f t="shared" ca="1" si="106"/>
        <v>5.5116898478964691</v>
      </c>
      <c r="D397">
        <f t="shared" ca="1" si="107"/>
        <v>5.6428715680713513</v>
      </c>
      <c r="E397">
        <f t="shared" ca="1" si="108"/>
        <v>68.870136475659805</v>
      </c>
      <c r="F397">
        <f t="shared" ca="1" si="109"/>
        <v>70.488094265404769</v>
      </c>
      <c r="G397">
        <f t="shared" ca="1" si="110"/>
        <v>32.089837481322249</v>
      </c>
      <c r="H397">
        <f t="shared" ca="1" si="111"/>
        <v>36.434995391748409</v>
      </c>
      <c r="I397">
        <f t="shared" ca="1" si="112"/>
        <v>36.033360816313348</v>
      </c>
      <c r="J397">
        <f t="shared" ca="1" si="113"/>
        <v>22.968337226693293</v>
      </c>
      <c r="K397">
        <f t="shared" ca="1" si="114"/>
        <v>15.321894691474743</v>
      </c>
      <c r="L397">
        <f t="shared" ca="1" si="115"/>
        <v>14.074420010129311</v>
      </c>
      <c r="M397">
        <f t="shared" ca="1" si="116"/>
        <v>8.5089476930745995</v>
      </c>
      <c r="N397">
        <f t="shared" ca="1" si="117"/>
        <v>335.61676311608358</v>
      </c>
      <c r="O397">
        <f t="shared" ca="1" si="118"/>
        <v>380.02028451316363</v>
      </c>
      <c r="P397">
        <f t="shared" ca="1" si="119"/>
        <v>16.302459707441503</v>
      </c>
      <c r="S397">
        <v>396</v>
      </c>
      <c r="T397">
        <v>11.618662461581462</v>
      </c>
      <c r="U397">
        <v>9.0554594928822638</v>
      </c>
      <c r="V397">
        <v>2.187813644725817</v>
      </c>
      <c r="W397">
        <v>105.44999506847</v>
      </c>
      <c r="X397">
        <v>25.443514189869259</v>
      </c>
      <c r="Y397">
        <v>20.42956836306853</v>
      </c>
      <c r="Z397">
        <v>42.49127238072883</v>
      </c>
      <c r="AA397">
        <v>27.663788470642075</v>
      </c>
      <c r="AB397">
        <v>22.986105103138001</v>
      </c>
      <c r="AC397">
        <v>15.974943307768731</v>
      </c>
      <c r="AD397">
        <v>13.060485592511762</v>
      </c>
      <c r="AE397">
        <v>10.80922721093361</v>
      </c>
      <c r="AF397">
        <v>302.61769117298007</v>
      </c>
      <c r="AG397">
        <v>230.58909768180845</v>
      </c>
      <c r="AH397">
        <v>15.779933946037776</v>
      </c>
    </row>
    <row r="398" spans="1:34" x14ac:dyDescent="0.25">
      <c r="A398">
        <v>397</v>
      </c>
      <c r="B398">
        <f t="shared" ca="1" si="105"/>
        <v>10.653746689103771</v>
      </c>
      <c r="C398">
        <f t="shared" ca="1" si="106"/>
        <v>15.332835188063219</v>
      </c>
      <c r="D398">
        <f t="shared" ca="1" si="107"/>
        <v>7.0241032964763228</v>
      </c>
      <c r="E398">
        <f t="shared" ca="1" si="108"/>
        <v>163.77341635097187</v>
      </c>
      <c r="F398">
        <f t="shared" ca="1" si="109"/>
        <v>76.60752310086896</v>
      </c>
      <c r="G398">
        <f t="shared" ca="1" si="110"/>
        <v>109.34913733013232</v>
      </c>
      <c r="H398">
        <f t="shared" ca="1" si="111"/>
        <v>53.159355616970281</v>
      </c>
      <c r="I398">
        <f t="shared" ca="1" si="112"/>
        <v>36.216233037182491</v>
      </c>
      <c r="J398">
        <f t="shared" ca="1" si="113"/>
        <v>45.629661491187498</v>
      </c>
      <c r="K398">
        <f t="shared" ca="1" si="114"/>
        <v>19.051635245801776</v>
      </c>
      <c r="L398">
        <f t="shared" ca="1" si="115"/>
        <v>14.220694667762015</v>
      </c>
      <c r="M398">
        <f t="shared" ca="1" si="116"/>
        <v>18.354589423996462</v>
      </c>
      <c r="N398">
        <f t="shared" ca="1" si="117"/>
        <v>693.61690862873559</v>
      </c>
      <c r="O398">
        <f t="shared" ca="1" si="118"/>
        <v>1148.4178468951127</v>
      </c>
      <c r="P398">
        <f t="shared" ca="1" si="119"/>
        <v>21.165767175174771</v>
      </c>
      <c r="S398">
        <v>397</v>
      </c>
      <c r="T398">
        <v>14.931344594165303</v>
      </c>
      <c r="U398">
        <v>10.131728592350084</v>
      </c>
      <c r="V398">
        <v>5.4446653625103512</v>
      </c>
      <c r="W398">
        <v>152.31733604742706</v>
      </c>
      <c r="X398">
        <v>81.818326985171112</v>
      </c>
      <c r="Y398">
        <v>56.708622944614028</v>
      </c>
      <c r="Z398">
        <v>51.505940498670988</v>
      </c>
      <c r="AA398">
        <v>41.887320960590444</v>
      </c>
      <c r="AB398">
        <v>32.910497885011658</v>
      </c>
      <c r="AC398">
        <v>19.430429110952442</v>
      </c>
      <c r="AD398">
        <v>17.151263804909625</v>
      </c>
      <c r="AE398">
        <v>11.957341639538495</v>
      </c>
      <c r="AF398">
        <v>577.2744896901205</v>
      </c>
      <c r="AG398">
        <v>824.33584623700301</v>
      </c>
      <c r="AH398">
        <v>19.507122735827863</v>
      </c>
    </row>
    <row r="399" spans="1:34" x14ac:dyDescent="0.25">
      <c r="A399">
        <v>398</v>
      </c>
      <c r="B399">
        <f t="shared" ca="1" si="105"/>
        <v>18.769237900858812</v>
      </c>
      <c r="C399">
        <f t="shared" ca="1" si="106"/>
        <v>13.704229513862472</v>
      </c>
      <c r="D399">
        <f t="shared" ca="1" si="107"/>
        <v>6.8105805869378386</v>
      </c>
      <c r="E399">
        <f t="shared" ca="1" si="108"/>
        <v>258.41890345354386</v>
      </c>
      <c r="F399">
        <f t="shared" ca="1" si="109"/>
        <v>129.78790084052608</v>
      </c>
      <c r="G399">
        <f t="shared" ca="1" si="110"/>
        <v>95.021183245692285</v>
      </c>
      <c r="H399">
        <f t="shared" ca="1" si="111"/>
        <v>66.692994467542633</v>
      </c>
      <c r="I399">
        <f t="shared" ca="1" si="112"/>
        <v>51.569339431244771</v>
      </c>
      <c r="J399">
        <f t="shared" ca="1" si="113"/>
        <v>42.753380276467539</v>
      </c>
      <c r="K399">
        <f t="shared" ca="1" si="114"/>
        <v>24.437313257482437</v>
      </c>
      <c r="L399">
        <f t="shared" ca="1" si="115"/>
        <v>21.854517306063549</v>
      </c>
      <c r="M399">
        <f t="shared" ca="1" si="116"/>
        <v>16.209837078458371</v>
      </c>
      <c r="N399">
        <f t="shared" ca="1" si="117"/>
        <v>958.04224964723528</v>
      </c>
      <c r="O399">
        <f t="shared" ca="1" si="118"/>
        <v>1753.4512337153917</v>
      </c>
      <c r="P399">
        <f t="shared" ca="1" si="119"/>
        <v>25.959837435585651</v>
      </c>
      <c r="S399">
        <v>398</v>
      </c>
      <c r="T399">
        <v>17.318837371503797</v>
      </c>
      <c r="U399">
        <v>15.984226203058642</v>
      </c>
      <c r="V399">
        <v>9.2968728993657841</v>
      </c>
      <c r="W399">
        <v>277.7179068445169</v>
      </c>
      <c r="X399">
        <v>161.37384692814169</v>
      </c>
      <c r="Y399">
        <v>150.49513229375833</v>
      </c>
      <c r="Z399">
        <v>67.350649054772646</v>
      </c>
      <c r="AA399">
        <v>53.721459525991776</v>
      </c>
      <c r="AB399">
        <v>52.203029547504642</v>
      </c>
      <c r="AC399">
        <v>23.99275718187733</v>
      </c>
      <c r="AD399">
        <v>20.354468801588428</v>
      </c>
      <c r="AE399">
        <v>20.022896282591937</v>
      </c>
      <c r="AF399">
        <v>1173.8525252980194</v>
      </c>
      <c r="AG399">
        <v>2574.7383783944447</v>
      </c>
      <c r="AH399">
        <v>25.83824467782301</v>
      </c>
    </row>
    <row r="400" spans="1:34" x14ac:dyDescent="0.25">
      <c r="A400">
        <v>399</v>
      </c>
      <c r="B400">
        <f t="shared" ca="1" si="105"/>
        <v>10.128056328536937</v>
      </c>
      <c r="C400">
        <f t="shared" ca="1" si="106"/>
        <v>15.960258963229073</v>
      </c>
      <c r="D400">
        <f t="shared" ca="1" si="107"/>
        <v>4.8242455682305403</v>
      </c>
      <c r="E400">
        <f t="shared" ca="1" si="108"/>
        <v>162.12098739500661</v>
      </c>
      <c r="F400">
        <f t="shared" ca="1" si="109"/>
        <v>49.826930721735138</v>
      </c>
      <c r="G400">
        <f t="shared" ca="1" si="110"/>
        <v>78.095425928912249</v>
      </c>
      <c r="H400">
        <f t="shared" ca="1" si="111"/>
        <v>53.42971742435526</v>
      </c>
      <c r="I400">
        <f t="shared" ca="1" si="112"/>
        <v>30.08321453528524</v>
      </c>
      <c r="J400">
        <f t="shared" ca="1" si="113"/>
        <v>41.93685228038462</v>
      </c>
      <c r="K400">
        <f t="shared" ca="1" si="114"/>
        <v>20.237726957883531</v>
      </c>
      <c r="L400">
        <f t="shared" ca="1" si="115"/>
        <v>11.465969582636575</v>
      </c>
      <c r="M400">
        <f t="shared" ca="1" si="116"/>
        <v>17.826813221028271</v>
      </c>
      <c r="N400">
        <f t="shared" ca="1" si="117"/>
        <v>576.24464245863555</v>
      </c>
      <c r="O400">
        <f t="shared" ca="1" si="118"/>
        <v>781.41144333829925</v>
      </c>
      <c r="P400">
        <f t="shared" ca="1" si="119"/>
        <v>20.570870548263542</v>
      </c>
      <c r="S400">
        <v>399</v>
      </c>
      <c r="T400">
        <v>19.041736682936552</v>
      </c>
      <c r="U400">
        <v>5.4086809315876172</v>
      </c>
      <c r="V400">
        <v>6.3829410564593525</v>
      </c>
      <c r="W400">
        <v>103.46459921383925</v>
      </c>
      <c r="X400">
        <v>122.78012806080683</v>
      </c>
      <c r="Y400">
        <v>36.123557325360736</v>
      </c>
      <c r="Z400">
        <v>48.973315017756889</v>
      </c>
      <c r="AA400">
        <v>51.43035982477975</v>
      </c>
      <c r="AB400">
        <v>23.702518461538279</v>
      </c>
      <c r="AC400">
        <v>21.022459363199371</v>
      </c>
      <c r="AD400">
        <v>20.875642171728973</v>
      </c>
      <c r="AE400">
        <v>9.0146930567992225</v>
      </c>
      <c r="AF400">
        <v>519.70306617764857</v>
      </c>
      <c r="AG400">
        <v>658.46068362319716</v>
      </c>
      <c r="AH400">
        <v>21.543450144862383</v>
      </c>
    </row>
    <row r="401" spans="1:34" x14ac:dyDescent="0.25">
      <c r="A401">
        <v>400</v>
      </c>
      <c r="B401">
        <f t="shared" ca="1" si="105"/>
        <v>13.244445887392585</v>
      </c>
      <c r="C401">
        <f t="shared" ca="1" si="106"/>
        <v>10.617460920565478</v>
      </c>
      <c r="D401">
        <f t="shared" ca="1" si="107"/>
        <v>6.5420274715077511</v>
      </c>
      <c r="E401">
        <f t="shared" ca="1" si="108"/>
        <v>141.70767769004578</v>
      </c>
      <c r="F401">
        <f t="shared" ca="1" si="109"/>
        <v>86.967377446624411</v>
      </c>
      <c r="G401">
        <f t="shared" ca="1" si="110"/>
        <v>71.380037419473368</v>
      </c>
      <c r="H401">
        <f t="shared" ca="1" si="111"/>
        <v>47.811838233958923</v>
      </c>
      <c r="I401">
        <f t="shared" ca="1" si="112"/>
        <v>40.492966499931825</v>
      </c>
      <c r="J401">
        <f t="shared" ca="1" si="113"/>
        <v>35.232649357455458</v>
      </c>
      <c r="K401">
        <f t="shared" ca="1" si="114"/>
        <v>17.775788610434784</v>
      </c>
      <c r="L401">
        <f t="shared" ca="1" si="115"/>
        <v>16.559925786296255</v>
      </c>
      <c r="M401">
        <f t="shared" ca="1" si="116"/>
        <v>12.559783935723386</v>
      </c>
      <c r="N401">
        <f t="shared" ca="1" si="117"/>
        <v>594.0336933745084</v>
      </c>
      <c r="O401">
        <f t="shared" ca="1" si="118"/>
        <v>920.0333196598225</v>
      </c>
      <c r="P401">
        <f t="shared" ca="1" si="119"/>
        <v>19.586638998283181</v>
      </c>
      <c r="S401">
        <v>400</v>
      </c>
      <c r="T401">
        <v>13.869012219925921</v>
      </c>
      <c r="U401">
        <v>7.0335464236544976</v>
      </c>
      <c r="V401">
        <v>7.3858704870328724</v>
      </c>
      <c r="W401">
        <v>97.79857384214084</v>
      </c>
      <c r="X401">
        <v>102.46595984974515</v>
      </c>
      <c r="Y401">
        <v>52.765945872296008</v>
      </c>
      <c r="Z401">
        <v>43.61129169975144</v>
      </c>
      <c r="AA401">
        <v>43.756366128665348</v>
      </c>
      <c r="AB401">
        <v>30.766866937580058</v>
      </c>
      <c r="AC401">
        <v>16.902433097768544</v>
      </c>
      <c r="AD401">
        <v>17.548517073112684</v>
      </c>
      <c r="AE401">
        <v>10.757646536751938</v>
      </c>
      <c r="AF401">
        <v>504.84640108947451</v>
      </c>
      <c r="AG401">
        <v>722.19297557748405</v>
      </c>
      <c r="AH401">
        <v>17.509908457066025</v>
      </c>
    </row>
  </sheetData>
  <conditionalFormatting sqref="AK2:AY1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B37:BD4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CB1A5-F224-4959-B2EF-224BBED10AA0}">
  <dimension ref="A1:BQ401"/>
  <sheetViews>
    <sheetView topLeftCell="AK25" zoomScale="130" zoomScaleNormal="130" workbookViewId="0">
      <selection activeCell="BD44" sqref="BD44"/>
    </sheetView>
  </sheetViews>
  <sheetFormatPr defaultRowHeight="15" x14ac:dyDescent="0.25"/>
  <cols>
    <col min="1" max="1" width="4" bestFit="1" customWidth="1"/>
    <col min="2" max="16" width="7.140625" customWidth="1"/>
    <col min="36" max="51" width="7.42578125" customWidth="1"/>
  </cols>
  <sheetData>
    <row r="1" spans="1:53" x14ac:dyDescent="0.25">
      <c r="A1" t="s">
        <v>0</v>
      </c>
      <c r="B1" t="s">
        <v>144</v>
      </c>
      <c r="C1" t="s">
        <v>145</v>
      </c>
      <c r="D1" t="s">
        <v>146</v>
      </c>
      <c r="E1" t="s">
        <v>147</v>
      </c>
      <c r="F1" t="s">
        <v>148</v>
      </c>
      <c r="G1" t="s">
        <v>149</v>
      </c>
      <c r="H1" t="s">
        <v>150</v>
      </c>
      <c r="I1" t="s">
        <v>151</v>
      </c>
      <c r="J1" t="s">
        <v>152</v>
      </c>
      <c r="K1" t="s">
        <v>153</v>
      </c>
      <c r="L1" t="s">
        <v>154</v>
      </c>
      <c r="M1" t="s">
        <v>155</v>
      </c>
      <c r="N1" t="s">
        <v>156</v>
      </c>
      <c r="O1" t="s">
        <v>157</v>
      </c>
      <c r="P1" t="s">
        <v>158</v>
      </c>
      <c r="R1" t="s">
        <v>159</v>
      </c>
      <c r="S1" t="s">
        <v>0</v>
      </c>
      <c r="T1" t="s">
        <v>144</v>
      </c>
      <c r="U1" t="s">
        <v>145</v>
      </c>
      <c r="V1" t="s">
        <v>146</v>
      </c>
      <c r="W1" t="s">
        <v>147</v>
      </c>
      <c r="X1" t="s">
        <v>148</v>
      </c>
      <c r="Y1" t="s">
        <v>149</v>
      </c>
      <c r="Z1" t="s">
        <v>150</v>
      </c>
      <c r="AA1" t="s">
        <v>151</v>
      </c>
      <c r="AB1" t="s">
        <v>152</v>
      </c>
      <c r="AC1" t="s">
        <v>153</v>
      </c>
      <c r="AD1" t="s">
        <v>154</v>
      </c>
      <c r="AE1" t="s">
        <v>155</v>
      </c>
      <c r="AF1" t="s">
        <v>156</v>
      </c>
      <c r="AG1" t="s">
        <v>157</v>
      </c>
      <c r="AH1" t="s">
        <v>158</v>
      </c>
      <c r="AJ1" s="9" t="s">
        <v>48</v>
      </c>
      <c r="AK1" t="s">
        <v>144</v>
      </c>
      <c r="AL1" t="s">
        <v>145</v>
      </c>
      <c r="AM1" t="s">
        <v>146</v>
      </c>
      <c r="AN1" t="s">
        <v>147</v>
      </c>
      <c r="AO1" t="s">
        <v>148</v>
      </c>
      <c r="AP1" t="s">
        <v>149</v>
      </c>
      <c r="AQ1" t="s">
        <v>150</v>
      </c>
      <c r="AR1" t="s">
        <v>151</v>
      </c>
      <c r="AS1" t="s">
        <v>152</v>
      </c>
      <c r="AT1" t="s">
        <v>153</v>
      </c>
      <c r="AU1" t="s">
        <v>154</v>
      </c>
      <c r="AV1" t="s">
        <v>155</v>
      </c>
      <c r="AW1" t="s">
        <v>156</v>
      </c>
      <c r="AX1" t="s">
        <v>157</v>
      </c>
      <c r="AY1" t="s">
        <v>158</v>
      </c>
    </row>
    <row r="2" spans="1:53" x14ac:dyDescent="0.25">
      <c r="A2">
        <v>1</v>
      </c>
      <c r="B2">
        <f ca="1">10*RAND()+10</f>
        <v>17.412446978117785</v>
      </c>
      <c r="C2">
        <f ca="1">12*RAND()+5</f>
        <v>16.976875979134078</v>
      </c>
      <c r="D2">
        <f ca="1">8*RAND()+2</f>
        <v>6.2789455333791055</v>
      </c>
      <c r="E2">
        <f ca="1">B2*C2+2*RAND()</f>
        <v>296.58463745549074</v>
      </c>
      <c r="F2">
        <f ca="1">B2*D2+2*RAND()</f>
        <v>110.97694540884626</v>
      </c>
      <c r="G2">
        <f ca="1">C2*D2+2*RAND()</f>
        <v>106.72934610961721</v>
      </c>
      <c r="H2">
        <f ca="1">2*B2+2*C2+2*RAND()</f>
        <v>70.527950235316851</v>
      </c>
      <c r="I2">
        <f ca="1">2*B2+2*D2+2*RAND()</f>
        <v>47.999239075184541</v>
      </c>
      <c r="J2">
        <f ca="1">2*C2+2*D2+2*RAND()</f>
        <v>46.91006179547329</v>
      </c>
      <c r="K2">
        <f ca="1">SQRT(B2^2+C2^2)+2*RAND()</f>
        <v>25.437081765068687</v>
      </c>
      <c r="L2">
        <f ca="1">SQRT(B2^2+D2^2)+2*RAND()</f>
        <v>19.152602253029677</v>
      </c>
      <c r="M2">
        <f ca="1">SQRT(C2^2+D2^2)+2*RAND()</f>
        <v>19.205357952918526</v>
      </c>
      <c r="N2">
        <f ca="1">2*(B2*C2+B2*D2+C2*D2)+2*RAND()</f>
        <v>1024.1511847323141</v>
      </c>
      <c r="O2">
        <f ca="1">B2*C2*D2+2*RAND()</f>
        <v>1857.0077504626372</v>
      </c>
      <c r="P2">
        <f ca="1">SQRT(B2^2+C2^2+D2^2)+2*RAND()</f>
        <v>26.3401362157785</v>
      </c>
      <c r="R2" t="s">
        <v>160</v>
      </c>
      <c r="S2">
        <v>1</v>
      </c>
      <c r="T2">
        <v>14.689540009339691</v>
      </c>
      <c r="U2">
        <v>5.1695022609342942</v>
      </c>
      <c r="V2">
        <v>9.7764253777137302</v>
      </c>
      <c r="W2">
        <v>77.167339581767237</v>
      </c>
      <c r="X2">
        <v>144.08762613144734</v>
      </c>
      <c r="Y2">
        <v>51.45157060221819</v>
      </c>
      <c r="Z2">
        <v>39.77912204492155</v>
      </c>
      <c r="AA2">
        <v>49.683453100573374</v>
      </c>
      <c r="AB2">
        <v>31.193769482039897</v>
      </c>
      <c r="AC2">
        <v>17.271249179337179</v>
      </c>
      <c r="AD2">
        <v>18.472015055201663</v>
      </c>
      <c r="AE2">
        <v>11.699791495932789</v>
      </c>
      <c r="AF2">
        <v>540.44291672962788</v>
      </c>
      <c r="AG2">
        <v>742.61899455642754</v>
      </c>
      <c r="AH2">
        <v>18.532491202387693</v>
      </c>
      <c r="AJ2" t="s">
        <v>144</v>
      </c>
      <c r="AK2" s="26">
        <f>PEARSON(T2:T401,T2:T401)</f>
        <v>1</v>
      </c>
      <c r="AL2" s="26">
        <f>PEARSON(T2:T401,U2:U401)</f>
        <v>2.8165693862658915E-2</v>
      </c>
      <c r="AM2" s="26">
        <f t="shared" ref="AM2:AY2" si="0">PEARSON($T$2:$T$401,V2:V401)</f>
        <v>-2.9481883054674045E-4</v>
      </c>
      <c r="AN2" s="26">
        <f t="shared" si="0"/>
        <v>0.51044249697748112</v>
      </c>
      <c r="AO2" s="26">
        <f t="shared" si="0"/>
        <v>0.42507990727697775</v>
      </c>
      <c r="AP2" s="26">
        <f t="shared" si="0"/>
        <v>1.2761873427364911E-2</v>
      </c>
      <c r="AQ2" s="26">
        <f t="shared" si="0"/>
        <v>0.62332067847747319</v>
      </c>
      <c r="AR2" s="26">
        <f t="shared" si="0"/>
        <v>0.76520957313102378</v>
      </c>
      <c r="AS2" s="26">
        <f t="shared" si="0"/>
        <v>2.2318731085229322E-2</v>
      </c>
      <c r="AT2" s="26">
        <f t="shared" si="0"/>
        <v>0.72003049932718155</v>
      </c>
      <c r="AU2" s="26">
        <f t="shared" si="0"/>
        <v>0.92989399737128042</v>
      </c>
      <c r="AV2" s="26">
        <f t="shared" si="0"/>
        <v>6.0043728629147379E-3</v>
      </c>
      <c r="AW2" s="26">
        <f t="shared" si="0"/>
        <v>0.43582176526207661</v>
      </c>
      <c r="AX2" s="26">
        <f t="shared" si="0"/>
        <v>0.32654154091973714</v>
      </c>
      <c r="AY2" s="26">
        <f t="shared" si="0"/>
        <v>0.69651362898862568</v>
      </c>
    </row>
    <row r="3" spans="1:53" x14ac:dyDescent="0.25">
      <c r="A3">
        <v>2</v>
      </c>
      <c r="B3">
        <f t="shared" ref="B3:B66" ca="1" si="1">10*RAND()+10</f>
        <v>16.581525052901139</v>
      </c>
      <c r="C3">
        <f t="shared" ref="C3:C66" ca="1" si="2">12*RAND()+5</f>
        <v>10.720693975674099</v>
      </c>
      <c r="D3">
        <f t="shared" ref="D3:D66" ca="1" si="3">8*RAND()+2</f>
        <v>2.5775939548337892</v>
      </c>
      <c r="E3">
        <f t="shared" ref="E3:E66" ca="1" si="4">B3*C3+2*RAND()</f>
        <v>178.32837170421882</v>
      </c>
      <c r="F3">
        <f t="shared" ref="F3:F66" ca="1" si="5">B3*D3+2*RAND()</f>
        <v>44.099939819543536</v>
      </c>
      <c r="G3">
        <f t="shared" ref="G3:G66" ca="1" si="6">C3*D3+2*RAND()</f>
        <v>27.770861985205819</v>
      </c>
      <c r="H3">
        <f t="shared" ref="H3:H66" ca="1" si="7">2*B3+2*C3+2*RAND()</f>
        <v>56.522306995073087</v>
      </c>
      <c r="I3">
        <f t="shared" ref="I3:I66" ca="1" si="8">2*B3+2*D3+2*RAND()</f>
        <v>39.926505136204206</v>
      </c>
      <c r="J3">
        <f t="shared" ref="J3:J66" ca="1" si="9">2*C3+2*D3+2*RAND()</f>
        <v>28.251629136678886</v>
      </c>
      <c r="K3">
        <f t="shared" ref="K3:K66" ca="1" si="10">SQRT(B3^2+C3^2)+2*RAND()</f>
        <v>20.151649828726637</v>
      </c>
      <c r="L3">
        <f t="shared" ref="L3:L66" ca="1" si="11">SQRT(B3^2+D3^2)+2*RAND()</f>
        <v>18.361743183305467</v>
      </c>
      <c r="M3">
        <f t="shared" ref="M3:M66" ca="1" si="12">SQRT(C3^2+D3^2)+2*RAND()</f>
        <v>12.284980385765255</v>
      </c>
      <c r="N3">
        <f t="shared" ref="N3:N66" ca="1" si="13">2*(B3*C3+B3*D3+C3*D3)+2*RAND()</f>
        <v>496.94075685430329</v>
      </c>
      <c r="O3">
        <f t="shared" ref="O3:O66" ca="1" si="14">B3*C3*D3+2*RAND()</f>
        <v>460.03296123067264</v>
      </c>
      <c r="P3">
        <f t="shared" ref="P3:P66" ca="1" si="15">SQRT(B3^2+C3^2+D3^2)+2*RAND()</f>
        <v>20.292070718710971</v>
      </c>
      <c r="S3">
        <v>2</v>
      </c>
      <c r="T3">
        <v>14.820262555331635</v>
      </c>
      <c r="U3">
        <v>12.79146956787832</v>
      </c>
      <c r="V3">
        <v>9.52217309129394</v>
      </c>
      <c r="W3">
        <v>190.15765946779254</v>
      </c>
      <c r="X3">
        <v>142.91096495672551</v>
      </c>
      <c r="Y3">
        <v>122.49422754453778</v>
      </c>
      <c r="Z3">
        <v>55.968201475048211</v>
      </c>
      <c r="AA3">
        <v>48.905459217612403</v>
      </c>
      <c r="AB3">
        <v>44.69630339853218</v>
      </c>
      <c r="AC3">
        <v>19.982122793385461</v>
      </c>
      <c r="AD3">
        <v>17.800020364946082</v>
      </c>
      <c r="AE3">
        <v>16.872532871616592</v>
      </c>
      <c r="AF3">
        <v>905.36722830290796</v>
      </c>
      <c r="AG3">
        <v>1806.539808302512</v>
      </c>
      <c r="AH3">
        <v>21.887575711081336</v>
      </c>
      <c r="AJ3" t="s">
        <v>145</v>
      </c>
      <c r="AK3" s="26">
        <f>PEARSON($U$2:$U$401,T2:T401)</f>
        <v>2.8165693862658915E-2</v>
      </c>
      <c r="AL3" s="26">
        <f t="shared" ref="AL3:AX3" si="16">PEARSON($U$2:$U$401,U2:U401)</f>
        <v>1.0000000000000002</v>
      </c>
      <c r="AM3" s="26">
        <f t="shared" si="16"/>
        <v>9.6127760564678116E-2</v>
      </c>
      <c r="AN3" s="26">
        <f t="shared" si="16"/>
        <v>0.85863912840478362</v>
      </c>
      <c r="AO3" s="26">
        <f t="shared" si="16"/>
        <v>9.6424685759140594E-2</v>
      </c>
      <c r="AP3" s="26">
        <f t="shared" si="16"/>
        <v>0.67236892638109491</v>
      </c>
      <c r="AQ3" s="26">
        <f t="shared" si="16"/>
        <v>0.7968285233816379</v>
      </c>
      <c r="AR3" s="26">
        <f t="shared" si="16"/>
        <v>8.1040664281901265E-2</v>
      </c>
      <c r="AS3" s="26">
        <f t="shared" si="16"/>
        <v>0.8533545049772292</v>
      </c>
      <c r="AT3" s="26">
        <f t="shared" si="16"/>
        <v>0.68156719535695276</v>
      </c>
      <c r="AU3" s="26">
        <f t="shared" si="16"/>
        <v>5.67969215534221E-2</v>
      </c>
      <c r="AV3" s="26">
        <f t="shared" si="16"/>
        <v>0.93130492027953715</v>
      </c>
      <c r="AW3" s="26">
        <f t="shared" si="16"/>
        <v>0.73135700395443215</v>
      </c>
      <c r="AX3" s="26">
        <f t="shared" si="16"/>
        <v>0.63369645171126154</v>
      </c>
      <c r="AY3" s="26">
        <f>PEARSON($U$2:$U$401,AH2:AH401)</f>
        <v>0.67236700660682835</v>
      </c>
    </row>
    <row r="4" spans="1:53" x14ac:dyDescent="0.25">
      <c r="A4">
        <v>3</v>
      </c>
      <c r="B4">
        <f t="shared" ca="1" si="1"/>
        <v>10.600110902182484</v>
      </c>
      <c r="C4">
        <f t="shared" ca="1" si="2"/>
        <v>16.795304472896593</v>
      </c>
      <c r="D4">
        <f t="shared" ca="1" si="3"/>
        <v>2.5043241654847925</v>
      </c>
      <c r="E4">
        <f t="shared" ca="1" si="4"/>
        <v>179.32415081633295</v>
      </c>
      <c r="F4">
        <f t="shared" ca="1" si="5"/>
        <v>26.694128237242662</v>
      </c>
      <c r="G4">
        <f t="shared" ca="1" si="6"/>
        <v>43.183094072224492</v>
      </c>
      <c r="H4">
        <f t="shared" ca="1" si="7"/>
        <v>54.987587462159972</v>
      </c>
      <c r="I4">
        <f t="shared" ca="1" si="8"/>
        <v>26.946861098744421</v>
      </c>
      <c r="J4">
        <f t="shared" ca="1" si="9"/>
        <v>40.126572812714379</v>
      </c>
      <c r="K4">
        <f t="shared" ca="1" si="10"/>
        <v>19.961342023315613</v>
      </c>
      <c r="L4">
        <f t="shared" ca="1" si="11"/>
        <v>11.093567740955612</v>
      </c>
      <c r="M4">
        <f t="shared" ca="1" si="12"/>
        <v>17.683023954447275</v>
      </c>
      <c r="N4">
        <f t="shared" ca="1" si="13"/>
        <v>494.27125159630845</v>
      </c>
      <c r="O4">
        <f t="shared" ca="1" si="14"/>
        <v>447.21492611532204</v>
      </c>
      <c r="P4">
        <f t="shared" ca="1" si="15"/>
        <v>21.69281631506</v>
      </c>
      <c r="S4">
        <v>3</v>
      </c>
      <c r="T4">
        <v>18.825076608121982</v>
      </c>
      <c r="U4">
        <v>15.518320572755135</v>
      </c>
      <c r="V4">
        <v>8.5849402206587087</v>
      </c>
      <c r="W4">
        <v>293.95587038937532</v>
      </c>
      <c r="X4">
        <v>162.53908809647993</v>
      </c>
      <c r="Y4">
        <v>134.84193813868387</v>
      </c>
      <c r="Z4">
        <v>69.047737414446573</v>
      </c>
      <c r="AA4">
        <v>56.050928530960107</v>
      </c>
      <c r="AB4">
        <v>48.638311010395171</v>
      </c>
      <c r="AC4">
        <v>26.075852375299046</v>
      </c>
      <c r="AD4">
        <v>22.281703907393744</v>
      </c>
      <c r="AE4">
        <v>18.960878593458439</v>
      </c>
      <c r="AF4">
        <v>1175.3547152949679</v>
      </c>
      <c r="AG4">
        <v>2508.7942372196594</v>
      </c>
      <c r="AH4">
        <v>27.031126984992149</v>
      </c>
      <c r="AJ4" t="s">
        <v>146</v>
      </c>
      <c r="AK4" s="26">
        <f t="shared" ref="AK4:AY4" si="17">PEARSON($V$2:$V$401,T2:T401)</f>
        <v>-2.9481883054674045E-4</v>
      </c>
      <c r="AL4" s="26">
        <f t="shared" si="17"/>
        <v>9.6127760564678116E-2</v>
      </c>
      <c r="AM4" s="26">
        <f t="shared" si="17"/>
        <v>1.0000000000000002</v>
      </c>
      <c r="AN4" s="26">
        <f t="shared" si="17"/>
        <v>7.9006091227848865E-2</v>
      </c>
      <c r="AO4" s="26">
        <f t="shared" si="17"/>
        <v>0.88929981831888438</v>
      </c>
      <c r="AP4" s="26">
        <f t="shared" si="17"/>
        <v>0.76517147859687895</v>
      </c>
      <c r="AQ4" s="26">
        <f t="shared" si="17"/>
        <v>7.265619402696942E-2</v>
      </c>
      <c r="AR4" s="26">
        <f t="shared" si="17"/>
        <v>0.63896003222078523</v>
      </c>
      <c r="AS4" s="26">
        <f t="shared" si="17"/>
        <v>0.59674944736577573</v>
      </c>
      <c r="AT4" s="26">
        <f t="shared" si="17"/>
        <v>6.5418947353930015E-2</v>
      </c>
      <c r="AU4" s="26">
        <f t="shared" si="17"/>
        <v>0.29868787977318645</v>
      </c>
      <c r="AV4" s="26">
        <f t="shared" si="17"/>
        <v>0.39892882105116823</v>
      </c>
      <c r="AW4" s="26">
        <f t="shared" si="17"/>
        <v>0.59149080396105258</v>
      </c>
      <c r="AX4" s="26">
        <f t="shared" si="17"/>
        <v>0.71148921128970921</v>
      </c>
      <c r="AY4" s="26">
        <f t="shared" si="17"/>
        <v>0.2751720285215401</v>
      </c>
    </row>
    <row r="5" spans="1:53" x14ac:dyDescent="0.25">
      <c r="A5">
        <v>4</v>
      </c>
      <c r="B5">
        <f t="shared" ca="1" si="1"/>
        <v>13.368173455812569</v>
      </c>
      <c r="C5">
        <f t="shared" ca="1" si="2"/>
        <v>14.449945929462142</v>
      </c>
      <c r="D5">
        <f t="shared" ca="1" si="3"/>
        <v>8.0890259718384314</v>
      </c>
      <c r="E5">
        <f t="shared" ca="1" si="4"/>
        <v>194.12079830867415</v>
      </c>
      <c r="F5">
        <f t="shared" ca="1" si="5"/>
        <v>109.4938745040408</v>
      </c>
      <c r="G5">
        <f t="shared" ca="1" si="6"/>
        <v>117.34479168370218</v>
      </c>
      <c r="H5">
        <f t="shared" ca="1" si="7"/>
        <v>56.101117884723813</v>
      </c>
      <c r="I5">
        <f t="shared" ca="1" si="8"/>
        <v>44.545903316326353</v>
      </c>
      <c r="J5">
        <f t="shared" ca="1" si="9"/>
        <v>45.406540037321086</v>
      </c>
      <c r="K5">
        <f t="shared" ca="1" si="10"/>
        <v>20.09569682674281</v>
      </c>
      <c r="L5">
        <f t="shared" ca="1" si="11"/>
        <v>17.14180546900711</v>
      </c>
      <c r="M5">
        <f t="shared" ca="1" si="12"/>
        <v>16.87204741553272</v>
      </c>
      <c r="N5">
        <f t="shared" ca="1" si="13"/>
        <v>837.79964580796297</v>
      </c>
      <c r="O5">
        <f t="shared" ca="1" si="14"/>
        <v>1564.2201166448915</v>
      </c>
      <c r="P5">
        <f t="shared" ca="1" si="15"/>
        <v>23.147562895212918</v>
      </c>
      <c r="S5">
        <v>4</v>
      </c>
      <c r="T5">
        <v>18.312214200075648</v>
      </c>
      <c r="U5">
        <v>15.197895110029304</v>
      </c>
      <c r="V5">
        <v>9.4189754943851796</v>
      </c>
      <c r="W5">
        <v>279.9660292191374</v>
      </c>
      <c r="X5">
        <v>174.33837590411136</v>
      </c>
      <c r="Y5">
        <v>144.56083457988422</v>
      </c>
      <c r="Z5">
        <v>68.04953935262678</v>
      </c>
      <c r="AA5">
        <v>55.603341072742445</v>
      </c>
      <c r="AB5">
        <v>50.781244936974218</v>
      </c>
      <c r="AC5">
        <v>24.138400802895912</v>
      </c>
      <c r="AD5">
        <v>21.972153125430435</v>
      </c>
      <c r="AE5">
        <v>18.700646341763594</v>
      </c>
      <c r="AF5">
        <v>1189.7805167952388</v>
      </c>
      <c r="AG5">
        <v>2622.5743850012868</v>
      </c>
      <c r="AH5">
        <v>26.139909854463696</v>
      </c>
      <c r="AJ5" t="s">
        <v>147</v>
      </c>
      <c r="AK5" s="26">
        <f t="shared" ref="AK5:AY5" si="18">PEARSON($W$2:$W$401,T2:T401)</f>
        <v>0.51044249697748112</v>
      </c>
      <c r="AL5" s="26">
        <f t="shared" si="18"/>
        <v>0.85863912840478362</v>
      </c>
      <c r="AM5" s="26">
        <f t="shared" si="18"/>
        <v>7.9006091227848865E-2</v>
      </c>
      <c r="AN5" s="26">
        <f t="shared" si="18"/>
        <v>1</v>
      </c>
      <c r="AO5" s="26">
        <f t="shared" si="18"/>
        <v>0.28772189401514586</v>
      </c>
      <c r="AP5" s="26">
        <f t="shared" si="18"/>
        <v>0.57052966166224828</v>
      </c>
      <c r="AQ5" s="26">
        <f t="shared" si="18"/>
        <v>0.97678939174747192</v>
      </c>
      <c r="AR5" s="26">
        <f t="shared" si="18"/>
        <v>0.43939913810064418</v>
      </c>
      <c r="AS5" s="26">
        <f t="shared" si="18"/>
        <v>0.73100820327173732</v>
      </c>
      <c r="AT5" s="26">
        <f t="shared" si="18"/>
        <v>0.91283680766398101</v>
      </c>
      <c r="AU5" s="26">
        <f t="shared" si="18"/>
        <v>0.50260483688039703</v>
      </c>
      <c r="AV5" s="26">
        <f t="shared" si="18"/>
        <v>0.79141352753523575</v>
      </c>
      <c r="AW5" s="26">
        <f t="shared" si="18"/>
        <v>0.84327241454344781</v>
      </c>
      <c r="AX5" s="26">
        <f t="shared" si="18"/>
        <v>0.70896259921259641</v>
      </c>
      <c r="AY5" s="26">
        <f t="shared" si="18"/>
        <v>0.89669254008422306</v>
      </c>
    </row>
    <row r="6" spans="1:53" x14ac:dyDescent="0.25">
      <c r="A6">
        <v>5</v>
      </c>
      <c r="B6">
        <f t="shared" ca="1" si="1"/>
        <v>19.27333536010925</v>
      </c>
      <c r="C6">
        <f t="shared" ca="1" si="2"/>
        <v>9.1983346768965291</v>
      </c>
      <c r="D6">
        <f t="shared" ca="1" si="3"/>
        <v>4.6180790651148067</v>
      </c>
      <c r="E6">
        <f t="shared" ca="1" si="4"/>
        <v>178.35506269140808</v>
      </c>
      <c r="F6">
        <f t="shared" ca="1" si="5"/>
        <v>90.066700034199059</v>
      </c>
      <c r="G6">
        <f t="shared" ca="1" si="6"/>
        <v>43.626144379338569</v>
      </c>
      <c r="H6">
        <f t="shared" ca="1" si="7"/>
        <v>58.833164347829324</v>
      </c>
      <c r="I6">
        <f t="shared" ca="1" si="8"/>
        <v>48.363213999080159</v>
      </c>
      <c r="J6">
        <f t="shared" ca="1" si="9"/>
        <v>28.653658645391108</v>
      </c>
      <c r="K6">
        <f t="shared" ca="1" si="10"/>
        <v>21.739214744521313</v>
      </c>
      <c r="L6">
        <f t="shared" ca="1" si="11"/>
        <v>20.32321108455039</v>
      </c>
      <c r="M6">
        <f t="shared" ca="1" si="12"/>
        <v>11.612715400944225</v>
      </c>
      <c r="N6">
        <f t="shared" ca="1" si="13"/>
        <v>618.21058700194578</v>
      </c>
      <c r="O6">
        <f t="shared" ca="1" si="14"/>
        <v>818.71472822804367</v>
      </c>
      <c r="P6">
        <f t="shared" ca="1" si="15"/>
        <v>22.688832826681672</v>
      </c>
      <c r="S6">
        <v>5</v>
      </c>
      <c r="T6">
        <v>19.621904789934703</v>
      </c>
      <c r="U6">
        <v>16.247298197638319</v>
      </c>
      <c r="V6">
        <v>6.9774200627540877</v>
      </c>
      <c r="W6">
        <v>319.97221916248174</v>
      </c>
      <c r="X6">
        <v>138.19066059187139</v>
      </c>
      <c r="Y6">
        <v>115.25130037988065</v>
      </c>
      <c r="Z6">
        <v>71.768391460467285</v>
      </c>
      <c r="AA6">
        <v>53.993534747314783</v>
      </c>
      <c r="AB6">
        <v>48.332824294153575</v>
      </c>
      <c r="AC6">
        <v>27.163560987420869</v>
      </c>
      <c r="AD6">
        <v>22.589994203992681</v>
      </c>
      <c r="AE6">
        <v>17.851088769173181</v>
      </c>
      <c r="AF6">
        <v>1138.8884730141847</v>
      </c>
      <c r="AG6">
        <v>2225.0759152493429</v>
      </c>
      <c r="AH6">
        <v>27.430105088566442</v>
      </c>
      <c r="AJ6" t="s">
        <v>148</v>
      </c>
      <c r="AK6" s="26">
        <f t="shared" ref="AK6:AY6" si="19">PEARSON($X$2:$X$401,T2:T401)</f>
        <v>0.42507990727697775</v>
      </c>
      <c r="AL6" s="26">
        <f t="shared" si="19"/>
        <v>9.6424685759140594E-2</v>
      </c>
      <c r="AM6" s="26">
        <f t="shared" si="19"/>
        <v>0.88929981831888438</v>
      </c>
      <c r="AN6" s="26">
        <f t="shared" si="19"/>
        <v>0.28772189401514586</v>
      </c>
      <c r="AO6" s="26">
        <f t="shared" si="19"/>
        <v>0.99999999999999989</v>
      </c>
      <c r="AP6" s="26">
        <f t="shared" si="19"/>
        <v>0.68746849230541329</v>
      </c>
      <c r="AQ6" s="26">
        <f t="shared" si="19"/>
        <v>0.32867552197314931</v>
      </c>
      <c r="AR6" s="26">
        <f t="shared" si="19"/>
        <v>0.89245511095568286</v>
      </c>
      <c r="AS6" s="26">
        <f t="shared" si="19"/>
        <v>0.53940402738484261</v>
      </c>
      <c r="AT6" s="26">
        <f t="shared" si="19"/>
        <v>0.36338324011313461</v>
      </c>
      <c r="AU6" s="26">
        <f t="shared" si="19"/>
        <v>0.65310655736475864</v>
      </c>
      <c r="AV6" s="26">
        <f t="shared" si="19"/>
        <v>0.35523630512525883</v>
      </c>
      <c r="AW6" s="26">
        <f t="shared" si="19"/>
        <v>0.72171767100912398</v>
      </c>
      <c r="AX6" s="26">
        <f t="shared" si="19"/>
        <v>0.79474221325370353</v>
      </c>
      <c r="AY6" s="26">
        <f t="shared" si="19"/>
        <v>0.53507010727903515</v>
      </c>
    </row>
    <row r="7" spans="1:53" x14ac:dyDescent="0.25">
      <c r="A7">
        <v>6</v>
      </c>
      <c r="B7">
        <f t="shared" ca="1" si="1"/>
        <v>10.71295749852843</v>
      </c>
      <c r="C7">
        <f t="shared" ca="1" si="2"/>
        <v>14.72424391842979</v>
      </c>
      <c r="D7">
        <f t="shared" ca="1" si="3"/>
        <v>6.7723431645134964</v>
      </c>
      <c r="E7">
        <f t="shared" ca="1" si="4"/>
        <v>157.75869174323495</v>
      </c>
      <c r="F7">
        <f t="shared" ca="1" si="5"/>
        <v>73.773210671871468</v>
      </c>
      <c r="G7">
        <f t="shared" ca="1" si="6"/>
        <v>100.78889403253883</v>
      </c>
      <c r="H7">
        <f t="shared" ca="1" si="7"/>
        <v>51.102848302886947</v>
      </c>
      <c r="I7">
        <f t="shared" ca="1" si="8"/>
        <v>35.165232121541067</v>
      </c>
      <c r="J7">
        <f t="shared" ca="1" si="9"/>
        <v>43.535840550199516</v>
      </c>
      <c r="K7">
        <f t="shared" ca="1" si="10"/>
        <v>18.248328272905553</v>
      </c>
      <c r="L7">
        <f t="shared" ca="1" si="11"/>
        <v>13.971935585376022</v>
      </c>
      <c r="M7">
        <f t="shared" ca="1" si="12"/>
        <v>17.69579936903094</v>
      </c>
      <c r="N7">
        <f t="shared" ca="1" si="13"/>
        <v>660.56985440257074</v>
      </c>
      <c r="O7">
        <f t="shared" ca="1" si="14"/>
        <v>1068.6904421094127</v>
      </c>
      <c r="P7">
        <f t="shared" ca="1" si="15"/>
        <v>19.579424137445091</v>
      </c>
      <c r="S7">
        <v>6</v>
      </c>
      <c r="T7">
        <v>16.774016204097684</v>
      </c>
      <c r="U7">
        <v>10.286731353383431</v>
      </c>
      <c r="V7">
        <v>2.4636156655121555</v>
      </c>
      <c r="W7">
        <v>173.80567002711228</v>
      </c>
      <c r="X7">
        <v>41.658525361315533</v>
      </c>
      <c r="Y7">
        <v>26.13189096592555</v>
      </c>
      <c r="Z7">
        <v>54.34190537663499</v>
      </c>
      <c r="AA7">
        <v>39.736088935035511</v>
      </c>
      <c r="AB7">
        <v>26.457384383213714</v>
      </c>
      <c r="AC7">
        <v>20.418992601591668</v>
      </c>
      <c r="AD7">
        <v>17.901972238245186</v>
      </c>
      <c r="AE7">
        <v>11.313393830814192</v>
      </c>
      <c r="AF7">
        <v>479.10849410841303</v>
      </c>
      <c r="AG7">
        <v>426.06628546385826</v>
      </c>
      <c r="AH7">
        <v>20.484490113846046</v>
      </c>
      <c r="AJ7" t="s">
        <v>149</v>
      </c>
      <c r="AK7" s="26">
        <f t="shared" ref="AK7:AY7" si="20">PEARSON($Y$2:$Y$401,T2:T401)</f>
        <v>1.2761873427364911E-2</v>
      </c>
      <c r="AL7" s="26">
        <f t="shared" si="20"/>
        <v>0.67236892638109491</v>
      </c>
      <c r="AM7" s="26">
        <f t="shared" si="20"/>
        <v>0.76517147859687895</v>
      </c>
      <c r="AN7" s="26">
        <f t="shared" si="20"/>
        <v>0.57052966166224828</v>
      </c>
      <c r="AO7" s="26">
        <f t="shared" si="20"/>
        <v>0.68746849230541329</v>
      </c>
      <c r="AP7" s="26">
        <f t="shared" si="20"/>
        <v>0.99999999999999978</v>
      </c>
      <c r="AQ7" s="26">
        <f t="shared" si="20"/>
        <v>0.53021538942833402</v>
      </c>
      <c r="AR7" s="26">
        <f t="shared" si="20"/>
        <v>0.49651569266720474</v>
      </c>
      <c r="AS7" s="26">
        <f t="shared" si="20"/>
        <v>0.9382288414814498</v>
      </c>
      <c r="AT7" s="26">
        <f t="shared" si="20"/>
        <v>0.45648944351282938</v>
      </c>
      <c r="AU7" s="26">
        <f t="shared" si="20"/>
        <v>0.23465792456999451</v>
      </c>
      <c r="AV7" s="26">
        <f t="shared" si="20"/>
        <v>0.82762208577999907</v>
      </c>
      <c r="AW7" s="26">
        <f t="shared" si="20"/>
        <v>0.87484804657574611</v>
      </c>
      <c r="AX7" s="26">
        <f t="shared" si="20"/>
        <v>0.93331142564122638</v>
      </c>
      <c r="AY7" s="26">
        <f t="shared" si="20"/>
        <v>0.59285719426994943</v>
      </c>
    </row>
    <row r="8" spans="1:53" x14ac:dyDescent="0.25">
      <c r="A8">
        <v>7</v>
      </c>
      <c r="B8">
        <f t="shared" ca="1" si="1"/>
        <v>17.249308980604688</v>
      </c>
      <c r="C8">
        <f t="shared" ca="1" si="2"/>
        <v>9.5138034888953538</v>
      </c>
      <c r="D8">
        <f t="shared" ca="1" si="3"/>
        <v>5.3117395838399846</v>
      </c>
      <c r="E8">
        <f t="shared" ca="1" si="4"/>
        <v>164.54888287333233</v>
      </c>
      <c r="F8">
        <f t="shared" ca="1" si="5"/>
        <v>91.987608036667481</v>
      </c>
      <c r="G8">
        <f t="shared" ca="1" si="6"/>
        <v>52.146507903218904</v>
      </c>
      <c r="H8">
        <f t="shared" ca="1" si="7"/>
        <v>54.751953267738109</v>
      </c>
      <c r="I8">
        <f t="shared" ca="1" si="8"/>
        <v>46.962734175008251</v>
      </c>
      <c r="J8">
        <f t="shared" ca="1" si="9"/>
        <v>31.001488235907971</v>
      </c>
      <c r="K8">
        <f t="shared" ca="1" si="10"/>
        <v>20.604464466719747</v>
      </c>
      <c r="L8">
        <f t="shared" ca="1" si="11"/>
        <v>18.320550650167135</v>
      </c>
      <c r="M8">
        <f t="shared" ca="1" si="12"/>
        <v>11.536532510222111</v>
      </c>
      <c r="N8">
        <f t="shared" ca="1" si="13"/>
        <v>612.88325736256218</v>
      </c>
      <c r="O8">
        <f t="shared" ca="1" si="14"/>
        <v>871.9964379124242</v>
      </c>
      <c r="P8">
        <f t="shared" ca="1" si="15"/>
        <v>22.170379144540927</v>
      </c>
      <c r="S8">
        <v>7</v>
      </c>
      <c r="T8">
        <v>18.061472210284904</v>
      </c>
      <c r="U8">
        <v>8.092868405474249</v>
      </c>
      <c r="V8">
        <v>7.937244704931647</v>
      </c>
      <c r="W8">
        <v>147.84316574962145</v>
      </c>
      <c r="X8">
        <v>145.25269194102236</v>
      </c>
      <c r="Y8">
        <v>65.781223983615419</v>
      </c>
      <c r="Z8">
        <v>52.411705890548916</v>
      </c>
      <c r="AA8">
        <v>53.672251442384621</v>
      </c>
      <c r="AB8">
        <v>33.852563325552801</v>
      </c>
      <c r="AC8">
        <v>21.288806920614213</v>
      </c>
      <c r="AD8">
        <v>21.104667449866746</v>
      </c>
      <c r="AE8">
        <v>12.550379079311771</v>
      </c>
      <c r="AF8">
        <v>708.0192130399721</v>
      </c>
      <c r="AG8">
        <v>1162.0665927877596</v>
      </c>
      <c r="AH8">
        <v>23.221280076644007</v>
      </c>
      <c r="AJ8" t="s">
        <v>150</v>
      </c>
      <c r="AK8" s="26">
        <f t="shared" ref="AK8:AY8" si="21">PEARSON($Z$2:$Z$401,T2:T401)</f>
        <v>0.62332067847747319</v>
      </c>
      <c r="AL8" s="26">
        <f t="shared" si="21"/>
        <v>0.7968285233816379</v>
      </c>
      <c r="AM8" s="26">
        <f t="shared" si="21"/>
        <v>7.265619402696942E-2</v>
      </c>
      <c r="AN8" s="26">
        <f t="shared" si="21"/>
        <v>0.97678939174747192</v>
      </c>
      <c r="AO8" s="26">
        <f t="shared" si="21"/>
        <v>0.32867552197314931</v>
      </c>
      <c r="AP8" s="26">
        <f t="shared" si="21"/>
        <v>0.53021538942833402</v>
      </c>
      <c r="AQ8" s="26">
        <f t="shared" si="21"/>
        <v>1</v>
      </c>
      <c r="AR8" s="26">
        <f t="shared" si="21"/>
        <v>0.52206708928572632</v>
      </c>
      <c r="AS8" s="26">
        <f t="shared" si="21"/>
        <v>0.67781281258611359</v>
      </c>
      <c r="AT8" s="26">
        <f t="shared" si="21"/>
        <v>0.96436864059441485</v>
      </c>
      <c r="AU8" s="26">
        <f t="shared" si="21"/>
        <v>0.60200389309843017</v>
      </c>
      <c r="AV8" s="26">
        <f t="shared" si="21"/>
        <v>0.72908481892380628</v>
      </c>
      <c r="AW8" s="26">
        <f t="shared" si="21"/>
        <v>0.83124072025549167</v>
      </c>
      <c r="AX8" s="26">
        <f t="shared" si="21"/>
        <v>0.68897789518062702</v>
      </c>
      <c r="AY8" s="26">
        <f t="shared" si="21"/>
        <v>0.94283882434929367</v>
      </c>
    </row>
    <row r="9" spans="1:53" x14ac:dyDescent="0.25">
      <c r="A9">
        <v>8</v>
      </c>
      <c r="B9">
        <f t="shared" ca="1" si="1"/>
        <v>16.983451144506013</v>
      </c>
      <c r="C9">
        <f t="shared" ca="1" si="2"/>
        <v>9.6567134670474175</v>
      </c>
      <c r="D9">
        <f t="shared" ca="1" si="3"/>
        <v>8.394319353683203</v>
      </c>
      <c r="E9">
        <f t="shared" ca="1" si="4"/>
        <v>165.04403168540733</v>
      </c>
      <c r="F9">
        <f t="shared" ca="1" si="5"/>
        <v>143.30082310881318</v>
      </c>
      <c r="G9">
        <f t="shared" ca="1" si="6"/>
        <v>82.822017025943126</v>
      </c>
      <c r="H9">
        <f t="shared" ca="1" si="7"/>
        <v>54.609508557254379</v>
      </c>
      <c r="I9">
        <f t="shared" ca="1" si="8"/>
        <v>51.271698421267175</v>
      </c>
      <c r="J9">
        <f t="shared" ca="1" si="9"/>
        <v>37.312389748052375</v>
      </c>
      <c r="K9">
        <f t="shared" ca="1" si="10"/>
        <v>21.396159829061602</v>
      </c>
      <c r="L9">
        <f t="shared" ca="1" si="11"/>
        <v>20.267060156371141</v>
      </c>
      <c r="M9">
        <f t="shared" ca="1" si="12"/>
        <v>12.915832221159958</v>
      </c>
      <c r="N9">
        <f t="shared" ca="1" si="13"/>
        <v>775.59911977485081</v>
      </c>
      <c r="O9">
        <f t="shared" ca="1" si="14"/>
        <v>1377.2871975715163</v>
      </c>
      <c r="P9">
        <f t="shared" ca="1" si="15"/>
        <v>23.186162040156955</v>
      </c>
      <c r="S9">
        <v>8</v>
      </c>
      <c r="T9">
        <v>16.05570759457359</v>
      </c>
      <c r="U9">
        <v>10.559244284759</v>
      </c>
      <c r="V9">
        <v>5.4620165743315896</v>
      </c>
      <c r="W9">
        <v>170.80078029085567</v>
      </c>
      <c r="X9">
        <v>89.320667592419142</v>
      </c>
      <c r="Y9">
        <v>57.74176994112311</v>
      </c>
      <c r="Z9">
        <v>54.114306327525014</v>
      </c>
      <c r="AA9">
        <v>44.661813957045226</v>
      </c>
      <c r="AB9">
        <v>32.867056826983472</v>
      </c>
      <c r="AC9">
        <v>20.192492991004126</v>
      </c>
      <c r="AD9">
        <v>18.844289974426719</v>
      </c>
      <c r="AE9">
        <v>13.534010195103956</v>
      </c>
      <c r="AF9">
        <v>631.58936998815238</v>
      </c>
      <c r="AG9">
        <v>927.78767225368995</v>
      </c>
      <c r="AH9">
        <v>21.372747322980771</v>
      </c>
      <c r="AJ9" t="s">
        <v>151</v>
      </c>
      <c r="AK9" s="26">
        <f t="shared" ref="AK9:AY9" si="22">PEARSON($AA$2:$AA$401,T2:T401)</f>
        <v>0.76520957313102378</v>
      </c>
      <c r="AL9" s="26">
        <f t="shared" si="22"/>
        <v>8.1040664281901265E-2</v>
      </c>
      <c r="AM9" s="26">
        <f t="shared" si="22"/>
        <v>0.63896003222078523</v>
      </c>
      <c r="AN9" s="26">
        <f t="shared" si="22"/>
        <v>0.43939913810064418</v>
      </c>
      <c r="AO9" s="26">
        <f t="shared" si="22"/>
        <v>0.89245511095568286</v>
      </c>
      <c r="AP9" s="26">
        <f t="shared" si="22"/>
        <v>0.49651569266720474</v>
      </c>
      <c r="AQ9" s="26">
        <f t="shared" si="22"/>
        <v>0.52206708928572632</v>
      </c>
      <c r="AR9" s="26">
        <f t="shared" si="22"/>
        <v>1</v>
      </c>
      <c r="AS9" s="26">
        <f t="shared" si="22"/>
        <v>0.39733458633277691</v>
      </c>
      <c r="AT9" s="26">
        <f t="shared" si="22"/>
        <v>0.59189843568720257</v>
      </c>
      <c r="AU9" s="26">
        <f t="shared" si="22"/>
        <v>0.90367974226655734</v>
      </c>
      <c r="AV9" s="26">
        <f t="shared" si="22"/>
        <v>0.2580051970261083</v>
      </c>
      <c r="AW9" s="26">
        <f t="shared" si="22"/>
        <v>0.70944361971092884</v>
      </c>
      <c r="AX9" s="26">
        <f t="shared" si="22"/>
        <v>0.70153467306152706</v>
      </c>
      <c r="AY9" s="26">
        <f t="shared" si="22"/>
        <v>0.70909103877090263</v>
      </c>
    </row>
    <row r="10" spans="1:53" x14ac:dyDescent="0.25">
      <c r="A10">
        <v>9</v>
      </c>
      <c r="B10">
        <f t="shared" ca="1" si="1"/>
        <v>14.894241015448443</v>
      </c>
      <c r="C10">
        <f t="shared" ca="1" si="2"/>
        <v>12.209719322756708</v>
      </c>
      <c r="D10">
        <f t="shared" ca="1" si="3"/>
        <v>3.222020140322531</v>
      </c>
      <c r="E10">
        <f t="shared" ca="1" si="4"/>
        <v>183.50624330858261</v>
      </c>
      <c r="F10">
        <f t="shared" ca="1" si="5"/>
        <v>49.117922024538245</v>
      </c>
      <c r="G10">
        <f t="shared" ca="1" si="6"/>
        <v>40.874440204912091</v>
      </c>
      <c r="H10">
        <f t="shared" ca="1" si="7"/>
        <v>54.305176718314286</v>
      </c>
      <c r="I10">
        <f t="shared" ca="1" si="8"/>
        <v>36.467676918526216</v>
      </c>
      <c r="J10">
        <f t="shared" ca="1" si="9"/>
        <v>31.194436982204266</v>
      </c>
      <c r="K10">
        <f t="shared" ca="1" si="10"/>
        <v>20.687520024368254</v>
      </c>
      <c r="L10">
        <f t="shared" ca="1" si="11"/>
        <v>15.709182461868346</v>
      </c>
      <c r="M10">
        <f t="shared" ca="1" si="12"/>
        <v>13.753582447291851</v>
      </c>
      <c r="N10">
        <f t="shared" ca="1" si="13"/>
        <v>540.06011674160936</v>
      </c>
      <c r="O10">
        <f t="shared" ca="1" si="14"/>
        <v>586.87526362794915</v>
      </c>
      <c r="P10">
        <f t="shared" ca="1" si="15"/>
        <v>21.257943490452124</v>
      </c>
      <c r="S10">
        <v>9</v>
      </c>
      <c r="T10">
        <v>14.997696777843238</v>
      </c>
      <c r="U10">
        <v>5.9668104318188409</v>
      </c>
      <c r="V10">
        <v>2.7206288148109152</v>
      </c>
      <c r="W10">
        <v>89.743441824858209</v>
      </c>
      <c r="X10">
        <v>42.193498104621639</v>
      </c>
      <c r="Y10">
        <v>17.650695872706418</v>
      </c>
      <c r="Z10">
        <v>42.742688023041794</v>
      </c>
      <c r="AA10">
        <v>35.549774980245353</v>
      </c>
      <c r="AB10">
        <v>18.408485651781547</v>
      </c>
      <c r="AC10">
        <v>16.490822772431688</v>
      </c>
      <c r="AD10">
        <v>16.348281861647759</v>
      </c>
      <c r="AE10">
        <v>7.3570585125181447</v>
      </c>
      <c r="AF10">
        <v>294.59201861007989</v>
      </c>
      <c r="AG10">
        <v>245.29325166912773</v>
      </c>
      <c r="AH10">
        <v>17.753224673284077</v>
      </c>
      <c r="AJ10" t="s">
        <v>152</v>
      </c>
      <c r="AK10" s="26">
        <f t="shared" ref="AK10:AY10" si="23">PEARSON($AB$2:$AB$401,T2:T401)</f>
        <v>2.2318731085229322E-2</v>
      </c>
      <c r="AL10" s="26">
        <f t="shared" si="23"/>
        <v>0.8533545049772292</v>
      </c>
      <c r="AM10" s="26">
        <f t="shared" si="23"/>
        <v>0.59674944736577573</v>
      </c>
      <c r="AN10" s="26">
        <f t="shared" si="23"/>
        <v>0.73100820327173732</v>
      </c>
      <c r="AO10" s="26">
        <f t="shared" si="23"/>
        <v>0.53940402738484261</v>
      </c>
      <c r="AP10" s="26">
        <f t="shared" si="23"/>
        <v>0.9382288414814498</v>
      </c>
      <c r="AQ10" s="26">
        <f t="shared" si="23"/>
        <v>0.67781281258611359</v>
      </c>
      <c r="AR10" s="26">
        <f t="shared" si="23"/>
        <v>0.39733458633277691</v>
      </c>
      <c r="AS10" s="26">
        <f t="shared" si="23"/>
        <v>0.99999999999999978</v>
      </c>
      <c r="AT10" s="26">
        <f t="shared" si="23"/>
        <v>0.581917395573049</v>
      </c>
      <c r="AU10" s="26">
        <f t="shared" si="23"/>
        <v>0.20029775102818573</v>
      </c>
      <c r="AV10" s="26">
        <f t="shared" si="23"/>
        <v>0.95513002202442521</v>
      </c>
      <c r="AW10" s="26">
        <f t="shared" si="23"/>
        <v>0.89509077000823745</v>
      </c>
      <c r="AX10" s="26">
        <f t="shared" si="23"/>
        <v>0.87927192855594105</v>
      </c>
      <c r="AY10" s="26">
        <f t="shared" si="23"/>
        <v>0.68327298949257464</v>
      </c>
    </row>
    <row r="11" spans="1:53" x14ac:dyDescent="0.25">
      <c r="A11">
        <v>10</v>
      </c>
      <c r="B11">
        <f t="shared" ca="1" si="1"/>
        <v>18.148783189948965</v>
      </c>
      <c r="C11">
        <f t="shared" ca="1" si="2"/>
        <v>5.4704577370022811</v>
      </c>
      <c r="D11">
        <f t="shared" ca="1" si="3"/>
        <v>8.1375086270438768</v>
      </c>
      <c r="E11">
        <f t="shared" ca="1" si="4"/>
        <v>101.15654852077192</v>
      </c>
      <c r="F11">
        <f t="shared" ca="1" si="5"/>
        <v>149.21506699040134</v>
      </c>
      <c r="G11">
        <f t="shared" ca="1" si="6"/>
        <v>45.292070539801308</v>
      </c>
      <c r="H11">
        <f t="shared" ca="1" si="7"/>
        <v>47.72613850332759</v>
      </c>
      <c r="I11">
        <f t="shared" ca="1" si="8"/>
        <v>53.367514286568728</v>
      </c>
      <c r="J11">
        <f t="shared" ca="1" si="9"/>
        <v>28.438085071157413</v>
      </c>
      <c r="K11">
        <f t="shared" ca="1" si="10"/>
        <v>19.915355442333517</v>
      </c>
      <c r="L11">
        <f t="shared" ca="1" si="11"/>
        <v>20.617431266588898</v>
      </c>
      <c r="M11">
        <f t="shared" ca="1" si="12"/>
        <v>11.523398489808041</v>
      </c>
      <c r="N11">
        <f t="shared" ca="1" si="13"/>
        <v>584.44976338788126</v>
      </c>
      <c r="O11">
        <f t="shared" ca="1" si="14"/>
        <v>808.42150863079007</v>
      </c>
      <c r="P11">
        <f t="shared" ca="1" si="15"/>
        <v>21.679939843389516</v>
      </c>
      <c r="S11">
        <v>10</v>
      </c>
      <c r="T11">
        <v>17.5680458399302</v>
      </c>
      <c r="U11">
        <v>14.918888091410121</v>
      </c>
      <c r="V11">
        <v>9.0111763428351583</v>
      </c>
      <c r="W11">
        <v>263.56418767607511</v>
      </c>
      <c r="X11">
        <v>159.57641733622197</v>
      </c>
      <c r="Y11">
        <v>136.02098598696682</v>
      </c>
      <c r="Z11">
        <v>65.798713676228488</v>
      </c>
      <c r="AA11">
        <v>53.555144846944295</v>
      </c>
      <c r="AB11">
        <v>48.688645830903333</v>
      </c>
      <c r="AC11">
        <v>23.649154172967513</v>
      </c>
      <c r="AD11">
        <v>20.551933086942032</v>
      </c>
      <c r="AE11">
        <v>18.226224418025442</v>
      </c>
      <c r="AF11">
        <v>1111.5355401137149</v>
      </c>
      <c r="AG11">
        <v>2362.6234189618149</v>
      </c>
      <c r="AH11">
        <v>24.875332318272022</v>
      </c>
      <c r="AJ11" t="s">
        <v>153</v>
      </c>
      <c r="AK11" s="26">
        <f t="shared" ref="AK11:AY11" si="24">PEARSON($AC$2:$AC$401,T2:T401)</f>
        <v>0.72003049932718155</v>
      </c>
      <c r="AL11" s="26">
        <f t="shared" si="24"/>
        <v>0.68156719535695276</v>
      </c>
      <c r="AM11" s="26">
        <f t="shared" si="24"/>
        <v>6.5418947353930015E-2</v>
      </c>
      <c r="AN11" s="26">
        <f t="shared" si="24"/>
        <v>0.91283680766398101</v>
      </c>
      <c r="AO11" s="26">
        <f t="shared" si="24"/>
        <v>0.36338324011313461</v>
      </c>
      <c r="AP11" s="26">
        <f t="shared" si="24"/>
        <v>0.45648944351282938</v>
      </c>
      <c r="AQ11" s="26">
        <f t="shared" si="24"/>
        <v>0.96436864059441485</v>
      </c>
      <c r="AR11" s="26">
        <f t="shared" si="24"/>
        <v>0.59189843568720257</v>
      </c>
      <c r="AS11" s="26">
        <f t="shared" si="24"/>
        <v>0.581917395573049</v>
      </c>
      <c r="AT11" s="26">
        <f t="shared" si="24"/>
        <v>1.0000000000000002</v>
      </c>
      <c r="AU11" s="26">
        <f t="shared" si="24"/>
        <v>0.68965837685202258</v>
      </c>
      <c r="AV11" s="26">
        <f t="shared" si="24"/>
        <v>0.62242196858853338</v>
      </c>
      <c r="AW11" s="26">
        <f t="shared" si="24"/>
        <v>0.78340571320829067</v>
      </c>
      <c r="AX11" s="26">
        <f t="shared" si="24"/>
        <v>0.64098133337240049</v>
      </c>
      <c r="AY11" s="26">
        <f t="shared" si="24"/>
        <v>0.94149311101314481</v>
      </c>
    </row>
    <row r="12" spans="1:53" x14ac:dyDescent="0.25">
      <c r="A12">
        <v>11</v>
      </c>
      <c r="B12">
        <f t="shared" ca="1" si="1"/>
        <v>17.288009337813186</v>
      </c>
      <c r="C12">
        <f t="shared" ca="1" si="2"/>
        <v>7.8587759390893872</v>
      </c>
      <c r="D12">
        <f t="shared" ca="1" si="3"/>
        <v>7.9142964019864035</v>
      </c>
      <c r="E12">
        <f t="shared" ca="1" si="4"/>
        <v>135.91843468414552</v>
      </c>
      <c r="F12">
        <f t="shared" ca="1" si="5"/>
        <v>137.74611180306826</v>
      </c>
      <c r="G12">
        <f t="shared" ca="1" si="6"/>
        <v>63.062338691115471</v>
      </c>
      <c r="H12">
        <f t="shared" ca="1" si="7"/>
        <v>50.482789698553155</v>
      </c>
      <c r="I12">
        <f t="shared" ca="1" si="8"/>
        <v>51.364467656682272</v>
      </c>
      <c r="J12">
        <f t="shared" ca="1" si="9"/>
        <v>32.037433904471811</v>
      </c>
      <c r="K12">
        <f t="shared" ca="1" si="10"/>
        <v>20.551555370421095</v>
      </c>
      <c r="L12">
        <f t="shared" ca="1" si="11"/>
        <v>19.590330887045457</v>
      </c>
      <c r="M12">
        <f t="shared" ca="1" si="12"/>
        <v>11.284439381444573</v>
      </c>
      <c r="N12">
        <f t="shared" ca="1" si="13"/>
        <v>670.35003396210766</v>
      </c>
      <c r="O12">
        <f t="shared" ca="1" si="14"/>
        <v>1076.8185618288908</v>
      </c>
      <c r="P12">
        <f t="shared" ca="1" si="15"/>
        <v>22.140266393172254</v>
      </c>
      <c r="S12">
        <v>11</v>
      </c>
      <c r="T12">
        <v>13.887606578669727</v>
      </c>
      <c r="U12">
        <v>9.4850999595727696</v>
      </c>
      <c r="V12">
        <v>7.0205846541172789</v>
      </c>
      <c r="W12">
        <v>132.94070245799921</v>
      </c>
      <c r="X12">
        <v>97.915008789729384</v>
      </c>
      <c r="Y12">
        <v>68.50122268790625</v>
      </c>
      <c r="Z12">
        <v>47.809687751501528</v>
      </c>
      <c r="AA12">
        <v>43.547951405031171</v>
      </c>
      <c r="AB12">
        <v>33.593839683221304</v>
      </c>
      <c r="AC12">
        <v>17.062617657188678</v>
      </c>
      <c r="AD12">
        <v>15.683332004204775</v>
      </c>
      <c r="AE12">
        <v>12.535890516587022</v>
      </c>
      <c r="AF12">
        <v>591.7139040473495</v>
      </c>
      <c r="AG12">
        <v>926.03370499868674</v>
      </c>
      <c r="AH12">
        <v>20.208166442733923</v>
      </c>
      <c r="AJ12" t="s">
        <v>154</v>
      </c>
      <c r="AK12" s="26">
        <f t="shared" ref="AK12:AY12" si="25">PEARSON($AD$2:$AD$401,T2:T401)</f>
        <v>0.92989399737128042</v>
      </c>
      <c r="AL12" s="26">
        <f t="shared" si="25"/>
        <v>5.67969215534221E-2</v>
      </c>
      <c r="AM12" s="26">
        <f t="shared" si="25"/>
        <v>0.29868787977318645</v>
      </c>
      <c r="AN12" s="26">
        <f t="shared" si="25"/>
        <v>0.50260483688039703</v>
      </c>
      <c r="AO12" s="26">
        <f t="shared" si="25"/>
        <v>0.65310655736475864</v>
      </c>
      <c r="AP12" s="26">
        <f t="shared" si="25"/>
        <v>0.23465792456999451</v>
      </c>
      <c r="AQ12" s="26">
        <f t="shared" si="25"/>
        <v>0.60200389309843017</v>
      </c>
      <c r="AR12" s="26">
        <f t="shared" si="25"/>
        <v>0.90367974226655734</v>
      </c>
      <c r="AS12" s="26">
        <f t="shared" si="25"/>
        <v>0.20029775102818573</v>
      </c>
      <c r="AT12" s="26">
        <f t="shared" si="25"/>
        <v>0.68965837685202258</v>
      </c>
      <c r="AU12" s="26">
        <f t="shared" si="25"/>
        <v>0.99999999999999989</v>
      </c>
      <c r="AV12" s="26">
        <f t="shared" si="25"/>
        <v>0.13152159652421869</v>
      </c>
      <c r="AW12" s="26">
        <f t="shared" si="25"/>
        <v>0.57990789999625936</v>
      </c>
      <c r="AX12" s="26">
        <f t="shared" si="25"/>
        <v>0.50652936690659134</v>
      </c>
      <c r="AY12" s="26">
        <f t="shared" si="25"/>
        <v>0.73441107082613843</v>
      </c>
    </row>
    <row r="13" spans="1:53" x14ac:dyDescent="0.25">
      <c r="A13">
        <v>12</v>
      </c>
      <c r="B13">
        <f t="shared" ca="1" si="1"/>
        <v>17.386954978457883</v>
      </c>
      <c r="C13">
        <f t="shared" ca="1" si="2"/>
        <v>11.308187783359731</v>
      </c>
      <c r="D13">
        <f t="shared" ca="1" si="3"/>
        <v>8.6650967272491712</v>
      </c>
      <c r="E13">
        <f t="shared" ca="1" si="4"/>
        <v>196.99525257274047</v>
      </c>
      <c r="F13">
        <f t="shared" ca="1" si="5"/>
        <v>151.73833116404822</v>
      </c>
      <c r="G13">
        <f t="shared" ca="1" si="6"/>
        <v>98.323505950403785</v>
      </c>
      <c r="H13">
        <f t="shared" ca="1" si="7"/>
        <v>58.871088567646694</v>
      </c>
      <c r="I13">
        <f t="shared" ca="1" si="8"/>
        <v>54.094696120527985</v>
      </c>
      <c r="J13">
        <f t="shared" ca="1" si="9"/>
        <v>41.667356687008862</v>
      </c>
      <c r="K13">
        <f t="shared" ca="1" si="10"/>
        <v>21.049732329747648</v>
      </c>
      <c r="L13">
        <f t="shared" ca="1" si="11"/>
        <v>19.865211720121057</v>
      </c>
      <c r="M13">
        <f t="shared" ca="1" si="12"/>
        <v>15.40430007472928</v>
      </c>
      <c r="N13">
        <f t="shared" ca="1" si="13"/>
        <v>891.81571652646528</v>
      </c>
      <c r="O13">
        <f t="shared" ca="1" si="14"/>
        <v>1704.8848949657167</v>
      </c>
      <c r="P13">
        <f t="shared" ca="1" si="15"/>
        <v>23.28220700212421</v>
      </c>
      <c r="S13">
        <v>12</v>
      </c>
      <c r="T13">
        <v>17.082783064178127</v>
      </c>
      <c r="U13">
        <v>15.365665665291983</v>
      </c>
      <c r="V13">
        <v>2.1878226200984594</v>
      </c>
      <c r="W13">
        <v>262.84509264422115</v>
      </c>
      <c r="X13">
        <v>38.917843464180024</v>
      </c>
      <c r="Y13">
        <v>33.882779894415165</v>
      </c>
      <c r="Z13">
        <v>65.270885369777375</v>
      </c>
      <c r="AA13">
        <v>38.875216803815988</v>
      </c>
      <c r="AB13">
        <v>35.189278992621539</v>
      </c>
      <c r="AC13">
        <v>24.697203439976182</v>
      </c>
      <c r="AD13">
        <v>18.806521534518026</v>
      </c>
      <c r="AE13">
        <v>16.914009813043922</v>
      </c>
      <c r="AF13">
        <v>668.17781800983903</v>
      </c>
      <c r="AG13">
        <v>575.84172929023669</v>
      </c>
      <c r="AH13">
        <v>24.638508967925866</v>
      </c>
      <c r="AJ13" t="s">
        <v>155</v>
      </c>
      <c r="AK13" s="26">
        <f t="shared" ref="AK13:AY13" si="26">PEARSON($AE$2:$AE$401,T2:T401)</f>
        <v>6.0043728629147379E-3</v>
      </c>
      <c r="AL13" s="26">
        <f t="shared" si="26"/>
        <v>0.93130492027953715</v>
      </c>
      <c r="AM13" s="26">
        <f t="shared" si="26"/>
        <v>0.39892882105116823</v>
      </c>
      <c r="AN13" s="26">
        <f t="shared" si="26"/>
        <v>0.79141352753523575</v>
      </c>
      <c r="AO13" s="26">
        <f t="shared" si="26"/>
        <v>0.35523630512525883</v>
      </c>
      <c r="AP13" s="26">
        <f t="shared" si="26"/>
        <v>0.82762208577999907</v>
      </c>
      <c r="AQ13" s="26">
        <f t="shared" si="26"/>
        <v>0.72908481892380628</v>
      </c>
      <c r="AR13" s="26">
        <f t="shared" si="26"/>
        <v>0.2580051970261083</v>
      </c>
      <c r="AS13" s="26">
        <f t="shared" si="26"/>
        <v>0.95513002202442521</v>
      </c>
      <c r="AT13" s="26">
        <f t="shared" si="26"/>
        <v>0.62242196858853338</v>
      </c>
      <c r="AU13" s="26">
        <f t="shared" si="26"/>
        <v>0.13152159652421869</v>
      </c>
      <c r="AV13" s="26">
        <f t="shared" si="26"/>
        <v>1.0000000000000002</v>
      </c>
      <c r="AW13" s="26">
        <f t="shared" si="26"/>
        <v>0.8311769524973539</v>
      </c>
      <c r="AX13" s="26">
        <f t="shared" si="26"/>
        <v>0.77177186622444682</v>
      </c>
      <c r="AY13" s="26">
        <f t="shared" si="26"/>
        <v>0.68689433202529981</v>
      </c>
    </row>
    <row r="14" spans="1:53" x14ac:dyDescent="0.25">
      <c r="A14">
        <v>13</v>
      </c>
      <c r="B14">
        <f t="shared" ca="1" si="1"/>
        <v>16.418400167521771</v>
      </c>
      <c r="C14">
        <f t="shared" ca="1" si="2"/>
        <v>14.390689305092966</v>
      </c>
      <c r="D14">
        <f t="shared" ca="1" si="3"/>
        <v>5.8905592046477064</v>
      </c>
      <c r="E14">
        <f t="shared" ca="1" si="4"/>
        <v>237.36874435962278</v>
      </c>
      <c r="F14">
        <f t="shared" ca="1" si="5"/>
        <v>98.415560670400382</v>
      </c>
      <c r="G14">
        <f t="shared" ca="1" si="6"/>
        <v>85.406303595875499</v>
      </c>
      <c r="H14">
        <f t="shared" ca="1" si="7"/>
        <v>62.414606169494718</v>
      </c>
      <c r="I14">
        <f t="shared" ca="1" si="8"/>
        <v>44.772684172439284</v>
      </c>
      <c r="J14">
        <f t="shared" ca="1" si="9"/>
        <v>41.383202920368852</v>
      </c>
      <c r="K14">
        <f t="shared" ca="1" si="10"/>
        <v>22.673707976881978</v>
      </c>
      <c r="L14">
        <f t="shared" ca="1" si="11"/>
        <v>19.403731398459932</v>
      </c>
      <c r="M14">
        <f t="shared" ca="1" si="12"/>
        <v>16.148340580651382</v>
      </c>
      <c r="N14">
        <f t="shared" ca="1" si="13"/>
        <v>835.86341087596975</v>
      </c>
      <c r="O14">
        <f t="shared" ca="1" si="14"/>
        <v>1391.8828971327905</v>
      </c>
      <c r="P14">
        <f t="shared" ca="1" si="15"/>
        <v>23.303541088287751</v>
      </c>
      <c r="S14">
        <v>13</v>
      </c>
      <c r="T14">
        <v>11.042476806471599</v>
      </c>
      <c r="U14">
        <v>15.973134507906622</v>
      </c>
      <c r="V14">
        <v>6.3176911155128108</v>
      </c>
      <c r="W14">
        <v>177.10401580556677</v>
      </c>
      <c r="X14">
        <v>71.685088049431457</v>
      </c>
      <c r="Y14">
        <v>102.29384072022776</v>
      </c>
      <c r="Z14">
        <v>54.738313591247071</v>
      </c>
      <c r="AA14">
        <v>35.911726614324266</v>
      </c>
      <c r="AB14">
        <v>44.877745275457642</v>
      </c>
      <c r="AC14">
        <v>19.730571094772184</v>
      </c>
      <c r="AD14">
        <v>13.635114827549698</v>
      </c>
      <c r="AE14">
        <v>17.31676344217184</v>
      </c>
      <c r="AF14">
        <v>694.36401272107707</v>
      </c>
      <c r="AG14">
        <v>1114.3696364586731</v>
      </c>
      <c r="AH14">
        <v>22.013856344154036</v>
      </c>
      <c r="AJ14" t="s">
        <v>156</v>
      </c>
      <c r="AK14" s="26">
        <f t="shared" ref="AK14:AY14" si="27">PEARSON($AF$2:$AF$401,T2:T401)</f>
        <v>0.43582176526207661</v>
      </c>
      <c r="AL14" s="26">
        <f t="shared" si="27"/>
        <v>0.73135700395443215</v>
      </c>
      <c r="AM14" s="26">
        <f t="shared" si="27"/>
        <v>0.59149080396105258</v>
      </c>
      <c r="AN14" s="26">
        <f t="shared" si="27"/>
        <v>0.84327241454344781</v>
      </c>
      <c r="AO14" s="26">
        <f t="shared" si="27"/>
        <v>0.72171767100912398</v>
      </c>
      <c r="AP14" s="26">
        <f t="shared" si="27"/>
        <v>0.87484804657574611</v>
      </c>
      <c r="AQ14" s="26">
        <f t="shared" si="27"/>
        <v>0.83124072025549167</v>
      </c>
      <c r="AR14" s="26">
        <f t="shared" si="27"/>
        <v>0.70944361971092884</v>
      </c>
      <c r="AS14" s="26">
        <f t="shared" si="27"/>
        <v>0.89509077000823745</v>
      </c>
      <c r="AT14" s="26">
        <f t="shared" si="27"/>
        <v>0.78340571320829067</v>
      </c>
      <c r="AU14" s="26">
        <f t="shared" si="27"/>
        <v>0.57990789999625936</v>
      </c>
      <c r="AV14" s="26">
        <f t="shared" si="27"/>
        <v>0.8311769524973539</v>
      </c>
      <c r="AW14" s="26">
        <f t="shared" si="27"/>
        <v>0.99999999999999989</v>
      </c>
      <c r="AX14" s="26">
        <f t="shared" si="27"/>
        <v>0.96800510490981495</v>
      </c>
      <c r="AY14" s="26">
        <f t="shared" si="27"/>
        <v>0.87623658962960116</v>
      </c>
    </row>
    <row r="15" spans="1:53" x14ac:dyDescent="0.25">
      <c r="A15">
        <v>14</v>
      </c>
      <c r="B15">
        <f t="shared" ca="1" si="1"/>
        <v>16.660970358613714</v>
      </c>
      <c r="C15">
        <f t="shared" ca="1" si="2"/>
        <v>12.7909268524864</v>
      </c>
      <c r="D15">
        <f t="shared" ca="1" si="3"/>
        <v>9.9010847618985132</v>
      </c>
      <c r="E15">
        <f t="shared" ca="1" si="4"/>
        <v>214.50278520240755</v>
      </c>
      <c r="F15">
        <f t="shared" ca="1" si="5"/>
        <v>166.45580046483562</v>
      </c>
      <c r="G15">
        <f t="shared" ca="1" si="6"/>
        <v>128.61677161996681</v>
      </c>
      <c r="H15">
        <f t="shared" ca="1" si="7"/>
        <v>60.024481034796686</v>
      </c>
      <c r="I15">
        <f t="shared" ca="1" si="8"/>
        <v>53.195892822860728</v>
      </c>
      <c r="J15">
        <f t="shared" ca="1" si="9"/>
        <v>46.891526840725298</v>
      </c>
      <c r="K15">
        <f t="shared" ca="1" si="10"/>
        <v>21.476286117072142</v>
      </c>
      <c r="L15">
        <f t="shared" ca="1" si="11"/>
        <v>20.800163437973058</v>
      </c>
      <c r="M15">
        <f t="shared" ca="1" si="12"/>
        <v>17.019335348822668</v>
      </c>
      <c r="N15">
        <f t="shared" ca="1" si="13"/>
        <v>1010.7374236254152</v>
      </c>
      <c r="O15">
        <f t="shared" ca="1" si="14"/>
        <v>2111.1268966727553</v>
      </c>
      <c r="P15">
        <f t="shared" ca="1" si="15"/>
        <v>25.055241841369316</v>
      </c>
      <c r="S15">
        <v>14</v>
      </c>
      <c r="T15">
        <v>10.410999880984269</v>
      </c>
      <c r="U15">
        <v>5.664429982188909</v>
      </c>
      <c r="V15">
        <v>5.4721062449422417</v>
      </c>
      <c r="W15">
        <v>60.559941591697516</v>
      </c>
      <c r="X15">
        <v>57.436011599342038</v>
      </c>
      <c r="Y15">
        <v>31.175824265431761</v>
      </c>
      <c r="Z15">
        <v>32.85498131263212</v>
      </c>
      <c r="AA15">
        <v>33.282915977929925</v>
      </c>
      <c r="AB15">
        <v>23.367410890948864</v>
      </c>
      <c r="AC15">
        <v>12.820954506700245</v>
      </c>
      <c r="AD15">
        <v>11.868357171463776</v>
      </c>
      <c r="AE15">
        <v>7.9800933954618873</v>
      </c>
      <c r="AF15">
        <v>294.09403885654416</v>
      </c>
      <c r="AG15">
        <v>323.7118375137963</v>
      </c>
      <c r="AH15">
        <v>14.32467502199157</v>
      </c>
      <c r="AJ15" t="s">
        <v>157</v>
      </c>
      <c r="AK15" s="26">
        <f t="shared" ref="AK15:AY15" si="28">PEARSON($AG$2:$AG$401,T2:T401)</f>
        <v>0.32654154091973714</v>
      </c>
      <c r="AL15" s="26">
        <f t="shared" si="28"/>
        <v>0.63369645171126154</v>
      </c>
      <c r="AM15" s="26">
        <f t="shared" si="28"/>
        <v>0.71148921128970921</v>
      </c>
      <c r="AN15" s="26">
        <f t="shared" si="28"/>
        <v>0.70896259921259641</v>
      </c>
      <c r="AO15" s="26">
        <f t="shared" si="28"/>
        <v>0.79474221325370353</v>
      </c>
      <c r="AP15" s="26">
        <f t="shared" si="28"/>
        <v>0.93331142564122638</v>
      </c>
      <c r="AQ15" s="26">
        <f t="shared" si="28"/>
        <v>0.68897789518062702</v>
      </c>
      <c r="AR15" s="26">
        <f t="shared" si="28"/>
        <v>0.70153467306152706</v>
      </c>
      <c r="AS15" s="26">
        <f t="shared" si="28"/>
        <v>0.87927192855594105</v>
      </c>
      <c r="AT15" s="26">
        <f t="shared" si="28"/>
        <v>0.64098133337240049</v>
      </c>
      <c r="AU15" s="26">
        <f t="shared" si="28"/>
        <v>0.50652936690659134</v>
      </c>
      <c r="AV15" s="26">
        <f t="shared" si="28"/>
        <v>0.77177186622444682</v>
      </c>
      <c r="AW15" s="26">
        <f t="shared" si="28"/>
        <v>0.96800510490981495</v>
      </c>
      <c r="AX15" s="26">
        <f t="shared" si="28"/>
        <v>1</v>
      </c>
      <c r="AY15" s="26">
        <f t="shared" si="28"/>
        <v>0.75999346727750916</v>
      </c>
    </row>
    <row r="16" spans="1:53" x14ac:dyDescent="0.25">
      <c r="A16">
        <v>15</v>
      </c>
      <c r="B16">
        <f t="shared" ca="1" si="1"/>
        <v>10.81924597658473</v>
      </c>
      <c r="C16">
        <f t="shared" ca="1" si="2"/>
        <v>10.59583652151742</v>
      </c>
      <c r="D16">
        <f t="shared" ca="1" si="3"/>
        <v>7.9416283546606241</v>
      </c>
      <c r="E16">
        <f t="shared" ca="1" si="4"/>
        <v>115.90608159793462</v>
      </c>
      <c r="F16">
        <f t="shared" ca="1" si="5"/>
        <v>86.386535977160094</v>
      </c>
      <c r="G16">
        <f t="shared" ca="1" si="6"/>
        <v>85.087056568187009</v>
      </c>
      <c r="H16">
        <f t="shared" ca="1" si="7"/>
        <v>44.274219898218099</v>
      </c>
      <c r="I16">
        <f t="shared" ca="1" si="8"/>
        <v>38.500338728070012</v>
      </c>
      <c r="J16">
        <f t="shared" ca="1" si="9"/>
        <v>38.378561727696791</v>
      </c>
      <c r="K16">
        <f t="shared" ca="1" si="10"/>
        <v>16.807257583269948</v>
      </c>
      <c r="L16">
        <f t="shared" ca="1" si="11"/>
        <v>14.153480068291497</v>
      </c>
      <c r="M16">
        <f t="shared" ca="1" si="12"/>
        <v>14.284980344470505</v>
      </c>
      <c r="N16">
        <f t="shared" ca="1" si="13"/>
        <v>571.2448552014431</v>
      </c>
      <c r="O16">
        <f t="shared" ca="1" si="14"/>
        <v>910.99683192640805</v>
      </c>
      <c r="P16">
        <f t="shared" ca="1" si="15"/>
        <v>19.077869589783383</v>
      </c>
      <c r="S16">
        <v>15</v>
      </c>
      <c r="T16">
        <v>12.360803997549235</v>
      </c>
      <c r="U16">
        <v>7.0240797354293978</v>
      </c>
      <c r="V16">
        <v>8.0588432637645511</v>
      </c>
      <c r="W16">
        <v>88.645618964343612</v>
      </c>
      <c r="X16">
        <v>100.87571264283116</v>
      </c>
      <c r="Y16">
        <v>58.347183904527832</v>
      </c>
      <c r="Z16">
        <v>38.885844216888785</v>
      </c>
      <c r="AA16">
        <v>41.294029864140221</v>
      </c>
      <c r="AB16">
        <v>30.852324776507352</v>
      </c>
      <c r="AC16">
        <v>14.352922300250032</v>
      </c>
      <c r="AD16">
        <v>16.650997905255519</v>
      </c>
      <c r="AE16">
        <v>11.337418673431484</v>
      </c>
      <c r="AF16">
        <v>487.95809057139166</v>
      </c>
      <c r="AG16">
        <v>700.17698071864913</v>
      </c>
      <c r="AH16">
        <v>17.30030940467179</v>
      </c>
      <c r="AJ16" t="s">
        <v>158</v>
      </c>
      <c r="AK16" s="26">
        <f t="shared" ref="AK16:AY16" si="29">PEARSON($AH$2:$AH$401,T2:T401)</f>
        <v>0.69651362898862568</v>
      </c>
      <c r="AL16" s="26">
        <f t="shared" si="29"/>
        <v>0.67236700660682835</v>
      </c>
      <c r="AM16" s="26">
        <f t="shared" si="29"/>
        <v>0.2751720285215401</v>
      </c>
      <c r="AN16" s="26">
        <f t="shared" si="29"/>
        <v>0.89669254008422306</v>
      </c>
      <c r="AO16" s="26">
        <f t="shared" si="29"/>
        <v>0.53507010727903515</v>
      </c>
      <c r="AP16" s="26">
        <f t="shared" si="29"/>
        <v>0.59285719426994943</v>
      </c>
      <c r="AQ16" s="26">
        <f t="shared" si="29"/>
        <v>0.94283882434929367</v>
      </c>
      <c r="AR16" s="26">
        <f t="shared" si="29"/>
        <v>0.70909103877090263</v>
      </c>
      <c r="AS16" s="26">
        <f t="shared" si="29"/>
        <v>0.68327298949257464</v>
      </c>
      <c r="AT16" s="26">
        <f t="shared" si="29"/>
        <v>0.94149311101314481</v>
      </c>
      <c r="AU16" s="26">
        <f t="shared" si="29"/>
        <v>0.73441107082613843</v>
      </c>
      <c r="AV16" s="26">
        <f t="shared" si="29"/>
        <v>0.68689433202529981</v>
      </c>
      <c r="AW16" s="26">
        <f t="shared" si="29"/>
        <v>0.87623658962960116</v>
      </c>
      <c r="AX16" s="26">
        <f t="shared" si="29"/>
        <v>0.75999346727750916</v>
      </c>
      <c r="AY16" s="26">
        <f t="shared" si="29"/>
        <v>1</v>
      </c>
      <c r="BA16" s="9" t="s">
        <v>165</v>
      </c>
    </row>
    <row r="17" spans="1:67" x14ac:dyDescent="0.25">
      <c r="A17">
        <v>16</v>
      </c>
      <c r="B17">
        <f t="shared" ca="1" si="1"/>
        <v>13.218103474423252</v>
      </c>
      <c r="C17">
        <f t="shared" ca="1" si="2"/>
        <v>6.669601717888229</v>
      </c>
      <c r="D17">
        <f t="shared" ca="1" si="3"/>
        <v>5.1661764294271766</v>
      </c>
      <c r="E17">
        <f t="shared" ca="1" si="4"/>
        <v>89.914313870368417</v>
      </c>
      <c r="F17">
        <f t="shared" ca="1" si="5"/>
        <v>68.808999250892427</v>
      </c>
      <c r="G17">
        <f t="shared" ca="1" si="6"/>
        <v>35.948590201582007</v>
      </c>
      <c r="H17">
        <f t="shared" ca="1" si="7"/>
        <v>39.906504238228614</v>
      </c>
      <c r="I17">
        <f t="shared" ca="1" si="8"/>
        <v>38.501598692702977</v>
      </c>
      <c r="J17">
        <f t="shared" ca="1" si="9"/>
        <v>25.248586829780997</v>
      </c>
      <c r="K17">
        <f t="shared" ca="1" si="10"/>
        <v>15.373465681122532</v>
      </c>
      <c r="L17">
        <f t="shared" ca="1" si="11"/>
        <v>15.398969215242257</v>
      </c>
      <c r="M17">
        <f t="shared" ca="1" si="12"/>
        <v>9.5645243925053336</v>
      </c>
      <c r="N17">
        <f t="shared" ca="1" si="13"/>
        <v>382.60226588975252</v>
      </c>
      <c r="O17">
        <f t="shared" ca="1" si="14"/>
        <v>456.13331329521242</v>
      </c>
      <c r="P17">
        <f t="shared" ca="1" si="15"/>
        <v>16.610896849973784</v>
      </c>
      <c r="S17">
        <v>16</v>
      </c>
      <c r="T17">
        <v>14.000944352231183</v>
      </c>
      <c r="U17">
        <v>15.380401347752489</v>
      </c>
      <c r="V17">
        <v>4.4317277127495389</v>
      </c>
      <c r="W17">
        <v>217.03766674383081</v>
      </c>
      <c r="X17">
        <v>63.38500673162968</v>
      </c>
      <c r="Y17">
        <v>68.463790919245895</v>
      </c>
      <c r="Z17">
        <v>59.553760819983012</v>
      </c>
      <c r="AA17">
        <v>38.864862689103383</v>
      </c>
      <c r="AB17">
        <v>41.569344626713089</v>
      </c>
      <c r="AC17">
        <v>22.311240606684638</v>
      </c>
      <c r="AD17">
        <v>15.519676132835436</v>
      </c>
      <c r="AE17">
        <v>16.255919288819328</v>
      </c>
      <c r="AF17">
        <v>691.4992933129912</v>
      </c>
      <c r="AG17">
        <v>955.62616272585126</v>
      </c>
      <c r="AH17">
        <v>23.033080341317749</v>
      </c>
    </row>
    <row r="18" spans="1:67" ht="18" thickBot="1" x14ac:dyDescent="0.3">
      <c r="A18">
        <v>17</v>
      </c>
      <c r="B18">
        <f t="shared" ca="1" si="1"/>
        <v>11.951375878154497</v>
      </c>
      <c r="C18">
        <f t="shared" ca="1" si="2"/>
        <v>11.999895103275547</v>
      </c>
      <c r="D18">
        <f t="shared" ca="1" si="3"/>
        <v>9.8110377287482837</v>
      </c>
      <c r="E18">
        <f t="shared" ca="1" si="4"/>
        <v>144.59859372141511</v>
      </c>
      <c r="F18">
        <f t="shared" ca="1" si="5"/>
        <v>118.62920246835365</v>
      </c>
      <c r="G18">
        <f t="shared" ca="1" si="6"/>
        <v>119.44684927040579</v>
      </c>
      <c r="H18">
        <f t="shared" ca="1" si="7"/>
        <v>47.943954168124399</v>
      </c>
      <c r="I18">
        <f t="shared" ca="1" si="8"/>
        <v>44.280194675358096</v>
      </c>
      <c r="J18">
        <f t="shared" ca="1" si="9"/>
        <v>44.185325816399164</v>
      </c>
      <c r="K18">
        <f t="shared" ca="1" si="10"/>
        <v>18.660606973283205</v>
      </c>
      <c r="L18">
        <f t="shared" ca="1" si="11"/>
        <v>17.178070192637932</v>
      </c>
      <c r="M18">
        <f t="shared" ca="1" si="12"/>
        <v>16.627436040934203</v>
      </c>
      <c r="N18">
        <f t="shared" ca="1" si="13"/>
        <v>757.18517824849141</v>
      </c>
      <c r="O18">
        <f t="shared" ca="1" si="14"/>
        <v>1408.8389284938876</v>
      </c>
      <c r="P18">
        <f t="shared" ca="1" si="15"/>
        <v>19.780014662686661</v>
      </c>
      <c r="S18">
        <v>17</v>
      </c>
      <c r="T18">
        <v>15.196727642718109</v>
      </c>
      <c r="U18">
        <v>13.964328252445386</v>
      </c>
      <c r="V18">
        <v>3.477741463100708</v>
      </c>
      <c r="W18">
        <v>212.71140557797062</v>
      </c>
      <c r="X18">
        <v>53.53119996504914</v>
      </c>
      <c r="Y18">
        <v>49.433692281714215</v>
      </c>
      <c r="Z18">
        <v>60.28131451222378</v>
      </c>
      <c r="AA18">
        <v>39.194290962732083</v>
      </c>
      <c r="AB18">
        <v>35.841125315903184</v>
      </c>
      <c r="AC18">
        <v>21.529254895080534</v>
      </c>
      <c r="AD18">
        <v>16.025933066281016</v>
      </c>
      <c r="AE18">
        <v>14.722713419024366</v>
      </c>
      <c r="AF18">
        <v>627.62258884019991</v>
      </c>
      <c r="AG18">
        <v>738.65185034865806</v>
      </c>
      <c r="AH18">
        <v>21.951604645690921</v>
      </c>
      <c r="BA18" s="9" t="s">
        <v>118</v>
      </c>
      <c r="BD18" s="9" t="s">
        <v>162</v>
      </c>
    </row>
    <row r="19" spans="1:67" ht="15.75" thickBot="1" x14ac:dyDescent="0.3">
      <c r="A19">
        <v>18</v>
      </c>
      <c r="B19">
        <f t="shared" ca="1" si="1"/>
        <v>13.523791167715807</v>
      </c>
      <c r="C19">
        <f t="shared" ca="1" si="2"/>
        <v>8.4027051331950204</v>
      </c>
      <c r="D19">
        <f t="shared" ca="1" si="3"/>
        <v>3.5366531654737914</v>
      </c>
      <c r="E19">
        <f t="shared" ca="1" si="4"/>
        <v>113.66118330387735</v>
      </c>
      <c r="F19">
        <f t="shared" ca="1" si="5"/>
        <v>49.589129548538153</v>
      </c>
      <c r="G19">
        <f t="shared" ca="1" si="6"/>
        <v>31.121722943585006</v>
      </c>
      <c r="H19">
        <f t="shared" ca="1" si="7"/>
        <v>44.266239159495377</v>
      </c>
      <c r="I19">
        <f t="shared" ca="1" si="8"/>
        <v>34.829081506022064</v>
      </c>
      <c r="J19">
        <f t="shared" ca="1" si="9"/>
        <v>24.85940703947934</v>
      </c>
      <c r="K19">
        <f t="shared" ca="1" si="10"/>
        <v>16.134815299751672</v>
      </c>
      <c r="L19">
        <f t="shared" ca="1" si="11"/>
        <v>14.329670758823582</v>
      </c>
      <c r="M19">
        <f t="shared" ca="1" si="12"/>
        <v>9.6184800967185868</v>
      </c>
      <c r="N19">
        <f t="shared" ca="1" si="13"/>
        <v>383.72580237421175</v>
      </c>
      <c r="O19">
        <f t="shared" ca="1" si="14"/>
        <v>403.41028605417614</v>
      </c>
      <c r="P19">
        <f t="shared" ca="1" si="15"/>
        <v>17.255136670315014</v>
      </c>
      <c r="S19">
        <v>18</v>
      </c>
      <c r="T19">
        <v>18.232569662426251</v>
      </c>
      <c r="U19">
        <v>5.5433332962453443</v>
      </c>
      <c r="V19">
        <v>5.6173808745764884</v>
      </c>
      <c r="W19">
        <v>102.51029710034516</v>
      </c>
      <c r="X19">
        <v>104.20785471451023</v>
      </c>
      <c r="Y19">
        <v>31.98463487308139</v>
      </c>
      <c r="Z19">
        <v>49.021727829048359</v>
      </c>
      <c r="AA19">
        <v>49.691345265065522</v>
      </c>
      <c r="AB19">
        <v>23.781820466680024</v>
      </c>
      <c r="AC19">
        <v>19.771182472265547</v>
      </c>
      <c r="AD19">
        <v>20.902116965168013</v>
      </c>
      <c r="AE19">
        <v>8.7524626910622487</v>
      </c>
      <c r="AF19">
        <v>469.27827913792817</v>
      </c>
      <c r="AG19">
        <v>568.64802501128679</v>
      </c>
      <c r="AH19">
        <v>21.543609043534158</v>
      </c>
      <c r="AL19" s="9" t="s">
        <v>48</v>
      </c>
      <c r="AM19" t="s">
        <v>147</v>
      </c>
      <c r="AN19" s="10">
        <f t="array" ref="AN19:AY30">AN5:AY16</f>
        <v>1</v>
      </c>
      <c r="AO19" s="22">
        <v>0.28772189401514586</v>
      </c>
      <c r="AP19" s="22">
        <v>0.57052966166224828</v>
      </c>
      <c r="AQ19" s="22">
        <v>0.97678939174747192</v>
      </c>
      <c r="AR19" s="22">
        <v>0.43939913810064418</v>
      </c>
      <c r="AS19" s="22">
        <v>0.73100820327173732</v>
      </c>
      <c r="AT19" s="22">
        <v>0.91283680766398101</v>
      </c>
      <c r="AU19" s="22">
        <v>0.50260483688039703</v>
      </c>
      <c r="AV19" s="22">
        <v>0.79141352753523575</v>
      </c>
      <c r="AW19" s="22">
        <v>0.84327241454344781</v>
      </c>
      <c r="AX19" s="22">
        <v>0.70896259921259641</v>
      </c>
      <c r="AY19" s="11">
        <v>0.89669254008422306</v>
      </c>
      <c r="BA19" t="s">
        <v>147</v>
      </c>
      <c r="BB19" s="16">
        <v>0.8747795313686989</v>
      </c>
    </row>
    <row r="20" spans="1:67" ht="15.75" thickBot="1" x14ac:dyDescent="0.3">
      <c r="A20">
        <v>19</v>
      </c>
      <c r="B20">
        <f t="shared" ca="1" si="1"/>
        <v>15.459947507276533</v>
      </c>
      <c r="C20">
        <f t="shared" ca="1" si="2"/>
        <v>9.581948947898093</v>
      </c>
      <c r="D20">
        <f t="shared" ca="1" si="3"/>
        <v>8.211058555060168</v>
      </c>
      <c r="E20">
        <f t="shared" ca="1" si="4"/>
        <v>148.4257040412372</v>
      </c>
      <c r="F20">
        <f t="shared" ca="1" si="5"/>
        <v>127.3344132380536</v>
      </c>
      <c r="G20">
        <f t="shared" ca="1" si="6"/>
        <v>80.339416692072504</v>
      </c>
      <c r="H20">
        <f t="shared" ca="1" si="7"/>
        <v>52.008207386525527</v>
      </c>
      <c r="I20">
        <f t="shared" ca="1" si="8"/>
        <v>48.67921974375389</v>
      </c>
      <c r="J20">
        <f t="shared" ca="1" si="9"/>
        <v>37.471709257809955</v>
      </c>
      <c r="K20">
        <f t="shared" ca="1" si="10"/>
        <v>19.592607674445677</v>
      </c>
      <c r="L20">
        <f t="shared" ca="1" si="11"/>
        <v>18.303328451941105</v>
      </c>
      <c r="M20">
        <f t="shared" ca="1" si="12"/>
        <v>13.05191726751686</v>
      </c>
      <c r="N20">
        <f t="shared" ca="1" si="13"/>
        <v>707.86908653632975</v>
      </c>
      <c r="O20">
        <f t="shared" ca="1" si="14"/>
        <v>1218.3430833176442</v>
      </c>
      <c r="P20">
        <f t="shared" ca="1" si="15"/>
        <v>21.1326922966574</v>
      </c>
      <c r="S20">
        <v>19</v>
      </c>
      <c r="T20">
        <v>18.037431754552991</v>
      </c>
      <c r="U20">
        <v>7.0097954179923967</v>
      </c>
      <c r="V20">
        <v>5.1758842767834468</v>
      </c>
      <c r="W20">
        <v>126.68176309826278</v>
      </c>
      <c r="X20">
        <v>93.491116643625489</v>
      </c>
      <c r="Y20">
        <v>37.842082181793181</v>
      </c>
      <c r="Z20">
        <v>51.437953481037368</v>
      </c>
      <c r="AA20">
        <v>48.351347651179374</v>
      </c>
      <c r="AB20">
        <v>25.130868316260255</v>
      </c>
      <c r="AC20">
        <v>19.629004557352861</v>
      </c>
      <c r="AD20">
        <v>19.082907171978611</v>
      </c>
      <c r="AE20">
        <v>9.6292786640852395</v>
      </c>
      <c r="AF20">
        <v>513.03557228357124</v>
      </c>
      <c r="AG20">
        <v>654.96888008232929</v>
      </c>
      <c r="AH20">
        <v>21.277711216326704</v>
      </c>
      <c r="AM20" t="s">
        <v>148</v>
      </c>
      <c r="AN20" s="12">
        <v>0.28772189401514586</v>
      </c>
      <c r="AO20" s="23">
        <v>0.99999999999999989</v>
      </c>
      <c r="AP20" s="23">
        <v>0.68746849230541329</v>
      </c>
      <c r="AQ20" s="23">
        <v>0.32867552197314931</v>
      </c>
      <c r="AR20" s="23">
        <v>0.89245511095568286</v>
      </c>
      <c r="AS20" s="23">
        <v>0.53940402738484261</v>
      </c>
      <c r="AT20" s="23">
        <v>0.36338324011313461</v>
      </c>
      <c r="AU20" s="23">
        <v>0.65310655736475864</v>
      </c>
      <c r="AV20" s="23">
        <v>0.35523630512525883</v>
      </c>
      <c r="AW20" s="23">
        <v>0.72171767100912398</v>
      </c>
      <c r="AX20" s="23">
        <v>0.79474221325370353</v>
      </c>
      <c r="AY20" s="13">
        <v>0.53507010727903515</v>
      </c>
      <c r="BA20" t="s">
        <v>148</v>
      </c>
      <c r="BB20" s="17">
        <v>0.69360147349795132</v>
      </c>
      <c r="BD20" s="19">
        <f t="array" ref="BD20:BO20">TRANSPOSE(BB19:BB30)</f>
        <v>0.8747795313686989</v>
      </c>
      <c r="BE20" s="20">
        <v>0.69360147349795132</v>
      </c>
      <c r="BF20" s="20">
        <v>0.81562526414920977</v>
      </c>
      <c r="BG20" s="20">
        <v>0.88444249683269371</v>
      </c>
      <c r="BH20" s="20">
        <v>0.73768449958212678</v>
      </c>
      <c r="BI20" s="20">
        <v>0.85560947938332166</v>
      </c>
      <c r="BJ20" s="20">
        <v>0.85547476132949685</v>
      </c>
      <c r="BK20" s="20">
        <v>0.65113688897726252</v>
      </c>
      <c r="BL20" s="20">
        <v>0.80914351859546807</v>
      </c>
      <c r="BM20" s="20">
        <v>0.98916312966645092</v>
      </c>
      <c r="BN20" s="20">
        <v>0.93121873561982704</v>
      </c>
      <c r="BO20" s="21">
        <v>0.93301398617199238</v>
      </c>
    </row>
    <row r="21" spans="1:67" x14ac:dyDescent="0.25">
      <c r="A21">
        <v>20</v>
      </c>
      <c r="B21">
        <f t="shared" ca="1" si="1"/>
        <v>11.512730065119323</v>
      </c>
      <c r="C21">
        <f t="shared" ca="1" si="2"/>
        <v>15.5773529668351</v>
      </c>
      <c r="D21">
        <f t="shared" ca="1" si="3"/>
        <v>2.6810224234239053</v>
      </c>
      <c r="E21">
        <f t="shared" ca="1" si="4"/>
        <v>181.08348038430816</v>
      </c>
      <c r="F21">
        <f t="shared" ca="1" si="5"/>
        <v>31.628684778724885</v>
      </c>
      <c r="G21">
        <f t="shared" ca="1" si="6"/>
        <v>42.356153561937823</v>
      </c>
      <c r="H21">
        <f t="shared" ca="1" si="7"/>
        <v>54.365339641331204</v>
      </c>
      <c r="I21">
        <f t="shared" ca="1" si="8"/>
        <v>28.727114742719333</v>
      </c>
      <c r="J21">
        <f t="shared" ca="1" si="9"/>
        <v>38.132944059027153</v>
      </c>
      <c r="K21">
        <f t="shared" ca="1" si="10"/>
        <v>19.986842269476519</v>
      </c>
      <c r="L21">
        <f t="shared" ca="1" si="11"/>
        <v>12.519753928251344</v>
      </c>
      <c r="M21">
        <f t="shared" ca="1" si="12"/>
        <v>16.28431426130933</v>
      </c>
      <c r="N21">
        <f t="shared" ca="1" si="13"/>
        <v>504.11764511571357</v>
      </c>
      <c r="O21">
        <f t="shared" ca="1" si="14"/>
        <v>482.41247922554493</v>
      </c>
      <c r="P21">
        <f t="shared" ca="1" si="15"/>
        <v>20.834108816657317</v>
      </c>
      <c r="S21">
        <v>20</v>
      </c>
      <c r="T21">
        <v>14.5443987525189</v>
      </c>
      <c r="U21">
        <v>10.735621449314493</v>
      </c>
      <c r="V21">
        <v>3.757656150501921</v>
      </c>
      <c r="W21">
        <v>158.10892264339228</v>
      </c>
      <c r="X21">
        <v>54.921588512495774</v>
      </c>
      <c r="Y21">
        <v>42.142484719946793</v>
      </c>
      <c r="Z21">
        <v>51.601999150755454</v>
      </c>
      <c r="AA21">
        <v>37.333135810196438</v>
      </c>
      <c r="AB21">
        <v>29.00203814919545</v>
      </c>
      <c r="AC21">
        <v>18.263226068447096</v>
      </c>
      <c r="AD21">
        <v>15.852839855103499</v>
      </c>
      <c r="AE21">
        <v>11.795441793462187</v>
      </c>
      <c r="AF21">
        <v>502.44785789140064</v>
      </c>
      <c r="AG21">
        <v>588.48230079964503</v>
      </c>
      <c r="AH21">
        <v>20.321151613882105</v>
      </c>
      <c r="AM21" t="s">
        <v>149</v>
      </c>
      <c r="AN21" s="12">
        <v>0.57052966166224828</v>
      </c>
      <c r="AO21" s="23">
        <v>0.68746849230541329</v>
      </c>
      <c r="AP21" s="23">
        <v>0.99999999999999978</v>
      </c>
      <c r="AQ21" s="23">
        <v>0.53021538942833402</v>
      </c>
      <c r="AR21" s="23">
        <v>0.49651569266720474</v>
      </c>
      <c r="AS21" s="23">
        <v>0.9382288414814498</v>
      </c>
      <c r="AT21" s="23">
        <v>0.45648944351282938</v>
      </c>
      <c r="AU21" s="23">
        <v>0.23465792456999451</v>
      </c>
      <c r="AV21" s="23">
        <v>0.82762208577999907</v>
      </c>
      <c r="AW21" s="23">
        <v>0.87484804657574611</v>
      </c>
      <c r="AX21" s="23">
        <v>0.93331142564122638</v>
      </c>
      <c r="AY21" s="13">
        <v>0.59285719426994943</v>
      </c>
      <c r="BA21" t="s">
        <v>149</v>
      </c>
      <c r="BB21" s="17">
        <v>0.81562526414920977</v>
      </c>
    </row>
    <row r="22" spans="1:67" x14ac:dyDescent="0.25">
      <c r="A22">
        <v>21</v>
      </c>
      <c r="B22">
        <f t="shared" ca="1" si="1"/>
        <v>16.834024503251683</v>
      </c>
      <c r="C22">
        <f t="shared" ca="1" si="2"/>
        <v>7.2923442238627061</v>
      </c>
      <c r="D22">
        <f t="shared" ca="1" si="3"/>
        <v>3.5245666095557135</v>
      </c>
      <c r="E22">
        <f t="shared" ca="1" si="4"/>
        <v>123.81849069077903</v>
      </c>
      <c r="F22">
        <f t="shared" ca="1" si="5"/>
        <v>59.513222226842018</v>
      </c>
      <c r="G22">
        <f t="shared" ca="1" si="6"/>
        <v>25.772504352955146</v>
      </c>
      <c r="H22">
        <f t="shared" ca="1" si="7"/>
        <v>49.228384422307613</v>
      </c>
      <c r="I22">
        <f t="shared" ca="1" si="8"/>
        <v>40.976828195281122</v>
      </c>
      <c r="J22">
        <f t="shared" ca="1" si="9"/>
        <v>23.530031191771346</v>
      </c>
      <c r="K22">
        <f t="shared" ca="1" si="10"/>
        <v>19.848545268958198</v>
      </c>
      <c r="L22">
        <f t="shared" ca="1" si="11"/>
        <v>19.009753037302897</v>
      </c>
      <c r="M22">
        <f t="shared" ca="1" si="12"/>
        <v>8.9264565633569557</v>
      </c>
      <c r="N22">
        <f t="shared" ca="1" si="13"/>
        <v>416.95162982190982</v>
      </c>
      <c r="O22">
        <f t="shared" ca="1" si="14"/>
        <v>434.56817096326881</v>
      </c>
      <c r="P22">
        <f t="shared" ca="1" si="15"/>
        <v>20.263854011003104</v>
      </c>
      <c r="S22">
        <v>21</v>
      </c>
      <c r="T22">
        <v>15.266037955105826</v>
      </c>
      <c r="U22">
        <v>10.549360448086279</v>
      </c>
      <c r="V22">
        <v>7.9314552342913585</v>
      </c>
      <c r="W22">
        <v>162.06721141275611</v>
      </c>
      <c r="X22">
        <v>122.37367293675659</v>
      </c>
      <c r="Y22">
        <v>84.286307698669091</v>
      </c>
      <c r="Z22">
        <v>52.878748978456038</v>
      </c>
      <c r="AA22">
        <v>46.686342957759827</v>
      </c>
      <c r="AB22">
        <v>38.671817467317766</v>
      </c>
      <c r="AC22">
        <v>20.015699724821211</v>
      </c>
      <c r="AD22">
        <v>18.344543570459933</v>
      </c>
      <c r="AE22">
        <v>13.471465553983585</v>
      </c>
      <c r="AF22">
        <v>732.00987086430234</v>
      </c>
      <c r="AG22">
        <v>1278.6621142708602</v>
      </c>
      <c r="AH22">
        <v>21.509107472387868</v>
      </c>
      <c r="AM22" t="s">
        <v>150</v>
      </c>
      <c r="AN22" s="12">
        <v>0.97678939174747192</v>
      </c>
      <c r="AO22" s="23">
        <v>0.32867552197314931</v>
      </c>
      <c r="AP22" s="23">
        <v>0.53021538942833402</v>
      </c>
      <c r="AQ22" s="23">
        <v>1</v>
      </c>
      <c r="AR22" s="23">
        <v>0.52206708928572632</v>
      </c>
      <c r="AS22" s="23">
        <v>0.67781281258611359</v>
      </c>
      <c r="AT22" s="23">
        <v>0.96436864059441485</v>
      </c>
      <c r="AU22" s="23">
        <v>0.60200389309843017</v>
      </c>
      <c r="AV22" s="23">
        <v>0.72908481892380628</v>
      </c>
      <c r="AW22" s="23">
        <v>0.83124072025549167</v>
      </c>
      <c r="AX22" s="23">
        <v>0.68897789518062702</v>
      </c>
      <c r="AY22" s="13">
        <v>0.94283882434929367</v>
      </c>
      <c r="BA22" t="s">
        <v>150</v>
      </c>
      <c r="BB22" s="17">
        <v>0.88444249683269371</v>
      </c>
    </row>
    <row r="23" spans="1:67" x14ac:dyDescent="0.25">
      <c r="A23">
        <v>22</v>
      </c>
      <c r="B23">
        <f t="shared" ca="1" si="1"/>
        <v>10.984851744325375</v>
      </c>
      <c r="C23">
        <f t="shared" ca="1" si="2"/>
        <v>7.4058145923632726</v>
      </c>
      <c r="D23">
        <f t="shared" ca="1" si="3"/>
        <v>9.0264901813203089</v>
      </c>
      <c r="E23">
        <f t="shared" ca="1" si="4"/>
        <v>81.744476587821296</v>
      </c>
      <c r="F23">
        <f t="shared" ca="1" si="5"/>
        <v>99.34645899861448</v>
      </c>
      <c r="G23">
        <f t="shared" ca="1" si="6"/>
        <v>68.129742548994287</v>
      </c>
      <c r="H23">
        <f t="shared" ca="1" si="7"/>
        <v>38.366852659369982</v>
      </c>
      <c r="I23">
        <f t="shared" ca="1" si="8"/>
        <v>40.360087133225406</v>
      </c>
      <c r="J23">
        <f t="shared" ca="1" si="9"/>
        <v>34.065950985234863</v>
      </c>
      <c r="K23">
        <f t="shared" ca="1" si="10"/>
        <v>14.85148756608908</v>
      </c>
      <c r="L23">
        <f t="shared" ca="1" si="11"/>
        <v>14.965527858400421</v>
      </c>
      <c r="M23">
        <f t="shared" ca="1" si="12"/>
        <v>13.13099616304569</v>
      </c>
      <c r="N23">
        <f t="shared" ca="1" si="13"/>
        <v>496.15977345301008</v>
      </c>
      <c r="O23">
        <f t="shared" ca="1" si="14"/>
        <v>735.78372898032899</v>
      </c>
      <c r="P23">
        <f t="shared" ca="1" si="15"/>
        <v>17.400240135148913</v>
      </c>
      <c r="S23">
        <v>22</v>
      </c>
      <c r="T23">
        <v>13.125669356086398</v>
      </c>
      <c r="U23">
        <v>14.42758837968239</v>
      </c>
      <c r="V23">
        <v>4.545720152096294</v>
      </c>
      <c r="W23">
        <v>189.46319744228703</v>
      </c>
      <c r="X23">
        <v>60.227345801017961</v>
      </c>
      <c r="Y23">
        <v>66.234722426120783</v>
      </c>
      <c r="Z23">
        <v>55.836187925353315</v>
      </c>
      <c r="AA23">
        <v>36.519866076306236</v>
      </c>
      <c r="AB23">
        <v>39.215457872139979</v>
      </c>
      <c r="AC23">
        <v>19.636084168753019</v>
      </c>
      <c r="AD23">
        <v>15.511510727977729</v>
      </c>
      <c r="AE23">
        <v>16.999047042217338</v>
      </c>
      <c r="AF23">
        <v>631.14655249366297</v>
      </c>
      <c r="AG23">
        <v>862.57632316886418</v>
      </c>
      <c r="AH23">
        <v>21.110195218900532</v>
      </c>
      <c r="AM23" t="s">
        <v>151</v>
      </c>
      <c r="AN23" s="12">
        <v>0.43939913810064418</v>
      </c>
      <c r="AO23" s="23">
        <v>0.89245511095568286</v>
      </c>
      <c r="AP23" s="23">
        <v>0.49651569266720474</v>
      </c>
      <c r="AQ23" s="23">
        <v>0.52206708928572632</v>
      </c>
      <c r="AR23" s="23">
        <v>1</v>
      </c>
      <c r="AS23" s="23">
        <v>0.39733458633277691</v>
      </c>
      <c r="AT23" s="23">
        <v>0.59189843568720257</v>
      </c>
      <c r="AU23" s="23">
        <v>0.90367974226655734</v>
      </c>
      <c r="AV23" s="23">
        <v>0.2580051970261083</v>
      </c>
      <c r="AW23" s="23">
        <v>0.70944361971092884</v>
      </c>
      <c r="AX23" s="23">
        <v>0.70153467306152706</v>
      </c>
      <c r="AY23" s="13">
        <v>0.70909103877090263</v>
      </c>
      <c r="BA23" t="s">
        <v>151</v>
      </c>
      <c r="BB23" s="17">
        <v>0.73768449958212678</v>
      </c>
    </row>
    <row r="24" spans="1:67" x14ac:dyDescent="0.25">
      <c r="A24">
        <v>23</v>
      </c>
      <c r="B24">
        <f t="shared" ca="1" si="1"/>
        <v>12.454854169034599</v>
      </c>
      <c r="C24">
        <f t="shared" ca="1" si="2"/>
        <v>15.213563377619128</v>
      </c>
      <c r="D24">
        <f t="shared" ca="1" si="3"/>
        <v>5.3927260342295114</v>
      </c>
      <c r="E24">
        <f t="shared" ca="1" si="4"/>
        <v>191.05722548370025</v>
      </c>
      <c r="F24">
        <f t="shared" ca="1" si="5"/>
        <v>68.241933971781947</v>
      </c>
      <c r="G24">
        <f t="shared" ca="1" si="6"/>
        <v>83.428307537569694</v>
      </c>
      <c r="H24">
        <f t="shared" ca="1" si="7"/>
        <v>55.934645920810617</v>
      </c>
      <c r="I24">
        <f t="shared" ca="1" si="8"/>
        <v>36.438041155107989</v>
      </c>
      <c r="J24">
        <f t="shared" ca="1" si="9"/>
        <v>42.094033527660599</v>
      </c>
      <c r="K24">
        <f t="shared" ca="1" si="10"/>
        <v>21.072596429070426</v>
      </c>
      <c r="L24">
        <f t="shared" ca="1" si="11"/>
        <v>14.670944083073275</v>
      </c>
      <c r="M24">
        <f t="shared" ca="1" si="12"/>
        <v>17.214294273130825</v>
      </c>
      <c r="N24">
        <f t="shared" ca="1" si="13"/>
        <v>677.67208968403054</v>
      </c>
      <c r="O24">
        <f t="shared" ca="1" si="14"/>
        <v>1022.2305404672653</v>
      </c>
      <c r="P24">
        <f t="shared" ca="1" si="15"/>
        <v>20.935926824854807</v>
      </c>
      <c r="S24">
        <v>23</v>
      </c>
      <c r="T24">
        <v>14.574568477088743</v>
      </c>
      <c r="U24">
        <v>11.593708551142672</v>
      </c>
      <c r="V24">
        <v>8.4053367725437411</v>
      </c>
      <c r="W24">
        <v>170.15957030796017</v>
      </c>
      <c r="X24">
        <v>123.00538728650267</v>
      </c>
      <c r="Y24">
        <v>98.318055138412547</v>
      </c>
      <c r="Z24">
        <v>53.531678128611603</v>
      </c>
      <c r="AA24">
        <v>46.280032929388632</v>
      </c>
      <c r="AB24">
        <v>41.609129715993049</v>
      </c>
      <c r="AC24">
        <v>19.605538897515672</v>
      </c>
      <c r="AD24">
        <v>18.226300355231388</v>
      </c>
      <c r="AE24">
        <v>14.884048295773969</v>
      </c>
      <c r="AF24">
        <v>779.07323667017386</v>
      </c>
      <c r="AG24">
        <v>1421.3989960696538</v>
      </c>
      <c r="AH24">
        <v>21.433578765052328</v>
      </c>
      <c r="AM24" t="s">
        <v>152</v>
      </c>
      <c r="AN24" s="12">
        <v>0.73100820327173732</v>
      </c>
      <c r="AO24" s="23">
        <v>0.53940402738484261</v>
      </c>
      <c r="AP24" s="23">
        <v>0.9382288414814498</v>
      </c>
      <c r="AQ24" s="23">
        <v>0.67781281258611359</v>
      </c>
      <c r="AR24" s="23">
        <v>0.39733458633277691</v>
      </c>
      <c r="AS24" s="23">
        <v>0.99999999999999978</v>
      </c>
      <c r="AT24" s="23">
        <v>0.581917395573049</v>
      </c>
      <c r="AU24" s="23">
        <v>0.20029775102818573</v>
      </c>
      <c r="AV24" s="23">
        <v>0.95513002202442521</v>
      </c>
      <c r="AW24" s="23">
        <v>0.89509077000823745</v>
      </c>
      <c r="AX24" s="23">
        <v>0.87927192855594105</v>
      </c>
      <c r="AY24" s="13">
        <v>0.68327298949257464</v>
      </c>
      <c r="BA24" t="s">
        <v>152</v>
      </c>
      <c r="BB24" s="17">
        <v>0.85560947938332166</v>
      </c>
    </row>
    <row r="25" spans="1:67" x14ac:dyDescent="0.25">
      <c r="A25">
        <v>24</v>
      </c>
      <c r="B25">
        <f t="shared" ca="1" si="1"/>
        <v>13.99778077578129</v>
      </c>
      <c r="C25">
        <f t="shared" ca="1" si="2"/>
        <v>6.3611884590937953</v>
      </c>
      <c r="D25">
        <f t="shared" ca="1" si="3"/>
        <v>2.7606345615915471</v>
      </c>
      <c r="E25">
        <f t="shared" ca="1" si="4"/>
        <v>90.622579852899534</v>
      </c>
      <c r="F25">
        <f t="shared" ca="1" si="5"/>
        <v>40.05085001574917</v>
      </c>
      <c r="G25">
        <f t="shared" ca="1" si="6"/>
        <v>19.332723985529224</v>
      </c>
      <c r="H25">
        <f t="shared" ca="1" si="7"/>
        <v>42.049860260254107</v>
      </c>
      <c r="I25">
        <f t="shared" ca="1" si="8"/>
        <v>34.640089237324375</v>
      </c>
      <c r="J25">
        <f t="shared" ca="1" si="9"/>
        <v>18.833010010074048</v>
      </c>
      <c r="K25">
        <f t="shared" ca="1" si="10"/>
        <v>16.320237896252319</v>
      </c>
      <c r="L25">
        <f t="shared" ca="1" si="11"/>
        <v>14.982531006220034</v>
      </c>
      <c r="M25">
        <f t="shared" ca="1" si="12"/>
        <v>7.6032433756291651</v>
      </c>
      <c r="N25">
        <f t="shared" ca="1" si="13"/>
        <v>291.99039571209289</v>
      </c>
      <c r="O25">
        <f t="shared" ca="1" si="14"/>
        <v>246.28699008631406</v>
      </c>
      <c r="P25">
        <f t="shared" ca="1" si="15"/>
        <v>17.093395186605346</v>
      </c>
      <c r="S25">
        <v>24</v>
      </c>
      <c r="T25">
        <v>17.782946935944107</v>
      </c>
      <c r="U25">
        <v>8.8640260933148554</v>
      </c>
      <c r="V25">
        <v>3.7143781934020028</v>
      </c>
      <c r="W25">
        <v>158.28654474115592</v>
      </c>
      <c r="X25">
        <v>67.514119299079638</v>
      </c>
      <c r="Y25">
        <v>33.99550712874295</v>
      </c>
      <c r="Z25">
        <v>53.793962726750642</v>
      </c>
      <c r="AA25">
        <v>43.980346910828622</v>
      </c>
      <c r="AB25">
        <v>26.457378456085628</v>
      </c>
      <c r="AC25">
        <v>20.619558904124379</v>
      </c>
      <c r="AD25">
        <v>19.625348633523178</v>
      </c>
      <c r="AE25">
        <v>10.061596289165806</v>
      </c>
      <c r="AF25">
        <v>514.58719555473681</v>
      </c>
      <c r="AG25">
        <v>585.94470214101841</v>
      </c>
      <c r="AH25">
        <v>21.695853174914454</v>
      </c>
      <c r="AM25" t="s">
        <v>153</v>
      </c>
      <c r="AN25" s="12">
        <v>0.91283680766398101</v>
      </c>
      <c r="AO25" s="23">
        <v>0.36338324011313461</v>
      </c>
      <c r="AP25" s="23">
        <v>0.45648944351282938</v>
      </c>
      <c r="AQ25" s="23">
        <v>0.96436864059441485</v>
      </c>
      <c r="AR25" s="23">
        <v>0.59189843568720257</v>
      </c>
      <c r="AS25" s="23">
        <v>0.581917395573049</v>
      </c>
      <c r="AT25" s="23">
        <v>1.0000000000000002</v>
      </c>
      <c r="AU25" s="23">
        <v>0.68965837685202258</v>
      </c>
      <c r="AV25" s="23">
        <v>0.62242196858853338</v>
      </c>
      <c r="AW25" s="23">
        <v>0.78340571320829067</v>
      </c>
      <c r="AX25" s="23">
        <v>0.64098133337240049</v>
      </c>
      <c r="AY25" s="13">
        <v>0.94149311101314481</v>
      </c>
      <c r="BA25" t="s">
        <v>153</v>
      </c>
      <c r="BB25" s="17">
        <v>0.85547476132949685</v>
      </c>
    </row>
    <row r="26" spans="1:67" x14ac:dyDescent="0.25">
      <c r="A26">
        <v>25</v>
      </c>
      <c r="B26">
        <f t="shared" ca="1" si="1"/>
        <v>19.331386408002558</v>
      </c>
      <c r="C26">
        <f t="shared" ca="1" si="2"/>
        <v>6.5646104912297405</v>
      </c>
      <c r="D26">
        <f t="shared" ca="1" si="3"/>
        <v>5.6593494251803032</v>
      </c>
      <c r="E26">
        <f t="shared" ca="1" si="4"/>
        <v>128.60249171886647</v>
      </c>
      <c r="F26">
        <f t="shared" ca="1" si="5"/>
        <v>109.98008823411269</v>
      </c>
      <c r="G26">
        <f t="shared" ca="1" si="6"/>
        <v>37.325176867333305</v>
      </c>
      <c r="H26">
        <f t="shared" ca="1" si="7"/>
        <v>52.39508666340263</v>
      </c>
      <c r="I26">
        <f t="shared" ca="1" si="8"/>
        <v>50.444780494116685</v>
      </c>
      <c r="J26">
        <f t="shared" ca="1" si="9"/>
        <v>24.779255072551248</v>
      </c>
      <c r="K26">
        <f t="shared" ca="1" si="10"/>
        <v>21.265377907699257</v>
      </c>
      <c r="L26">
        <f t="shared" ca="1" si="11"/>
        <v>20.395257341618809</v>
      </c>
      <c r="M26">
        <f t="shared" ca="1" si="12"/>
        <v>10.021002380958528</v>
      </c>
      <c r="N26">
        <f t="shared" ca="1" si="13"/>
        <v>547.37380391804675</v>
      </c>
      <c r="O26">
        <f t="shared" ca="1" si="14"/>
        <v>719.43945489354599</v>
      </c>
      <c r="P26">
        <f t="shared" ca="1" si="15"/>
        <v>22.86254131846378</v>
      </c>
      <c r="S26">
        <v>25</v>
      </c>
      <c r="T26">
        <v>19.172998078752947</v>
      </c>
      <c r="U26">
        <v>14.147448128883351</v>
      </c>
      <c r="V26">
        <v>6.5578990985063506</v>
      </c>
      <c r="W26">
        <v>272.41116947716932</v>
      </c>
      <c r="X26">
        <v>127.713412386416</v>
      </c>
      <c r="Y26">
        <v>93.283382397414712</v>
      </c>
      <c r="Z26">
        <v>66.645321315520903</v>
      </c>
      <c r="AA26">
        <v>51.919348826365848</v>
      </c>
      <c r="AB26">
        <v>42.986236424597351</v>
      </c>
      <c r="AC26">
        <v>24.906006570987326</v>
      </c>
      <c r="AD26">
        <v>20.869360561073197</v>
      </c>
      <c r="AE26">
        <v>16.734532715239364</v>
      </c>
      <c r="AF26">
        <v>980.57452016034199</v>
      </c>
      <c r="AG26">
        <v>1780.4145631514477</v>
      </c>
      <c r="AH26">
        <v>26.032609658697069</v>
      </c>
      <c r="AM26" t="s">
        <v>154</v>
      </c>
      <c r="AN26" s="12">
        <v>0.50260483688039703</v>
      </c>
      <c r="AO26" s="23">
        <v>0.65310655736475864</v>
      </c>
      <c r="AP26" s="23">
        <v>0.23465792456999451</v>
      </c>
      <c r="AQ26" s="23">
        <v>0.60200389309843017</v>
      </c>
      <c r="AR26" s="23">
        <v>0.90367974226655734</v>
      </c>
      <c r="AS26" s="23">
        <v>0.20029775102818573</v>
      </c>
      <c r="AT26" s="23">
        <v>0.68965837685202258</v>
      </c>
      <c r="AU26" s="23">
        <v>0.99999999999999989</v>
      </c>
      <c r="AV26" s="23">
        <v>0.13152159652421869</v>
      </c>
      <c r="AW26" s="23">
        <v>0.57990789999625936</v>
      </c>
      <c r="AX26" s="23">
        <v>0.50652936690659134</v>
      </c>
      <c r="AY26" s="13">
        <v>0.73441107082613843</v>
      </c>
      <c r="BA26" t="s">
        <v>154</v>
      </c>
      <c r="BB26" s="17">
        <v>0.65113688897726252</v>
      </c>
    </row>
    <row r="27" spans="1:67" x14ac:dyDescent="0.25">
      <c r="A27">
        <v>26</v>
      </c>
      <c r="B27">
        <f t="shared" ca="1" si="1"/>
        <v>19.017836700649902</v>
      </c>
      <c r="C27">
        <f t="shared" ca="1" si="2"/>
        <v>15.348170935805445</v>
      </c>
      <c r="D27">
        <f t="shared" ca="1" si="3"/>
        <v>6.7979694778117281</v>
      </c>
      <c r="E27">
        <f t="shared" ca="1" si="4"/>
        <v>292.84558672722903</v>
      </c>
      <c r="F27">
        <f t="shared" ca="1" si="5"/>
        <v>130.26123481263269</v>
      </c>
      <c r="G27">
        <f t="shared" ca="1" si="6"/>
        <v>105.95070548725472</v>
      </c>
      <c r="H27">
        <f t="shared" ca="1" si="7"/>
        <v>70.045190050576124</v>
      </c>
      <c r="I27">
        <f t="shared" ca="1" si="8"/>
        <v>53.382986260536853</v>
      </c>
      <c r="J27">
        <f t="shared" ca="1" si="9"/>
        <v>45.602364658976128</v>
      </c>
      <c r="K27">
        <f t="shared" ca="1" si="10"/>
        <v>26.108894862362249</v>
      </c>
      <c r="L27">
        <f t="shared" ca="1" si="11"/>
        <v>21.61880124574051</v>
      </c>
      <c r="M27">
        <f t="shared" ca="1" si="12"/>
        <v>17.930095886942031</v>
      </c>
      <c r="N27">
        <f t="shared" ca="1" si="13"/>
        <v>1052.5547011715944</v>
      </c>
      <c r="O27">
        <f t="shared" ca="1" si="14"/>
        <v>1985.2888452559782</v>
      </c>
      <c r="P27">
        <f t="shared" ca="1" si="15"/>
        <v>26.02332021443841</v>
      </c>
      <c r="S27">
        <v>26</v>
      </c>
      <c r="T27">
        <v>18.790398788066852</v>
      </c>
      <c r="U27">
        <v>5.0162743665132599</v>
      </c>
      <c r="V27">
        <v>3.7616189402709903</v>
      </c>
      <c r="W27">
        <v>95.471111557715588</v>
      </c>
      <c r="X27">
        <v>71.0754375024448</v>
      </c>
      <c r="Y27">
        <v>19.122333801688463</v>
      </c>
      <c r="Z27">
        <v>47.828770822383213</v>
      </c>
      <c r="AA27">
        <v>46.044410782206008</v>
      </c>
      <c r="AB27">
        <v>17.598355667079357</v>
      </c>
      <c r="AC27">
        <v>20.223302192565189</v>
      </c>
      <c r="AD27">
        <v>20.164792236798739</v>
      </c>
      <c r="AE27">
        <v>6.564827024235921</v>
      </c>
      <c r="AF27">
        <v>369.39550013301101</v>
      </c>
      <c r="AG27">
        <v>354.9549483079536</v>
      </c>
      <c r="AH27">
        <v>20.587656107665282</v>
      </c>
      <c r="AM27" t="s">
        <v>155</v>
      </c>
      <c r="AN27" s="12">
        <v>0.79141352753523575</v>
      </c>
      <c r="AO27" s="23">
        <v>0.35523630512525883</v>
      </c>
      <c r="AP27" s="23">
        <v>0.82762208577999907</v>
      </c>
      <c r="AQ27" s="23">
        <v>0.72908481892380628</v>
      </c>
      <c r="AR27" s="23">
        <v>0.2580051970261083</v>
      </c>
      <c r="AS27" s="23">
        <v>0.95513002202442521</v>
      </c>
      <c r="AT27" s="23">
        <v>0.62242196858853338</v>
      </c>
      <c r="AU27" s="23">
        <v>0.13152159652421869</v>
      </c>
      <c r="AV27" s="23">
        <v>1.0000000000000002</v>
      </c>
      <c r="AW27" s="23">
        <v>0.8311769524973539</v>
      </c>
      <c r="AX27" s="23">
        <v>0.77177186622444682</v>
      </c>
      <c r="AY27" s="13">
        <v>0.68689433202529981</v>
      </c>
      <c r="BA27" t="s">
        <v>155</v>
      </c>
      <c r="BB27" s="17">
        <v>0.80914351859546807</v>
      </c>
    </row>
    <row r="28" spans="1:67" x14ac:dyDescent="0.25">
      <c r="A28">
        <v>27</v>
      </c>
      <c r="B28">
        <f t="shared" ca="1" si="1"/>
        <v>11.584405233704377</v>
      </c>
      <c r="C28">
        <f t="shared" ca="1" si="2"/>
        <v>15.25346902376239</v>
      </c>
      <c r="D28">
        <f t="shared" ca="1" si="3"/>
        <v>3.9598799063007908</v>
      </c>
      <c r="E28">
        <f t="shared" ca="1" si="4"/>
        <v>177.65362308488875</v>
      </c>
      <c r="F28">
        <f t="shared" ca="1" si="5"/>
        <v>47.451940429340809</v>
      </c>
      <c r="G28">
        <f t="shared" ca="1" si="6"/>
        <v>61.289847128018948</v>
      </c>
      <c r="H28">
        <f t="shared" ca="1" si="7"/>
        <v>54.940817258039289</v>
      </c>
      <c r="I28">
        <f t="shared" ca="1" si="8"/>
        <v>31.464515576202384</v>
      </c>
      <c r="J28">
        <f t="shared" ca="1" si="9"/>
        <v>39.541875745084774</v>
      </c>
      <c r="K28">
        <f t="shared" ca="1" si="10"/>
        <v>19.206919830063736</v>
      </c>
      <c r="L28">
        <f t="shared" ca="1" si="11"/>
        <v>13.305495463444956</v>
      </c>
      <c r="M28">
        <f t="shared" ca="1" si="12"/>
        <v>17.53843495378662</v>
      </c>
      <c r="N28">
        <f t="shared" ca="1" si="13"/>
        <v>567.16620693813923</v>
      </c>
      <c r="O28">
        <f t="shared" ca="1" si="14"/>
        <v>699.95968598792456</v>
      </c>
      <c r="P28">
        <f t="shared" ca="1" si="15"/>
        <v>19.690567518328411</v>
      </c>
      <c r="S28">
        <v>27</v>
      </c>
      <c r="T28">
        <v>15.746134430816168</v>
      </c>
      <c r="U28">
        <v>15.366704567205922</v>
      </c>
      <c r="V28">
        <v>4.5386366840682735</v>
      </c>
      <c r="W28">
        <v>242.80507988238404</v>
      </c>
      <c r="X28">
        <v>73.152862587734333</v>
      </c>
      <c r="Y28">
        <v>71.740462529234193</v>
      </c>
      <c r="Z28">
        <v>62.483972454854971</v>
      </c>
      <c r="AA28">
        <v>41.448567310705769</v>
      </c>
      <c r="AB28">
        <v>39.927212809891905</v>
      </c>
      <c r="AC28">
        <v>22.265514609323063</v>
      </c>
      <c r="AD28">
        <v>17.083521584984471</v>
      </c>
      <c r="AE28">
        <v>16.032344527597907</v>
      </c>
      <c r="AF28">
        <v>767.01553357856676</v>
      </c>
      <c r="AG28">
        <v>1099.5138555969381</v>
      </c>
      <c r="AH28">
        <v>23.196538634377141</v>
      </c>
      <c r="AM28" t="s">
        <v>156</v>
      </c>
      <c r="AN28" s="12">
        <v>0.84327241454344781</v>
      </c>
      <c r="AO28" s="23">
        <v>0.72171767100912398</v>
      </c>
      <c r="AP28" s="23">
        <v>0.87484804657574611</v>
      </c>
      <c r="AQ28" s="23">
        <v>0.83124072025549167</v>
      </c>
      <c r="AR28" s="23">
        <v>0.70944361971092884</v>
      </c>
      <c r="AS28" s="23">
        <v>0.89509077000823745</v>
      </c>
      <c r="AT28" s="23">
        <v>0.78340571320829067</v>
      </c>
      <c r="AU28" s="23">
        <v>0.57990789999625936</v>
      </c>
      <c r="AV28" s="23">
        <v>0.8311769524973539</v>
      </c>
      <c r="AW28" s="23">
        <v>0.99999999999999989</v>
      </c>
      <c r="AX28" s="23">
        <v>0.96800510490981495</v>
      </c>
      <c r="AY28" s="13">
        <v>0.87623658962960116</v>
      </c>
      <c r="BA28" t="s">
        <v>156</v>
      </c>
      <c r="BB28" s="17">
        <v>0.98916312966645092</v>
      </c>
    </row>
    <row r="29" spans="1:67" x14ac:dyDescent="0.25">
      <c r="A29">
        <v>28</v>
      </c>
      <c r="B29">
        <f t="shared" ca="1" si="1"/>
        <v>15.706190291161475</v>
      </c>
      <c r="C29">
        <f t="shared" ca="1" si="2"/>
        <v>14.555987710223418</v>
      </c>
      <c r="D29">
        <f t="shared" ca="1" si="3"/>
        <v>2.3274932760251934</v>
      </c>
      <c r="E29">
        <f t="shared" ca="1" si="4"/>
        <v>229.65692699953701</v>
      </c>
      <c r="F29">
        <f t="shared" ca="1" si="5"/>
        <v>37.43972161570845</v>
      </c>
      <c r="G29">
        <f t="shared" ca="1" si="6"/>
        <v>35.630856096547838</v>
      </c>
      <c r="H29">
        <f t="shared" ca="1" si="7"/>
        <v>60.576700975990853</v>
      </c>
      <c r="I29">
        <f t="shared" ca="1" si="8"/>
        <v>37.96077551713671</v>
      </c>
      <c r="J29">
        <f t="shared" ca="1" si="9"/>
        <v>35.413554905241</v>
      </c>
      <c r="K29">
        <f t="shared" ca="1" si="10"/>
        <v>21.829505644403195</v>
      </c>
      <c r="L29">
        <f t="shared" ca="1" si="11"/>
        <v>16.700381063312054</v>
      </c>
      <c r="M29">
        <f t="shared" ca="1" si="12"/>
        <v>16.577006484616238</v>
      </c>
      <c r="N29">
        <f t="shared" ca="1" si="13"/>
        <v>599.71604112953833</v>
      </c>
      <c r="O29">
        <f t="shared" ca="1" si="14"/>
        <v>532.34028063780704</v>
      </c>
      <c r="P29">
        <f t="shared" ca="1" si="15"/>
        <v>21.949397878627131</v>
      </c>
      <c r="S29">
        <v>28</v>
      </c>
      <c r="T29">
        <v>10.134874444392029</v>
      </c>
      <c r="U29">
        <v>7.8136699504777027</v>
      </c>
      <c r="V29">
        <v>9.1612239715489032</v>
      </c>
      <c r="W29">
        <v>80.566345729177968</v>
      </c>
      <c r="X29">
        <v>93.191137413777241</v>
      </c>
      <c r="Y29">
        <v>73.176439791366946</v>
      </c>
      <c r="Z29">
        <v>36.804105777030543</v>
      </c>
      <c r="AA29">
        <v>40.059475915844558</v>
      </c>
      <c r="AB29">
        <v>35.899909038924648</v>
      </c>
      <c r="AC29">
        <v>14.649869834405818</v>
      </c>
      <c r="AD29">
        <v>14.533099812026025</v>
      </c>
      <c r="AE29">
        <v>13.769729056422284</v>
      </c>
      <c r="AF29">
        <v>487.92777786182108</v>
      </c>
      <c r="AG29">
        <v>726.2497071198967</v>
      </c>
      <c r="AH29">
        <v>17.049649037462689</v>
      </c>
      <c r="AM29" t="s">
        <v>157</v>
      </c>
      <c r="AN29" s="12">
        <v>0.70896259921259641</v>
      </c>
      <c r="AO29" s="23">
        <v>0.79474221325370353</v>
      </c>
      <c r="AP29" s="23">
        <v>0.93331142564122638</v>
      </c>
      <c r="AQ29" s="23">
        <v>0.68897789518062702</v>
      </c>
      <c r="AR29" s="23">
        <v>0.70153467306152706</v>
      </c>
      <c r="AS29" s="23">
        <v>0.87927192855594105</v>
      </c>
      <c r="AT29" s="23">
        <v>0.64098133337240049</v>
      </c>
      <c r="AU29" s="23">
        <v>0.50652936690659134</v>
      </c>
      <c r="AV29" s="23">
        <v>0.77177186622444682</v>
      </c>
      <c r="AW29" s="23">
        <v>0.96800510490981495</v>
      </c>
      <c r="AX29" s="23">
        <v>1</v>
      </c>
      <c r="AY29" s="13">
        <v>0.75999346727750916</v>
      </c>
      <c r="BA29" t="s">
        <v>157</v>
      </c>
      <c r="BB29" s="17">
        <v>0.93121873561982704</v>
      </c>
    </row>
    <row r="30" spans="1:67" ht="15.75" thickBot="1" x14ac:dyDescent="0.3">
      <c r="A30">
        <v>29</v>
      </c>
      <c r="B30">
        <f t="shared" ca="1" si="1"/>
        <v>19.648769132969502</v>
      </c>
      <c r="C30">
        <f t="shared" ca="1" si="2"/>
        <v>13.999968553507694</v>
      </c>
      <c r="D30">
        <f t="shared" ca="1" si="3"/>
        <v>8.8829779045242745</v>
      </c>
      <c r="E30">
        <f t="shared" ca="1" si="4"/>
        <v>275.14244835933073</v>
      </c>
      <c r="F30">
        <f t="shared" ca="1" si="5"/>
        <v>175.69755183231445</v>
      </c>
      <c r="G30">
        <f t="shared" ca="1" si="6"/>
        <v>124.89931353118453</v>
      </c>
      <c r="H30">
        <f t="shared" ca="1" si="7"/>
        <v>69.207276714961893</v>
      </c>
      <c r="I30">
        <f t="shared" ca="1" si="8"/>
        <v>58.910430583397755</v>
      </c>
      <c r="J30">
        <f t="shared" ca="1" si="9"/>
        <v>45.795044930022122</v>
      </c>
      <c r="K30">
        <f t="shared" ca="1" si="10"/>
        <v>24.803518643212243</v>
      </c>
      <c r="L30">
        <f t="shared" ca="1" si="11"/>
        <v>22.348128368860003</v>
      </c>
      <c r="M30">
        <f t="shared" ca="1" si="12"/>
        <v>16.975584530538033</v>
      </c>
      <c r="N30">
        <f t="shared" ca="1" si="13"/>
        <v>1148.6217896733347</v>
      </c>
      <c r="O30">
        <f t="shared" ca="1" si="14"/>
        <v>2444.1144241557176</v>
      </c>
      <c r="P30">
        <f t="shared" ca="1" si="15"/>
        <v>27.100563479572809</v>
      </c>
      <c r="S30">
        <v>29</v>
      </c>
      <c r="T30">
        <v>13.486417774115029</v>
      </c>
      <c r="U30">
        <v>14.003598815989585</v>
      </c>
      <c r="V30">
        <v>6.6987804734449519</v>
      </c>
      <c r="W30">
        <v>190.55816417189084</v>
      </c>
      <c r="X30">
        <v>90.73489601886412</v>
      </c>
      <c r="Y30">
        <v>95.551801443398134</v>
      </c>
      <c r="Z30">
        <v>55.984728013183705</v>
      </c>
      <c r="AA30">
        <v>41.023194109642176</v>
      </c>
      <c r="AB30">
        <v>41.491644058823887</v>
      </c>
      <c r="AC30">
        <v>19.520563484594064</v>
      </c>
      <c r="AD30">
        <v>15.588286670317508</v>
      </c>
      <c r="AE30">
        <v>15.547965080793043</v>
      </c>
      <c r="AF30">
        <v>747.64206847574314</v>
      </c>
      <c r="AG30">
        <v>1265.7031242281307</v>
      </c>
      <c r="AH30">
        <v>22.213066083881401</v>
      </c>
      <c r="AM30" t="s">
        <v>158</v>
      </c>
      <c r="AN30" s="14">
        <v>0.89669254008422306</v>
      </c>
      <c r="AO30" s="24">
        <v>0.53507010727903515</v>
      </c>
      <c r="AP30" s="24">
        <v>0.59285719426994943</v>
      </c>
      <c r="AQ30" s="24">
        <v>0.94283882434929367</v>
      </c>
      <c r="AR30" s="24">
        <v>0.70909103877090263</v>
      </c>
      <c r="AS30" s="24">
        <v>0.68327298949257464</v>
      </c>
      <c r="AT30" s="24">
        <v>0.94149311101314481</v>
      </c>
      <c r="AU30" s="24">
        <v>0.73441107082613843</v>
      </c>
      <c r="AV30" s="24">
        <v>0.68689433202529981</v>
      </c>
      <c r="AW30" s="24">
        <v>0.87623658962960116</v>
      </c>
      <c r="AX30" s="24">
        <v>0.75999346727750916</v>
      </c>
      <c r="AY30" s="15">
        <v>1</v>
      </c>
      <c r="BA30" t="s">
        <v>158</v>
      </c>
      <c r="BB30" s="18">
        <v>0.93301398617199238</v>
      </c>
    </row>
    <row r="31" spans="1:67" ht="15.75" thickBot="1" x14ac:dyDescent="0.3">
      <c r="A31">
        <v>30</v>
      </c>
      <c r="B31">
        <f t="shared" ca="1" si="1"/>
        <v>18.207020593566629</v>
      </c>
      <c r="C31">
        <f t="shared" ca="1" si="2"/>
        <v>15.814637379369898</v>
      </c>
      <c r="D31">
        <f t="shared" ca="1" si="3"/>
        <v>7.7851580309780779</v>
      </c>
      <c r="E31">
        <f t="shared" ca="1" si="4"/>
        <v>288.01854190470578</v>
      </c>
      <c r="F31">
        <f t="shared" ca="1" si="5"/>
        <v>142.25745014286591</v>
      </c>
      <c r="G31">
        <f t="shared" ca="1" si="6"/>
        <v>124.93550098963685</v>
      </c>
      <c r="H31">
        <f t="shared" ca="1" si="7"/>
        <v>68.289411882439197</v>
      </c>
      <c r="I31">
        <f t="shared" ca="1" si="8"/>
        <v>53.961755229138191</v>
      </c>
      <c r="J31">
        <f t="shared" ca="1" si="9"/>
        <v>48.630036545572167</v>
      </c>
      <c r="K31">
        <f t="shared" ca="1" si="10"/>
        <v>25.701816251868987</v>
      </c>
      <c r="L31">
        <f t="shared" ca="1" si="11"/>
        <v>20.915683570298008</v>
      </c>
      <c r="M31">
        <f t="shared" ca="1" si="12"/>
        <v>17.975085564752725</v>
      </c>
      <c r="N31">
        <f t="shared" ca="1" si="13"/>
        <v>1105.8024840590303</v>
      </c>
      <c r="O31">
        <f t="shared" ca="1" si="14"/>
        <v>2243.281007666596</v>
      </c>
      <c r="P31">
        <f t="shared" ca="1" si="15"/>
        <v>26.782439928233263</v>
      </c>
      <c r="S31">
        <v>30</v>
      </c>
      <c r="T31">
        <v>18.835189974466765</v>
      </c>
      <c r="U31">
        <v>14.14021164462385</v>
      </c>
      <c r="V31">
        <v>5.7778944663068383</v>
      </c>
      <c r="W31">
        <v>267.76026102801086</v>
      </c>
      <c r="X31">
        <v>109.65981098114202</v>
      </c>
      <c r="Y31">
        <v>82.938854259041094</v>
      </c>
      <c r="Z31">
        <v>67.87350674903972</v>
      </c>
      <c r="AA31">
        <v>50.479286073753784</v>
      </c>
      <c r="AB31">
        <v>40.95659510775014</v>
      </c>
      <c r="AC31">
        <v>25.106079784983127</v>
      </c>
      <c r="AD31">
        <v>21.630986269131647</v>
      </c>
      <c r="AE31">
        <v>15.554470736695245</v>
      </c>
      <c r="AF31">
        <v>914.42222049424458</v>
      </c>
      <c r="AG31">
        <v>1540.1596616045899</v>
      </c>
      <c r="AH31">
        <v>25.807732886442068</v>
      </c>
    </row>
    <row r="32" spans="1:67" x14ac:dyDescent="0.25">
      <c r="A32">
        <v>31</v>
      </c>
      <c r="B32">
        <f t="shared" ca="1" si="1"/>
        <v>12.339050010885824</v>
      </c>
      <c r="C32">
        <f t="shared" ca="1" si="2"/>
        <v>10.965320660666737</v>
      </c>
      <c r="D32">
        <f t="shared" ca="1" si="3"/>
        <v>9.8056661466275283</v>
      </c>
      <c r="E32">
        <f t="shared" ca="1" si="4"/>
        <v>135.67622099276954</v>
      </c>
      <c r="F32">
        <f t="shared" ca="1" si="5"/>
        <v>121.73751051145635</v>
      </c>
      <c r="G32">
        <f t="shared" ca="1" si="6"/>
        <v>108.0127281564904</v>
      </c>
      <c r="H32">
        <f t="shared" ca="1" si="7"/>
        <v>48.493987271412564</v>
      </c>
      <c r="I32">
        <f t="shared" ca="1" si="8"/>
        <v>45.031346496108966</v>
      </c>
      <c r="J32">
        <f t="shared" ca="1" si="9"/>
        <v>42.817071977007494</v>
      </c>
      <c r="K32">
        <f t="shared" ca="1" si="10"/>
        <v>18.143422135366293</v>
      </c>
      <c r="L32">
        <f t="shared" ca="1" si="11"/>
        <v>16.223211539969455</v>
      </c>
      <c r="M32">
        <f t="shared" ca="1" si="12"/>
        <v>14.710534862376333</v>
      </c>
      <c r="N32">
        <f t="shared" ca="1" si="13"/>
        <v>727.84519039039287</v>
      </c>
      <c r="O32">
        <f t="shared" ca="1" si="14"/>
        <v>1328.0399899086297</v>
      </c>
      <c r="P32">
        <f t="shared" ca="1" si="15"/>
        <v>20.041563325912499</v>
      </c>
      <c r="S32">
        <v>31</v>
      </c>
      <c r="T32">
        <v>16.938653295960467</v>
      </c>
      <c r="U32">
        <v>12.164753857248648</v>
      </c>
      <c r="V32">
        <v>6.574889925646298</v>
      </c>
      <c r="W32">
        <v>207.0828072094472</v>
      </c>
      <c r="X32">
        <v>111.73058810617509</v>
      </c>
      <c r="Y32">
        <v>81.241608004297376</v>
      </c>
      <c r="Z32">
        <v>58.454495270818718</v>
      </c>
      <c r="AA32">
        <v>48.396679895425464</v>
      </c>
      <c r="AB32">
        <v>39.274858633842399</v>
      </c>
      <c r="AC32">
        <v>21.169491257959294</v>
      </c>
      <c r="AD32">
        <v>18.22546565005187</v>
      </c>
      <c r="AE32">
        <v>15.607221064989091</v>
      </c>
      <c r="AF32">
        <v>796.02185900609504</v>
      </c>
      <c r="AG32">
        <v>1355.6939261954467</v>
      </c>
      <c r="AH32">
        <v>22.699697955536003</v>
      </c>
      <c r="AL32" s="9" t="s">
        <v>161</v>
      </c>
      <c r="AM32" t="s">
        <v>147</v>
      </c>
      <c r="AN32" s="10">
        <f t="array" ref="AN32:AY43">MMULT(BB37:BD48,BF38:BQ40)</f>
        <v>1.005307532684532</v>
      </c>
      <c r="AO32" s="22">
        <v>0.24199749538191093</v>
      </c>
      <c r="AP32" s="22">
        <v>0.55115582631328974</v>
      </c>
      <c r="AQ32" s="22">
        <v>1.0031058520592759</v>
      </c>
      <c r="AR32" s="22">
        <v>0.41376102307863566</v>
      </c>
      <c r="AS32" s="22">
        <v>0.70967831780089108</v>
      </c>
      <c r="AT32" s="22">
        <v>0.95500055435959252</v>
      </c>
      <c r="AU32" s="22">
        <v>0.4971404291986487</v>
      </c>
      <c r="AV32" s="22">
        <v>0.78093979823463744</v>
      </c>
      <c r="AW32" s="22">
        <v>0.82483679161021395</v>
      </c>
      <c r="AX32" s="22">
        <v>0.68292594764420422</v>
      </c>
      <c r="AY32" s="11">
        <v>0.91666068091037367</v>
      </c>
      <c r="BA32" t="s">
        <v>164</v>
      </c>
      <c r="BB32">
        <f>SUMSQ(AN45:AY56)</f>
        <v>6.5091862898570427E-2</v>
      </c>
    </row>
    <row r="33" spans="1:69" x14ac:dyDescent="0.25">
      <c r="A33">
        <v>32</v>
      </c>
      <c r="B33">
        <f t="shared" ca="1" si="1"/>
        <v>13.140012448115762</v>
      </c>
      <c r="C33">
        <f t="shared" ca="1" si="2"/>
        <v>16.965651145117029</v>
      </c>
      <c r="D33">
        <f t="shared" ca="1" si="3"/>
        <v>9.7625079247936668</v>
      </c>
      <c r="E33">
        <f t="shared" ca="1" si="4"/>
        <v>223.83717356108468</v>
      </c>
      <c r="F33">
        <f t="shared" ca="1" si="5"/>
        <v>130.05190996867896</v>
      </c>
      <c r="G33">
        <f t="shared" ca="1" si="6"/>
        <v>166.03629225150206</v>
      </c>
      <c r="H33">
        <f t="shared" ca="1" si="7"/>
        <v>61.061255026743545</v>
      </c>
      <c r="I33">
        <f t="shared" ca="1" si="8"/>
        <v>45.936304499187571</v>
      </c>
      <c r="J33">
        <f t="shared" ca="1" si="9"/>
        <v>54.820359242781706</v>
      </c>
      <c r="K33">
        <f t="shared" ca="1" si="10"/>
        <v>22.705670653689236</v>
      </c>
      <c r="L33">
        <f t="shared" ca="1" si="11"/>
        <v>17.883425118363451</v>
      </c>
      <c r="M33">
        <f t="shared" ca="1" si="12"/>
        <v>21.533918247182797</v>
      </c>
      <c r="N33">
        <f t="shared" ca="1" si="13"/>
        <v>1033.7104125092098</v>
      </c>
      <c r="O33">
        <f t="shared" ca="1" si="14"/>
        <v>2177.6019269438839</v>
      </c>
      <c r="P33">
        <f t="shared" ca="1" si="15"/>
        <v>24.968625900386858</v>
      </c>
      <c r="S33">
        <v>32</v>
      </c>
      <c r="T33">
        <v>16.029690247820195</v>
      </c>
      <c r="U33">
        <v>14.525906689231466</v>
      </c>
      <c r="V33">
        <v>3.4448748706526091</v>
      </c>
      <c r="W33">
        <v>234.0870850539726</v>
      </c>
      <c r="X33">
        <v>55.992910979628974</v>
      </c>
      <c r="Y33">
        <v>51.720900560759929</v>
      </c>
      <c r="Z33">
        <v>62.716687856346248</v>
      </c>
      <c r="AA33">
        <v>40.249576372249287</v>
      </c>
      <c r="AB33">
        <v>36.344146024663665</v>
      </c>
      <c r="AC33">
        <v>23.109994175585005</v>
      </c>
      <c r="AD33">
        <v>17.862605175215943</v>
      </c>
      <c r="AE33">
        <v>16.50958068943806</v>
      </c>
      <c r="AF33">
        <v>676.54701346826994</v>
      </c>
      <c r="AG33">
        <v>803.71186957698262</v>
      </c>
      <c r="AH33">
        <v>22.139187703779442</v>
      </c>
      <c r="AM33" t="s">
        <v>148</v>
      </c>
      <c r="AN33" s="12">
        <v>0.24199749538191093</v>
      </c>
      <c r="AO33" s="23">
        <v>1.0090879529524877</v>
      </c>
      <c r="AP33" s="23">
        <v>0.68020009735988896</v>
      </c>
      <c r="AQ33" s="23">
        <v>0.29145107147315213</v>
      </c>
      <c r="AR33" s="23">
        <v>0.92298675259588236</v>
      </c>
      <c r="AS33" s="23">
        <v>0.51216347814350549</v>
      </c>
      <c r="AT33" s="23">
        <v>0.33599633758217556</v>
      </c>
      <c r="AU33" s="23">
        <v>0.68887287463294511</v>
      </c>
      <c r="AV33" s="23">
        <v>0.32475564746913838</v>
      </c>
      <c r="AW33" s="23">
        <v>0.71279682294460533</v>
      </c>
      <c r="AX33" s="23">
        <v>0.78850247690294073</v>
      </c>
      <c r="AY33" s="13">
        <v>0.53556190397773462</v>
      </c>
    </row>
    <row r="34" spans="1:69" x14ac:dyDescent="0.25">
      <c r="A34">
        <v>33</v>
      </c>
      <c r="B34">
        <f t="shared" ca="1" si="1"/>
        <v>14.122850865856005</v>
      </c>
      <c r="C34">
        <f t="shared" ca="1" si="2"/>
        <v>13.98536099935775</v>
      </c>
      <c r="D34">
        <f t="shared" ca="1" si="3"/>
        <v>7.0653498234506209</v>
      </c>
      <c r="E34">
        <f t="shared" ca="1" si="4"/>
        <v>198.96308331418697</v>
      </c>
      <c r="F34">
        <f t="shared" ca="1" si="5"/>
        <v>101.52587185629336</v>
      </c>
      <c r="G34">
        <f t="shared" ca="1" si="6"/>
        <v>99.803170085943606</v>
      </c>
      <c r="H34">
        <f t="shared" ca="1" si="7"/>
        <v>56.712776447004593</v>
      </c>
      <c r="I34">
        <f t="shared" ca="1" si="8"/>
        <v>43.603508605977581</v>
      </c>
      <c r="J34">
        <f t="shared" ca="1" si="9"/>
        <v>42.691001949205479</v>
      </c>
      <c r="K34">
        <f t="shared" ca="1" si="10"/>
        <v>20.059658160288279</v>
      </c>
      <c r="L34">
        <f t="shared" ca="1" si="11"/>
        <v>16.869441485544158</v>
      </c>
      <c r="M34">
        <f t="shared" ca="1" si="12"/>
        <v>17.59498443781127</v>
      </c>
      <c r="N34">
        <f t="shared" ca="1" si="13"/>
        <v>793.05799076668859</v>
      </c>
      <c r="O34">
        <f t="shared" ca="1" si="14"/>
        <v>1396.5233078156086</v>
      </c>
      <c r="P34">
        <f t="shared" ca="1" si="15"/>
        <v>22.90337063599533</v>
      </c>
      <c r="S34">
        <v>33</v>
      </c>
      <c r="T34">
        <v>13.062804132147827</v>
      </c>
      <c r="U34">
        <v>11.300647587735092</v>
      </c>
      <c r="V34">
        <v>6.005407805502565</v>
      </c>
      <c r="W34">
        <v>149.4465949519755</v>
      </c>
      <c r="X34">
        <v>79.479701120376703</v>
      </c>
      <c r="Y34">
        <v>69.010328982686758</v>
      </c>
      <c r="Z34">
        <v>48.842734907885436</v>
      </c>
      <c r="AA34">
        <v>38.208723662340155</v>
      </c>
      <c r="AB34">
        <v>34.777238712442582</v>
      </c>
      <c r="AC34">
        <v>17.485978696746596</v>
      </c>
      <c r="AD34">
        <v>14.424439621488837</v>
      </c>
      <c r="AE34">
        <v>14.208823187328781</v>
      </c>
      <c r="AF34">
        <v>588.78009658910548</v>
      </c>
      <c r="AG34">
        <v>887.69530184681446</v>
      </c>
      <c r="AH34">
        <v>19.207283673799445</v>
      </c>
      <c r="AM34" t="s">
        <v>149</v>
      </c>
      <c r="AN34" s="12">
        <v>0.55115582631328974</v>
      </c>
      <c r="AO34" s="23">
        <v>0.68020009735988896</v>
      </c>
      <c r="AP34" s="23">
        <v>0.99718361755331442</v>
      </c>
      <c r="AQ34" s="23">
        <v>0.50614212156339311</v>
      </c>
      <c r="AR34" s="23">
        <v>0.48034388709125181</v>
      </c>
      <c r="AS34" s="23">
        <v>0.97456574560832621</v>
      </c>
      <c r="AT34" s="23">
        <v>0.43057931360405005</v>
      </c>
      <c r="AU34" s="23">
        <v>0.21969733351807433</v>
      </c>
      <c r="AV34" s="23">
        <v>0.86921609702633007</v>
      </c>
      <c r="AW34" s="23">
        <v>0.8772846509310297</v>
      </c>
      <c r="AX34" s="23">
        <v>0.92409246038367188</v>
      </c>
      <c r="AY34" s="13">
        <v>0.59184560242792283</v>
      </c>
      <c r="BA34" s="9" t="s">
        <v>166</v>
      </c>
    </row>
    <row r="35" spans="1:69" x14ac:dyDescent="0.25">
      <c r="A35">
        <v>34</v>
      </c>
      <c r="B35">
        <f t="shared" ca="1" si="1"/>
        <v>13.57600192935822</v>
      </c>
      <c r="C35">
        <f t="shared" ca="1" si="2"/>
        <v>6.9417830441076598</v>
      </c>
      <c r="D35">
        <f t="shared" ca="1" si="3"/>
        <v>6.1592787187297686</v>
      </c>
      <c r="E35">
        <f t="shared" ca="1" si="4"/>
        <v>95.220315574596697</v>
      </c>
      <c r="F35">
        <f t="shared" ca="1" si="5"/>
        <v>84.447867644783571</v>
      </c>
      <c r="G35">
        <f t="shared" ca="1" si="6"/>
        <v>44.070959957388787</v>
      </c>
      <c r="H35">
        <f t="shared" ca="1" si="7"/>
        <v>43.028951002280799</v>
      </c>
      <c r="I35">
        <f t="shared" ca="1" si="8"/>
        <v>40.755045893760133</v>
      </c>
      <c r="J35">
        <f t="shared" ca="1" si="9"/>
        <v>27.666647056965953</v>
      </c>
      <c r="K35">
        <f t="shared" ca="1" si="10"/>
        <v>17.213626521834804</v>
      </c>
      <c r="L35">
        <f t="shared" ca="1" si="11"/>
        <v>15.208912049311532</v>
      </c>
      <c r="M35">
        <f t="shared" ca="1" si="12"/>
        <v>11.132255936888683</v>
      </c>
      <c r="N35">
        <f t="shared" ca="1" si="13"/>
        <v>441.45819791940517</v>
      </c>
      <c r="O35">
        <f t="shared" ca="1" si="14"/>
        <v>580.79428259474469</v>
      </c>
      <c r="P35">
        <f t="shared" ca="1" si="15"/>
        <v>18.196276712409851</v>
      </c>
      <c r="S35">
        <v>34</v>
      </c>
      <c r="T35">
        <v>17.247849078085757</v>
      </c>
      <c r="U35">
        <v>6.3591547017618915</v>
      </c>
      <c r="V35">
        <v>2.5341907645179695</v>
      </c>
      <c r="W35">
        <v>110.96918538765394</v>
      </c>
      <c r="X35">
        <v>44.944714281439751</v>
      </c>
      <c r="Y35">
        <v>18.037672409684738</v>
      </c>
      <c r="Z35">
        <v>47.770023389888088</v>
      </c>
      <c r="AA35">
        <v>40.706469918680646</v>
      </c>
      <c r="AB35">
        <v>18.620713366845617</v>
      </c>
      <c r="AC35">
        <v>20.085252791932909</v>
      </c>
      <c r="AD35">
        <v>17.718471984183022</v>
      </c>
      <c r="AE35">
        <v>7.9981347989000806</v>
      </c>
      <c r="AF35">
        <v>339.71940595512416</v>
      </c>
      <c r="AG35">
        <v>279.08713185795801</v>
      </c>
      <c r="AH35">
        <v>18.950867797974627</v>
      </c>
      <c r="AM35" t="s">
        <v>150</v>
      </c>
      <c r="AN35" s="12">
        <v>1.0031058520592759</v>
      </c>
      <c r="AO35" s="23">
        <v>0.29145107147315213</v>
      </c>
      <c r="AP35" s="23">
        <v>0.50614212156339311</v>
      </c>
      <c r="AQ35" s="23">
        <v>1.0174126753880319</v>
      </c>
      <c r="AR35" s="23">
        <v>0.49831546115708292</v>
      </c>
      <c r="AS35" s="23">
        <v>0.65171784865630078</v>
      </c>
      <c r="AT35" s="23">
        <v>0.98794426089789356</v>
      </c>
      <c r="AU35" s="23">
        <v>0.59873392711732765</v>
      </c>
      <c r="AV35" s="23">
        <v>0.71715929945933099</v>
      </c>
      <c r="AW35" s="23">
        <v>0.82541272944474531</v>
      </c>
      <c r="AX35" s="23">
        <v>0.67786148402860769</v>
      </c>
      <c r="AY35" s="13">
        <v>0.94880200906307932</v>
      </c>
    </row>
    <row r="36" spans="1:69" ht="18" thickBot="1" x14ac:dyDescent="0.3">
      <c r="A36">
        <v>35</v>
      </c>
      <c r="B36">
        <f t="shared" ca="1" si="1"/>
        <v>18.862514837485602</v>
      </c>
      <c r="C36">
        <f t="shared" ca="1" si="2"/>
        <v>9.3680281486268839</v>
      </c>
      <c r="D36">
        <f t="shared" ca="1" si="3"/>
        <v>4.6400629904067134</v>
      </c>
      <c r="E36">
        <f t="shared" ca="1" si="4"/>
        <v>176.83539442470044</v>
      </c>
      <c r="F36">
        <f t="shared" ca="1" si="5"/>
        <v>87.994273124419323</v>
      </c>
      <c r="G36">
        <f t="shared" ca="1" si="6"/>
        <v>44.5993372517041</v>
      </c>
      <c r="H36">
        <f t="shared" ca="1" si="7"/>
        <v>56.562220175560185</v>
      </c>
      <c r="I36">
        <f t="shared" ca="1" si="8"/>
        <v>48.012201796767108</v>
      </c>
      <c r="J36">
        <f t="shared" ca="1" si="9"/>
        <v>29.576283118325534</v>
      </c>
      <c r="K36">
        <f t="shared" ca="1" si="10"/>
        <v>21.441182011598546</v>
      </c>
      <c r="L36">
        <f t="shared" ca="1" si="11"/>
        <v>21.21203157290541</v>
      </c>
      <c r="M36">
        <f t="shared" ca="1" si="12"/>
        <v>11.98823282033884</v>
      </c>
      <c r="N36">
        <f t="shared" ca="1" si="13"/>
        <v>616.47958426870116</v>
      </c>
      <c r="O36">
        <f t="shared" ca="1" si="14"/>
        <v>820.75700071726203</v>
      </c>
      <c r="P36">
        <f t="shared" ca="1" si="15"/>
        <v>21.675927998417784</v>
      </c>
      <c r="S36">
        <v>35</v>
      </c>
      <c r="T36">
        <v>16.567029823379915</v>
      </c>
      <c r="U36">
        <v>7.5290519021954561</v>
      </c>
      <c r="V36">
        <v>4.0523343971034356</v>
      </c>
      <c r="W36">
        <v>125.79730644745904</v>
      </c>
      <c r="X36">
        <v>67.841715220893491</v>
      </c>
      <c r="Y36">
        <v>31.253313499424955</v>
      </c>
      <c r="Z36">
        <v>48.988407046303308</v>
      </c>
      <c r="AA36">
        <v>41.4330098203029</v>
      </c>
      <c r="AB36">
        <v>24.818399825564708</v>
      </c>
      <c r="AC36">
        <v>20.007595046190232</v>
      </c>
      <c r="AD36">
        <v>17.627033804950688</v>
      </c>
      <c r="AE36">
        <v>10.301334453491876</v>
      </c>
      <c r="AF36">
        <v>446.38756314834922</v>
      </c>
      <c r="AG36">
        <v>505.8133331696697</v>
      </c>
      <c r="AH36">
        <v>20.358491912121018</v>
      </c>
      <c r="AM36" t="s">
        <v>151</v>
      </c>
      <c r="AN36" s="12">
        <v>0.41376102307863566</v>
      </c>
      <c r="AO36" s="23">
        <v>0.92298675259588236</v>
      </c>
      <c r="AP36" s="23">
        <v>0.48034388709125181</v>
      </c>
      <c r="AQ36" s="23">
        <v>0.49831546115708292</v>
      </c>
      <c r="AR36" s="23">
        <v>1.0115122472875127</v>
      </c>
      <c r="AS36" s="23">
        <v>0.3616797422883376</v>
      </c>
      <c r="AT36" s="23">
        <v>0.57447779849653513</v>
      </c>
      <c r="AU36" s="23">
        <v>0.91867436812888437</v>
      </c>
      <c r="AV36" s="23">
        <v>0.22933603018528631</v>
      </c>
      <c r="AW36" s="23">
        <v>0.70987247577658197</v>
      </c>
      <c r="AX36" s="23">
        <v>0.71096204615819913</v>
      </c>
      <c r="AY36" s="13">
        <v>0.70345066869586081</v>
      </c>
      <c r="BA36" s="9" t="s">
        <v>118</v>
      </c>
      <c r="BB36" t="s">
        <v>167</v>
      </c>
      <c r="BC36" t="s">
        <v>168</v>
      </c>
      <c r="BD36" t="s">
        <v>169</v>
      </c>
      <c r="BF36" s="9" t="s">
        <v>162</v>
      </c>
    </row>
    <row r="37" spans="1:69" ht="15.75" thickBot="1" x14ac:dyDescent="0.3">
      <c r="A37">
        <v>36</v>
      </c>
      <c r="B37">
        <f t="shared" ca="1" si="1"/>
        <v>19.676581397117204</v>
      </c>
      <c r="C37">
        <f t="shared" ca="1" si="2"/>
        <v>9.2422330420988406</v>
      </c>
      <c r="D37">
        <f t="shared" ca="1" si="3"/>
        <v>3.0531963051447786</v>
      </c>
      <c r="E37">
        <f t="shared" ca="1" si="4"/>
        <v>182.58646992517515</v>
      </c>
      <c r="F37">
        <f t="shared" ca="1" si="5"/>
        <v>61.054805817591223</v>
      </c>
      <c r="G37">
        <f t="shared" ca="1" si="6"/>
        <v>29.846148404109677</v>
      </c>
      <c r="H37">
        <f t="shared" ca="1" si="7"/>
        <v>59.277211743997931</v>
      </c>
      <c r="I37">
        <f t="shared" ca="1" si="8"/>
        <v>45.715598229134692</v>
      </c>
      <c r="J37">
        <f t="shared" ca="1" si="9"/>
        <v>26.557419498634388</v>
      </c>
      <c r="K37">
        <f t="shared" ca="1" si="10"/>
        <v>21.882589364107499</v>
      </c>
      <c r="L37">
        <f t="shared" ca="1" si="11"/>
        <v>21.626297608465631</v>
      </c>
      <c r="M37">
        <f t="shared" ca="1" si="12"/>
        <v>10.150218107074544</v>
      </c>
      <c r="N37">
        <f t="shared" ca="1" si="13"/>
        <v>541.50514090012086</v>
      </c>
      <c r="O37">
        <f t="shared" ca="1" si="14"/>
        <v>556.47651630438429</v>
      </c>
      <c r="P37">
        <f t="shared" ca="1" si="15"/>
        <v>22.496515698623469</v>
      </c>
      <c r="S37">
        <v>36</v>
      </c>
      <c r="T37">
        <v>19.782473847046575</v>
      </c>
      <c r="U37">
        <v>14.594213832009117</v>
      </c>
      <c r="V37">
        <v>8.0455863785411061</v>
      </c>
      <c r="W37">
        <v>290.12990319930594</v>
      </c>
      <c r="X37">
        <v>160.08357534625421</v>
      </c>
      <c r="Y37">
        <v>118.0564274847783</v>
      </c>
      <c r="Z37">
        <v>70.470596529611129</v>
      </c>
      <c r="AA37">
        <v>56.232935450976036</v>
      </c>
      <c r="AB37">
        <v>45.947804827548161</v>
      </c>
      <c r="AC37">
        <v>25.471057959556454</v>
      </c>
      <c r="AD37">
        <v>22.00632314645172</v>
      </c>
      <c r="AE37">
        <v>18.473589339233161</v>
      </c>
      <c r="AF37">
        <v>1131.8535599157469</v>
      </c>
      <c r="AG37">
        <v>2323.5761645331859</v>
      </c>
      <c r="AH37">
        <v>26.97419410908126</v>
      </c>
      <c r="AM37" t="s">
        <v>152</v>
      </c>
      <c r="AN37" s="12">
        <v>0.70967831780089108</v>
      </c>
      <c r="AO37" s="23">
        <v>0.51216347814350549</v>
      </c>
      <c r="AP37" s="23">
        <v>0.97456574560832621</v>
      </c>
      <c r="AQ37" s="23">
        <v>0.65171784865630078</v>
      </c>
      <c r="AR37" s="23">
        <v>0.3616797422883376</v>
      </c>
      <c r="AS37" s="23">
        <v>1.0218831806223554</v>
      </c>
      <c r="AT37" s="23">
        <v>0.55442179574218986</v>
      </c>
      <c r="AU37" s="23">
        <v>0.16542330839146685</v>
      </c>
      <c r="AV37" s="23">
        <v>0.97148571956864183</v>
      </c>
      <c r="AW37" s="23">
        <v>0.89895892717808112</v>
      </c>
      <c r="AX37" s="23">
        <v>0.90105160190498301</v>
      </c>
      <c r="AY37" s="13">
        <v>0.66586839387068486</v>
      </c>
      <c r="BA37" t="s">
        <v>147</v>
      </c>
      <c r="BB37" s="10">
        <v>0.5285408767236951</v>
      </c>
      <c r="BC37" s="22">
        <v>0.85202821216006674</v>
      </c>
      <c r="BD37" s="11">
        <v>0</v>
      </c>
    </row>
    <row r="38" spans="1:69" x14ac:dyDescent="0.25">
      <c r="A38">
        <v>37</v>
      </c>
      <c r="B38">
        <f t="shared" ca="1" si="1"/>
        <v>15.86893638045013</v>
      </c>
      <c r="C38">
        <f t="shared" ca="1" si="2"/>
        <v>12.652395049559631</v>
      </c>
      <c r="D38">
        <f t="shared" ca="1" si="3"/>
        <v>9.0605663210089169</v>
      </c>
      <c r="E38">
        <f t="shared" ca="1" si="4"/>
        <v>202.72862834083625</v>
      </c>
      <c r="F38">
        <f t="shared" ca="1" si="5"/>
        <v>144.37961905099127</v>
      </c>
      <c r="G38">
        <f t="shared" ca="1" si="6"/>
        <v>114.78459231475027</v>
      </c>
      <c r="H38">
        <f t="shared" ca="1" si="7"/>
        <v>57.705942218075151</v>
      </c>
      <c r="I38">
        <f t="shared" ca="1" si="8"/>
        <v>51.428306511922131</v>
      </c>
      <c r="J38">
        <f t="shared" ca="1" si="9"/>
        <v>45.147762975726785</v>
      </c>
      <c r="K38">
        <f t="shared" ca="1" si="10"/>
        <v>20.618758552279775</v>
      </c>
      <c r="L38">
        <f t="shared" ca="1" si="11"/>
        <v>20.063229273788878</v>
      </c>
      <c r="M38">
        <f t="shared" ca="1" si="12"/>
        <v>15.899645860694106</v>
      </c>
      <c r="N38">
        <f t="shared" ca="1" si="13"/>
        <v>919.18482108837895</v>
      </c>
      <c r="O38">
        <f t="shared" ca="1" si="14"/>
        <v>1819.9768959145142</v>
      </c>
      <c r="P38">
        <f t="shared" ca="1" si="15"/>
        <v>22.961033648703118</v>
      </c>
      <c r="S38">
        <v>37</v>
      </c>
      <c r="T38">
        <v>15.337415440471339</v>
      </c>
      <c r="U38">
        <v>10.342928107513711</v>
      </c>
      <c r="V38">
        <v>4.7654551885425587</v>
      </c>
      <c r="W38">
        <v>159.59107837928832</v>
      </c>
      <c r="X38">
        <v>74.092172755527272</v>
      </c>
      <c r="Y38">
        <v>50.358826887225213</v>
      </c>
      <c r="Z38">
        <v>52.887870742326498</v>
      </c>
      <c r="AA38">
        <v>40.844683067231671</v>
      </c>
      <c r="AB38">
        <v>31.029651865094255</v>
      </c>
      <c r="AC38">
        <v>19.961572654650588</v>
      </c>
      <c r="AD38">
        <v>17.569223443091687</v>
      </c>
      <c r="AE38">
        <v>12.275337805159223</v>
      </c>
      <c r="AF38">
        <v>563.00539103619371</v>
      </c>
      <c r="AG38">
        <v>756.19014601640913</v>
      </c>
      <c r="AH38">
        <v>20.077275892493812</v>
      </c>
      <c r="AM38" t="s">
        <v>153</v>
      </c>
      <c r="AN38" s="12">
        <v>0.95500055435959252</v>
      </c>
      <c r="AO38" s="23">
        <v>0.33599633758217556</v>
      </c>
      <c r="AP38" s="23">
        <v>0.43057931360405005</v>
      </c>
      <c r="AQ38" s="23">
        <v>0.98794426089789356</v>
      </c>
      <c r="AR38" s="23">
        <v>0.57447779849653513</v>
      </c>
      <c r="AS38" s="23">
        <v>0.55442179574218986</v>
      </c>
      <c r="AT38" s="23">
        <v>0.98158629285440013</v>
      </c>
      <c r="AU38" s="23">
        <v>0.6902441829456335</v>
      </c>
      <c r="AV38" s="23">
        <v>0.61009338237280919</v>
      </c>
      <c r="AW38" s="23">
        <v>0.78861830166540781</v>
      </c>
      <c r="AX38" s="23">
        <v>0.6411752461631719</v>
      </c>
      <c r="AY38" s="13">
        <v>0.94328340252533938</v>
      </c>
      <c r="BA38" t="s">
        <v>148</v>
      </c>
      <c r="BB38" s="12">
        <v>0.4578595640170699</v>
      </c>
      <c r="BC38" s="23">
        <v>0</v>
      </c>
      <c r="BD38" s="13">
        <v>0.89412111740557065</v>
      </c>
      <c r="BF38" s="10">
        <f t="array" ref="BF38:BQ40">TRANSPOSE(BB37:BD48)</f>
        <v>0.5285408767236951</v>
      </c>
      <c r="BG38" s="22">
        <v>0.4578595640170699</v>
      </c>
      <c r="BH38" s="22">
        <v>0</v>
      </c>
      <c r="BI38" s="22">
        <v>0.63655123618273102</v>
      </c>
      <c r="BJ38" s="22">
        <v>0.78283637330653844</v>
      </c>
      <c r="BK38" s="22">
        <v>0</v>
      </c>
      <c r="BL38" s="22">
        <v>0.73384147452175741</v>
      </c>
      <c r="BM38" s="22">
        <v>0.94059031399862458</v>
      </c>
      <c r="BN38" s="22">
        <v>0</v>
      </c>
      <c r="BO38" s="22">
        <v>0.44941715894390444</v>
      </c>
      <c r="BP38" s="22">
        <v>0.33544174956238737</v>
      </c>
      <c r="BQ38" s="11">
        <v>0.70782131065035392</v>
      </c>
    </row>
    <row r="39" spans="1:69" x14ac:dyDescent="0.25">
      <c r="A39">
        <v>38</v>
      </c>
      <c r="B39">
        <f t="shared" ca="1" si="1"/>
        <v>11.759288612340079</v>
      </c>
      <c r="C39">
        <f t="shared" ca="1" si="2"/>
        <v>11.976099799943292</v>
      </c>
      <c r="D39">
        <f t="shared" ca="1" si="3"/>
        <v>3.3828017545420623</v>
      </c>
      <c r="E39">
        <f t="shared" ca="1" si="4"/>
        <v>142.36736673059374</v>
      </c>
      <c r="F39">
        <f t="shared" ca="1" si="5"/>
        <v>40.027379610410314</v>
      </c>
      <c r="G39">
        <f t="shared" ca="1" si="6"/>
        <v>42.332163822598133</v>
      </c>
      <c r="H39">
        <f t="shared" ca="1" si="7"/>
        <v>49.313561764966408</v>
      </c>
      <c r="I39">
        <f t="shared" ca="1" si="8"/>
        <v>30.35188679745227</v>
      </c>
      <c r="J39">
        <f t="shared" ca="1" si="9"/>
        <v>31.867870195987472</v>
      </c>
      <c r="K39">
        <f t="shared" ca="1" si="10"/>
        <v>17.75996903318018</v>
      </c>
      <c r="L39">
        <f t="shared" ca="1" si="11"/>
        <v>14.158097772308617</v>
      </c>
      <c r="M39">
        <f t="shared" ca="1" si="12"/>
        <v>13.661907613071605</v>
      </c>
      <c r="N39">
        <f t="shared" ca="1" si="13"/>
        <v>442.89401491940856</v>
      </c>
      <c r="O39">
        <f t="shared" ca="1" si="14"/>
        <v>478.25128010083586</v>
      </c>
      <c r="P39">
        <f t="shared" ca="1" si="15"/>
        <v>17.26831537559152</v>
      </c>
      <c r="S39">
        <v>38</v>
      </c>
      <c r="T39">
        <v>17.000547006083636</v>
      </c>
      <c r="U39">
        <v>13.01456939005843</v>
      </c>
      <c r="V39">
        <v>8.903012811654099</v>
      </c>
      <c r="W39">
        <v>222.8028190190453</v>
      </c>
      <c r="X39">
        <v>153.34333752822323</v>
      </c>
      <c r="Y39">
        <v>116.49204636743973</v>
      </c>
      <c r="Z39">
        <v>60.482776990023318</v>
      </c>
      <c r="AA39">
        <v>53.688154860742245</v>
      </c>
      <c r="AB39">
        <v>45.077946384534599</v>
      </c>
      <c r="AC39">
        <v>21.555529656936891</v>
      </c>
      <c r="AD39">
        <v>19.347148249658382</v>
      </c>
      <c r="AE39">
        <v>15.992796882587584</v>
      </c>
      <c r="AF39">
        <v>978.85980563598503</v>
      </c>
      <c r="AG39">
        <v>1971.2418882076381</v>
      </c>
      <c r="AH39">
        <v>24.687268217392308</v>
      </c>
      <c r="AM39" t="s">
        <v>154</v>
      </c>
      <c r="AN39" s="12">
        <v>0.4971404291986487</v>
      </c>
      <c r="AO39" s="23">
        <v>0.68887287463294511</v>
      </c>
      <c r="AP39" s="23">
        <v>0.21969733351807433</v>
      </c>
      <c r="AQ39" s="23">
        <v>0.59873392711732765</v>
      </c>
      <c r="AR39" s="23">
        <v>0.91867436812888437</v>
      </c>
      <c r="AS39" s="23">
        <v>0.16542330839146685</v>
      </c>
      <c r="AT39" s="23">
        <v>0.6902441829456335</v>
      </c>
      <c r="AU39" s="23">
        <v>0.96811068532552458</v>
      </c>
      <c r="AV39" s="23">
        <v>0.10489258979943335</v>
      </c>
      <c r="AW39" s="23">
        <v>0.586481668461449</v>
      </c>
      <c r="AX39" s="23">
        <v>0.52058472463717975</v>
      </c>
      <c r="AY39" s="13">
        <v>0.73407536443226917</v>
      </c>
      <c r="BA39" t="s">
        <v>149</v>
      </c>
      <c r="BB39" s="12">
        <v>0</v>
      </c>
      <c r="BC39" s="23">
        <v>0.64687508987055298</v>
      </c>
      <c r="BD39" s="13">
        <v>0.76074715619467048</v>
      </c>
      <c r="BF39" s="12">
        <v>0.85202821216006674</v>
      </c>
      <c r="BG39" s="23">
        <v>0</v>
      </c>
      <c r="BH39" s="23">
        <v>0.64687508987055298</v>
      </c>
      <c r="BI39" s="23">
        <v>0.78244181834962589</v>
      </c>
      <c r="BJ39" s="23">
        <v>0</v>
      </c>
      <c r="BK39" s="23">
        <v>0.83292819142890895</v>
      </c>
      <c r="BL39" s="23">
        <v>0.66562976430304932</v>
      </c>
      <c r="BM39" s="23">
        <v>0</v>
      </c>
      <c r="BN39" s="23">
        <v>0.91656565720376137</v>
      </c>
      <c r="BO39" s="23">
        <v>0.68929812889458264</v>
      </c>
      <c r="BP39" s="23">
        <v>0.59344428274140182</v>
      </c>
      <c r="BQ39" s="13">
        <v>0.6367725587865799</v>
      </c>
    </row>
    <row r="40" spans="1:69" ht="15.75" thickBot="1" x14ac:dyDescent="0.3">
      <c r="A40">
        <v>39</v>
      </c>
      <c r="B40">
        <f t="shared" ca="1" si="1"/>
        <v>11.722516335121538</v>
      </c>
      <c r="C40">
        <f t="shared" ca="1" si="2"/>
        <v>6.0297483580096323</v>
      </c>
      <c r="D40">
        <f t="shared" ca="1" si="3"/>
        <v>8.3855471477644663</v>
      </c>
      <c r="E40">
        <f t="shared" ca="1" si="4"/>
        <v>71.484587615333766</v>
      </c>
      <c r="F40">
        <f t="shared" ca="1" si="5"/>
        <v>99.681360201406875</v>
      </c>
      <c r="G40">
        <f t="shared" ca="1" si="6"/>
        <v>52.169926849031924</v>
      </c>
      <c r="H40">
        <f t="shared" ca="1" si="7"/>
        <v>35.942306524717651</v>
      </c>
      <c r="I40">
        <f t="shared" ca="1" si="8"/>
        <v>41.247203679796613</v>
      </c>
      <c r="J40">
        <f t="shared" ca="1" si="9"/>
        <v>29.347446865388488</v>
      </c>
      <c r="K40">
        <f t="shared" ca="1" si="10"/>
        <v>15.14766175170192</v>
      </c>
      <c r="L40">
        <f t="shared" ca="1" si="11"/>
        <v>15.837166584873978</v>
      </c>
      <c r="M40">
        <f t="shared" ca="1" si="12"/>
        <v>11.930465621066615</v>
      </c>
      <c r="N40">
        <f t="shared" ca="1" si="13"/>
        <v>439.74198365632753</v>
      </c>
      <c r="O40">
        <f t="shared" ca="1" si="14"/>
        <v>593.84343607013045</v>
      </c>
      <c r="P40">
        <f t="shared" ca="1" si="15"/>
        <v>15.657668564746734</v>
      </c>
      <c r="S40">
        <v>39</v>
      </c>
      <c r="T40">
        <v>10.225378799355484</v>
      </c>
      <c r="U40">
        <v>15.131868951540721</v>
      </c>
      <c r="V40">
        <v>2.9664904057769013</v>
      </c>
      <c r="W40">
        <v>156.70911622317499</v>
      </c>
      <c r="X40">
        <v>30.982157565628707</v>
      </c>
      <c r="Y40">
        <v>46.714217263731534</v>
      </c>
      <c r="Z40">
        <v>51.747475681296081</v>
      </c>
      <c r="AA40">
        <v>26.645442891583571</v>
      </c>
      <c r="AB40">
        <v>37.706858699741119</v>
      </c>
      <c r="AC40">
        <v>19.085959992003833</v>
      </c>
      <c r="AD40">
        <v>11.693357523711224</v>
      </c>
      <c r="AE40">
        <v>16.371075923298939</v>
      </c>
      <c r="AF40">
        <v>460.25913483899495</v>
      </c>
      <c r="AG40">
        <v>460.76209198448242</v>
      </c>
      <c r="AH40">
        <v>20.353579959352874</v>
      </c>
      <c r="AM40" t="s">
        <v>155</v>
      </c>
      <c r="AN40" s="12">
        <v>0.78093979823463744</v>
      </c>
      <c r="AO40" s="23">
        <v>0.32475564746913838</v>
      </c>
      <c r="AP40" s="23">
        <v>0.86921609702633007</v>
      </c>
      <c r="AQ40" s="23">
        <v>0.71715929945933099</v>
      </c>
      <c r="AR40" s="23">
        <v>0.22933603018528631</v>
      </c>
      <c r="AS40" s="23">
        <v>0.97148571956864183</v>
      </c>
      <c r="AT40" s="23">
        <v>0.61009338237280919</v>
      </c>
      <c r="AU40" s="23">
        <v>0.10489258979943335</v>
      </c>
      <c r="AV40" s="23">
        <v>0.97201566504369719</v>
      </c>
      <c r="AW40" s="23">
        <v>0.83775273439505615</v>
      </c>
      <c r="AX40" s="23">
        <v>0.80184834687198436</v>
      </c>
      <c r="AY40" s="13">
        <v>0.66955145330038168</v>
      </c>
      <c r="BA40" t="s">
        <v>150</v>
      </c>
      <c r="BB40" s="12">
        <v>0.63655123618273102</v>
      </c>
      <c r="BC40" s="25">
        <v>0.78244181834962589</v>
      </c>
      <c r="BD40" s="13">
        <v>0</v>
      </c>
      <c r="BF40" s="14">
        <v>0</v>
      </c>
      <c r="BG40" s="24">
        <v>0.89412111740557065</v>
      </c>
      <c r="BH40" s="24">
        <v>0.76074715619467048</v>
      </c>
      <c r="BI40" s="24">
        <v>0</v>
      </c>
      <c r="BJ40" s="24">
        <v>0.63141069037178865</v>
      </c>
      <c r="BK40" s="24">
        <v>0.57281219308366882</v>
      </c>
      <c r="BL40" s="24">
        <v>0</v>
      </c>
      <c r="BM40" s="24">
        <v>0.28879152781460432</v>
      </c>
      <c r="BN40" s="24">
        <v>0.36321214335197294</v>
      </c>
      <c r="BO40" s="24">
        <v>0.56706733418843214</v>
      </c>
      <c r="BP40" s="24">
        <v>0.71010207827043892</v>
      </c>
      <c r="BQ40" s="15">
        <v>0.23652181249785456</v>
      </c>
    </row>
    <row r="41" spans="1:69" x14ac:dyDescent="0.25">
      <c r="A41">
        <v>40</v>
      </c>
      <c r="B41">
        <f t="shared" ca="1" si="1"/>
        <v>18.646817709946767</v>
      </c>
      <c r="C41">
        <f t="shared" ca="1" si="2"/>
        <v>5.932399703649951</v>
      </c>
      <c r="D41">
        <f t="shared" ca="1" si="3"/>
        <v>5.7724994889325698</v>
      </c>
      <c r="E41">
        <f t="shared" ca="1" si="4"/>
        <v>110.71701710082698</v>
      </c>
      <c r="F41">
        <f t="shared" ca="1" si="5"/>
        <v>108.35630841055969</v>
      </c>
      <c r="G41">
        <f t="shared" ca="1" si="6"/>
        <v>34.97774936766529</v>
      </c>
      <c r="H41">
        <f t="shared" ca="1" si="7"/>
        <v>51.063939641211704</v>
      </c>
      <c r="I41">
        <f t="shared" ca="1" si="8"/>
        <v>50.457906229891819</v>
      </c>
      <c r="J41">
        <f t="shared" ca="1" si="9"/>
        <v>25.329945826257891</v>
      </c>
      <c r="K41">
        <f t="shared" ca="1" si="10"/>
        <v>20.639736465590545</v>
      </c>
      <c r="L41">
        <f t="shared" ca="1" si="11"/>
        <v>21.178751593726176</v>
      </c>
      <c r="M41">
        <f t="shared" ca="1" si="12"/>
        <v>9.9214859206292445</v>
      </c>
      <c r="N41">
        <f t="shared" ca="1" si="13"/>
        <v>505.73289734345394</v>
      </c>
      <c r="O41">
        <f t="shared" ca="1" si="14"/>
        <v>638.94370078143879</v>
      </c>
      <c r="P41">
        <f t="shared" ca="1" si="15"/>
        <v>21.907765172142504</v>
      </c>
      <c r="S41">
        <v>40</v>
      </c>
      <c r="T41">
        <v>10.912778508554585</v>
      </c>
      <c r="U41">
        <v>6.2189102460928964</v>
      </c>
      <c r="V41">
        <v>8.4780391558701815</v>
      </c>
      <c r="W41">
        <v>68.655170587154316</v>
      </c>
      <c r="X41">
        <v>92.737624211550127</v>
      </c>
      <c r="Y41">
        <v>54.502145789457686</v>
      </c>
      <c r="Z41">
        <v>34.844434700749503</v>
      </c>
      <c r="AA41">
        <v>38.997841919839288</v>
      </c>
      <c r="AB41">
        <v>29.83620287336851</v>
      </c>
      <c r="AC41">
        <v>13.51864359329093</v>
      </c>
      <c r="AD41">
        <v>15.353997986934491</v>
      </c>
      <c r="AE41">
        <v>11.658696459118683</v>
      </c>
      <c r="AF41">
        <v>426.67283867704771</v>
      </c>
      <c r="AG41">
        <v>576.54999258102396</v>
      </c>
      <c r="AH41">
        <v>15.944680119365865</v>
      </c>
      <c r="AM41" t="s">
        <v>156</v>
      </c>
      <c r="AN41" s="12">
        <v>0.82483679161021395</v>
      </c>
      <c r="AO41" s="23">
        <v>0.71279682294460533</v>
      </c>
      <c r="AP41" s="23">
        <v>0.8772846509310297</v>
      </c>
      <c r="AQ41" s="23">
        <v>0.82541272944474531</v>
      </c>
      <c r="AR41" s="23">
        <v>0.70987247577658197</v>
      </c>
      <c r="AS41" s="23">
        <v>0.89895892717808112</v>
      </c>
      <c r="AT41" s="23">
        <v>0.78861830166540781</v>
      </c>
      <c r="AU41" s="23">
        <v>0.586481668461449</v>
      </c>
      <c r="AV41" s="23">
        <v>0.83775273439505615</v>
      </c>
      <c r="AW41" s="23">
        <v>0.9986730547543583</v>
      </c>
      <c r="AX41" s="23">
        <v>0.96248900430281992</v>
      </c>
      <c r="AY41" s="13">
        <v>0.89115696946601264</v>
      </c>
      <c r="BA41" t="s">
        <v>151</v>
      </c>
      <c r="BB41" s="12">
        <v>0.78283637330653844</v>
      </c>
      <c r="BC41" s="25">
        <v>0</v>
      </c>
      <c r="BD41" s="13">
        <v>0.63141069037178865</v>
      </c>
    </row>
    <row r="42" spans="1:69" x14ac:dyDescent="0.25">
      <c r="A42">
        <v>41</v>
      </c>
      <c r="B42">
        <f t="shared" ca="1" si="1"/>
        <v>11.793639864992626</v>
      </c>
      <c r="C42">
        <f t="shared" ca="1" si="2"/>
        <v>15.582802871421752</v>
      </c>
      <c r="D42">
        <f t="shared" ca="1" si="3"/>
        <v>9.9433192868582516</v>
      </c>
      <c r="E42">
        <f t="shared" ca="1" si="4"/>
        <v>185.57706934176562</v>
      </c>
      <c r="F42">
        <f t="shared" ca="1" si="5"/>
        <v>117.77410833141045</v>
      </c>
      <c r="G42">
        <f t="shared" ca="1" si="6"/>
        <v>155.18460290421032</v>
      </c>
      <c r="H42">
        <f t="shared" ca="1" si="7"/>
        <v>54.793081709782697</v>
      </c>
      <c r="I42">
        <f t="shared" ca="1" si="8"/>
        <v>44.417088562897604</v>
      </c>
      <c r="J42">
        <f t="shared" ca="1" si="9"/>
        <v>51.599761298648744</v>
      </c>
      <c r="K42">
        <f t="shared" ca="1" si="10"/>
        <v>20.743272987954029</v>
      </c>
      <c r="L42">
        <f t="shared" ca="1" si="11"/>
        <v>17.360011497411005</v>
      </c>
      <c r="M42">
        <f t="shared" ca="1" si="12"/>
        <v>20.452466160910291</v>
      </c>
      <c r="N42">
        <f t="shared" ca="1" si="13"/>
        <v>913.10557992673478</v>
      </c>
      <c r="O42">
        <f t="shared" ca="1" si="14"/>
        <v>1827.7436117710902</v>
      </c>
      <c r="P42">
        <f t="shared" ca="1" si="15"/>
        <v>22.232519201169612</v>
      </c>
      <c r="S42">
        <v>41</v>
      </c>
      <c r="T42">
        <v>15.394562016187635</v>
      </c>
      <c r="U42">
        <v>8.4948641847270725</v>
      </c>
      <c r="V42">
        <v>4.6103150080168671</v>
      </c>
      <c r="W42">
        <v>131.14344147960401</v>
      </c>
      <c r="X42">
        <v>71.243859615432044</v>
      </c>
      <c r="Y42">
        <v>40.3688074073821</v>
      </c>
      <c r="Z42">
        <v>48.190728315694926</v>
      </c>
      <c r="AA42">
        <v>40.480602578952329</v>
      </c>
      <c r="AB42">
        <v>27.547305108040895</v>
      </c>
      <c r="AC42">
        <v>19.308204379898559</v>
      </c>
      <c r="AD42">
        <v>16.863096749782784</v>
      </c>
      <c r="AE42">
        <v>10.229020833078875</v>
      </c>
      <c r="AF42">
        <v>482.55482616199441</v>
      </c>
      <c r="AG42">
        <v>603.6776621312473</v>
      </c>
      <c r="AH42">
        <v>19.06332355146564</v>
      </c>
      <c r="AM42" t="s">
        <v>157</v>
      </c>
      <c r="AN42" s="12">
        <v>0.68292594764420422</v>
      </c>
      <c r="AO42" s="23">
        <v>0.78850247690294073</v>
      </c>
      <c r="AP42" s="23">
        <v>0.92409246038367188</v>
      </c>
      <c r="AQ42" s="23">
        <v>0.67786148402860769</v>
      </c>
      <c r="AR42" s="23">
        <v>0.71096204615819913</v>
      </c>
      <c r="AS42" s="23">
        <v>0.90105160190498301</v>
      </c>
      <c r="AT42" s="23">
        <v>0.6411752461631719</v>
      </c>
      <c r="AU42" s="23">
        <v>0.52058472463717975</v>
      </c>
      <c r="AV42" s="23">
        <v>0.80184834687198436</v>
      </c>
      <c r="AW42" s="23">
        <v>0.96248900430281992</v>
      </c>
      <c r="AX42" s="23">
        <v>0.96894224563192888</v>
      </c>
      <c r="AY42" s="13">
        <v>0.78327648385162341</v>
      </c>
      <c r="BA42" t="s">
        <v>152</v>
      </c>
      <c r="BB42" s="12">
        <v>0</v>
      </c>
      <c r="BC42" s="25">
        <v>0.83292819142890895</v>
      </c>
      <c r="BD42" s="13">
        <v>0.57281219308366882</v>
      </c>
    </row>
    <row r="43" spans="1:69" ht="15.75" thickBot="1" x14ac:dyDescent="0.3">
      <c r="A43">
        <v>42</v>
      </c>
      <c r="B43">
        <f t="shared" ca="1" si="1"/>
        <v>10.893724744007876</v>
      </c>
      <c r="C43">
        <f t="shared" ca="1" si="2"/>
        <v>9.0578377282669535</v>
      </c>
      <c r="D43">
        <f t="shared" ca="1" si="3"/>
        <v>8.2135852329376675</v>
      </c>
      <c r="E43">
        <f t="shared" ca="1" si="4"/>
        <v>100.39290247666918</v>
      </c>
      <c r="F43">
        <f t="shared" ca="1" si="5"/>
        <v>90.248174500264767</v>
      </c>
      <c r="G43">
        <f t="shared" ca="1" si="6"/>
        <v>75.853847488383323</v>
      </c>
      <c r="H43">
        <f t="shared" ca="1" si="7"/>
        <v>40.329552887026786</v>
      </c>
      <c r="I43">
        <f t="shared" ca="1" si="8"/>
        <v>39.341872845159259</v>
      </c>
      <c r="J43">
        <f t="shared" ca="1" si="9"/>
        <v>35.118147510598725</v>
      </c>
      <c r="K43">
        <f t="shared" ca="1" si="10"/>
        <v>14.757883102834757</v>
      </c>
      <c r="L43">
        <f t="shared" ca="1" si="11"/>
        <v>15.014973959739649</v>
      </c>
      <c r="M43">
        <f t="shared" ca="1" si="12"/>
        <v>12.23008254765109</v>
      </c>
      <c r="N43">
        <f t="shared" ca="1" si="13"/>
        <v>526.45671196981118</v>
      </c>
      <c r="O43">
        <f t="shared" ca="1" si="14"/>
        <v>811.26641181126547</v>
      </c>
      <c r="P43">
        <f t="shared" ca="1" si="15"/>
        <v>17.945051776625633</v>
      </c>
      <c r="S43">
        <v>42</v>
      </c>
      <c r="T43">
        <v>13.836463771393088</v>
      </c>
      <c r="U43">
        <v>5.8141447148210403</v>
      </c>
      <c r="V43">
        <v>2.2648952589341098</v>
      </c>
      <c r="W43">
        <v>81.79495571806585</v>
      </c>
      <c r="X43">
        <v>31.602067740396532</v>
      </c>
      <c r="Y43">
        <v>14.046639370827627</v>
      </c>
      <c r="Z43">
        <v>39.945380396654109</v>
      </c>
      <c r="AA43">
        <v>33.359346255193032</v>
      </c>
      <c r="AB43">
        <v>17.846263674952421</v>
      </c>
      <c r="AC43">
        <v>16.975966469994489</v>
      </c>
      <c r="AD43">
        <v>15.767007364083499</v>
      </c>
      <c r="AE43">
        <v>7.6989246875431476</v>
      </c>
      <c r="AF43">
        <v>250.92480125721238</v>
      </c>
      <c r="AG43">
        <v>183.10863853859826</v>
      </c>
      <c r="AH43">
        <v>15.284863830575384</v>
      </c>
      <c r="AM43" t="s">
        <v>158</v>
      </c>
      <c r="AN43" s="14">
        <v>0.91666068091037367</v>
      </c>
      <c r="AO43" s="24">
        <v>0.53556190397773462</v>
      </c>
      <c r="AP43" s="24">
        <v>0.59184560242792283</v>
      </c>
      <c r="AQ43" s="24">
        <v>0.94880200906307932</v>
      </c>
      <c r="AR43" s="24">
        <v>0.70345066869586081</v>
      </c>
      <c r="AS43" s="24">
        <v>0.66586839387068486</v>
      </c>
      <c r="AT43" s="24">
        <v>0.94328340252533938</v>
      </c>
      <c r="AU43" s="24">
        <v>0.73407536443226917</v>
      </c>
      <c r="AV43" s="24">
        <v>0.66955145330038168</v>
      </c>
      <c r="AW43" s="24">
        <v>0.89115696946601264</v>
      </c>
      <c r="AX43" s="24">
        <v>0.78327648385162341</v>
      </c>
      <c r="AY43" s="15">
        <v>0.96243286722166332</v>
      </c>
      <c r="BA43" t="s">
        <v>153</v>
      </c>
      <c r="BB43" s="12">
        <v>0.73384147452175741</v>
      </c>
      <c r="BC43" s="25">
        <v>0.66562976430304932</v>
      </c>
      <c r="BD43" s="13">
        <v>0</v>
      </c>
    </row>
    <row r="44" spans="1:69" ht="15.75" thickBot="1" x14ac:dyDescent="0.3">
      <c r="A44">
        <v>43</v>
      </c>
      <c r="B44">
        <f t="shared" ca="1" si="1"/>
        <v>17.510492392836404</v>
      </c>
      <c r="C44">
        <f t="shared" ca="1" si="2"/>
        <v>11.168367049998663</v>
      </c>
      <c r="D44">
        <f t="shared" ca="1" si="3"/>
        <v>3.6957797213825572</v>
      </c>
      <c r="E44">
        <f t="shared" ca="1" si="4"/>
        <v>197.18855032670751</v>
      </c>
      <c r="F44">
        <f t="shared" ca="1" si="5"/>
        <v>65.821886251709827</v>
      </c>
      <c r="G44">
        <f t="shared" ca="1" si="6"/>
        <v>42.528080322962161</v>
      </c>
      <c r="H44">
        <f t="shared" ca="1" si="7"/>
        <v>57.585351962230675</v>
      </c>
      <c r="I44">
        <f t="shared" ca="1" si="8"/>
        <v>43.186039471188352</v>
      </c>
      <c r="J44">
        <f t="shared" ca="1" si="9"/>
        <v>30.586943441899358</v>
      </c>
      <c r="K44">
        <f t="shared" ca="1" si="10"/>
        <v>22.039464698571113</v>
      </c>
      <c r="L44">
        <f t="shared" ca="1" si="11"/>
        <v>17.996527045559951</v>
      </c>
      <c r="M44">
        <f t="shared" ca="1" si="12"/>
        <v>11.904102320113132</v>
      </c>
      <c r="N44">
        <f t="shared" ca="1" si="13"/>
        <v>603.64265406995696</v>
      </c>
      <c r="O44">
        <f t="shared" ca="1" si="14"/>
        <v>724.39756772294663</v>
      </c>
      <c r="P44">
        <f t="shared" ca="1" si="15"/>
        <v>21.855552032851758</v>
      </c>
      <c r="S44">
        <v>43</v>
      </c>
      <c r="T44">
        <v>19.5144203037365</v>
      </c>
      <c r="U44">
        <v>7.1068052559943595</v>
      </c>
      <c r="V44">
        <v>6.5754386632825126</v>
      </c>
      <c r="W44">
        <v>140.60288583843487</v>
      </c>
      <c r="X44">
        <v>129.1606859606095</v>
      </c>
      <c r="Y44">
        <v>47.919462362713674</v>
      </c>
      <c r="Z44">
        <v>53.986156649926642</v>
      </c>
      <c r="AA44">
        <v>52.584913876148107</v>
      </c>
      <c r="AB44">
        <v>27.497786532415855</v>
      </c>
      <c r="AC44">
        <v>20.84795613411897</v>
      </c>
      <c r="AD44">
        <v>21.594337198373914</v>
      </c>
      <c r="AE44">
        <v>9.8859565850468485</v>
      </c>
      <c r="AF44">
        <v>628.02816246275404</v>
      </c>
      <c r="AG44">
        <v>912.92282417129491</v>
      </c>
      <c r="AH44">
        <v>22.937099903583903</v>
      </c>
      <c r="BA44" t="s">
        <v>154</v>
      </c>
      <c r="BB44" s="12">
        <v>0.94059031399862458</v>
      </c>
      <c r="BC44" s="25">
        <v>0</v>
      </c>
      <c r="BD44" s="13">
        <v>0.28879152781460432</v>
      </c>
    </row>
    <row r="45" spans="1:69" x14ac:dyDescent="0.25">
      <c r="A45">
        <v>44</v>
      </c>
      <c r="B45">
        <f t="shared" ca="1" si="1"/>
        <v>16.540442687548317</v>
      </c>
      <c r="C45">
        <f t="shared" ca="1" si="2"/>
        <v>7.8975514006470107</v>
      </c>
      <c r="D45">
        <f t="shared" ca="1" si="3"/>
        <v>2.4303970831835917</v>
      </c>
      <c r="E45">
        <f t="shared" ca="1" si="4"/>
        <v>131.86064003418576</v>
      </c>
      <c r="F45">
        <f t="shared" ca="1" si="5"/>
        <v>41.235783881627661</v>
      </c>
      <c r="G45">
        <f t="shared" ca="1" si="6"/>
        <v>20.410779786140328</v>
      </c>
      <c r="H45">
        <f t="shared" ca="1" si="7"/>
        <v>50.688109787397075</v>
      </c>
      <c r="I45">
        <f t="shared" ca="1" si="8"/>
        <v>39.93937368999061</v>
      </c>
      <c r="J45">
        <f t="shared" ca="1" si="9"/>
        <v>21.761345594715817</v>
      </c>
      <c r="K45">
        <f t="shared" ca="1" si="10"/>
        <v>18.89422368913057</v>
      </c>
      <c r="L45">
        <f t="shared" ca="1" si="11"/>
        <v>16.98491310450315</v>
      </c>
      <c r="M45">
        <f t="shared" ca="1" si="12"/>
        <v>8.8452503431622009</v>
      </c>
      <c r="N45">
        <f t="shared" ca="1" si="13"/>
        <v>380.71217338416244</v>
      </c>
      <c r="O45">
        <f t="shared" ca="1" si="14"/>
        <v>317.87762832801769</v>
      </c>
      <c r="P45">
        <f t="shared" ca="1" si="15"/>
        <v>20.142073260349125</v>
      </c>
      <c r="S45">
        <v>44</v>
      </c>
      <c r="T45">
        <v>11.74393737411447</v>
      </c>
      <c r="U45">
        <v>15.165300288663918</v>
      </c>
      <c r="V45">
        <v>8.2311402117748074</v>
      </c>
      <c r="W45">
        <v>178.95462784471763</v>
      </c>
      <c r="X45">
        <v>97.524578242686673</v>
      </c>
      <c r="Y45">
        <v>124.96332129319573</v>
      </c>
      <c r="Z45">
        <v>55.115966471034035</v>
      </c>
      <c r="AA45">
        <v>41.038697858368685</v>
      </c>
      <c r="AB45">
        <v>47.709087913687746</v>
      </c>
      <c r="AC45">
        <v>20.247632414791255</v>
      </c>
      <c r="AD45">
        <v>15.294406924268564</v>
      </c>
      <c r="AE45">
        <v>18.540093732378693</v>
      </c>
      <c r="AF45">
        <v>799.36397998669338</v>
      </c>
      <c r="AG45">
        <v>1467.0506474149552</v>
      </c>
      <c r="AH45">
        <v>22.564231038737418</v>
      </c>
      <c r="AL45" s="9" t="s">
        <v>163</v>
      </c>
      <c r="AM45" t="s">
        <v>147</v>
      </c>
      <c r="AN45" s="10">
        <f t="array" ref="AN45:AY56">AN19:AY30-AN32:AY43</f>
        <v>-5.3075326845319903E-3</v>
      </c>
      <c r="AO45" s="22">
        <v>4.5724398633234936E-2</v>
      </c>
      <c r="AP45" s="22">
        <v>1.9373835348958535E-2</v>
      </c>
      <c r="AQ45" s="22">
        <v>-2.6316460311804013E-2</v>
      </c>
      <c r="AR45" s="22">
        <v>2.5638115022008523E-2</v>
      </c>
      <c r="AS45" s="22">
        <v>2.1329885470846244E-2</v>
      </c>
      <c r="AT45" s="22">
        <v>-4.2163746695611515E-2</v>
      </c>
      <c r="AU45" s="22">
        <v>5.4644076817483289E-3</v>
      </c>
      <c r="AV45" s="22">
        <v>1.0473729300598311E-2</v>
      </c>
      <c r="AW45" s="22">
        <v>1.8435622933233864E-2</v>
      </c>
      <c r="AX45" s="22">
        <v>2.6036651568392188E-2</v>
      </c>
      <c r="AY45" s="11">
        <v>-1.9968140826150615E-2</v>
      </c>
      <c r="BA45" t="s">
        <v>155</v>
      </c>
      <c r="BB45" s="12">
        <v>0</v>
      </c>
      <c r="BC45" s="25">
        <v>0.91656565720376137</v>
      </c>
      <c r="BD45" s="13">
        <v>0.36321214335197294</v>
      </c>
    </row>
    <row r="46" spans="1:69" x14ac:dyDescent="0.25">
      <c r="A46">
        <v>45</v>
      </c>
      <c r="B46">
        <f t="shared" ca="1" si="1"/>
        <v>14.248748769384605</v>
      </c>
      <c r="C46">
        <f t="shared" ca="1" si="2"/>
        <v>8.1447987730222167</v>
      </c>
      <c r="D46">
        <f t="shared" ca="1" si="3"/>
        <v>2.5299550675604729</v>
      </c>
      <c r="E46">
        <f t="shared" ca="1" si="4"/>
        <v>116.17779742096509</v>
      </c>
      <c r="F46">
        <f t="shared" ca="1" si="5"/>
        <v>37.136845464169774</v>
      </c>
      <c r="G46">
        <f t="shared" ca="1" si="6"/>
        <v>22.259436176258809</v>
      </c>
      <c r="H46">
        <f t="shared" ca="1" si="7"/>
        <v>45.007276141104668</v>
      </c>
      <c r="I46">
        <f t="shared" ca="1" si="8"/>
        <v>34.891502805107848</v>
      </c>
      <c r="J46">
        <f t="shared" ca="1" si="9"/>
        <v>21.97259665396583</v>
      </c>
      <c r="K46">
        <f t="shared" ca="1" si="10"/>
        <v>17.116361265553383</v>
      </c>
      <c r="L46">
        <f t="shared" ca="1" si="11"/>
        <v>15.006264965574678</v>
      </c>
      <c r="M46">
        <f t="shared" ca="1" si="12"/>
        <v>9.3560117611878759</v>
      </c>
      <c r="N46">
        <f t="shared" ca="1" si="13"/>
        <v>346.00116573800653</v>
      </c>
      <c r="O46">
        <f t="shared" ca="1" si="14"/>
        <v>294.83332000505192</v>
      </c>
      <c r="P46">
        <f t="shared" ca="1" si="15"/>
        <v>17.004940070450477</v>
      </c>
      <c r="S46">
        <v>45</v>
      </c>
      <c r="T46">
        <v>18.286666384346404</v>
      </c>
      <c r="U46">
        <v>16.060087980746502</v>
      </c>
      <c r="V46">
        <v>5.8990096027899854</v>
      </c>
      <c r="W46">
        <v>295.04204760448505</v>
      </c>
      <c r="X46">
        <v>109.26180284814393</v>
      </c>
      <c r="Y46">
        <v>96.328860157077145</v>
      </c>
      <c r="Z46">
        <v>70.178164975025666</v>
      </c>
      <c r="AA46">
        <v>50.353366542476053</v>
      </c>
      <c r="AB46">
        <v>45.832110276747208</v>
      </c>
      <c r="AC46">
        <v>24.857696611451324</v>
      </c>
      <c r="AD46">
        <v>20.106344077148648</v>
      </c>
      <c r="AE46">
        <v>18.268907991131329</v>
      </c>
      <c r="AF46">
        <v>992.77098416099147</v>
      </c>
      <c r="AG46">
        <v>1733.8510806260895</v>
      </c>
      <c r="AH46">
        <v>26.643454821626307</v>
      </c>
      <c r="AM46" t="s">
        <v>148</v>
      </c>
      <c r="AN46" s="12">
        <v>4.5724398633234936E-2</v>
      </c>
      <c r="AO46" s="23">
        <v>-9.0879529524877656E-3</v>
      </c>
      <c r="AP46" s="23">
        <v>7.2683949455243368E-3</v>
      </c>
      <c r="AQ46" s="23">
        <v>3.7224450499997175E-2</v>
      </c>
      <c r="AR46" s="23">
        <v>-3.0531641640199503E-2</v>
      </c>
      <c r="AS46" s="23">
        <v>2.724054924133712E-2</v>
      </c>
      <c r="AT46" s="23">
        <v>2.7386902530959045E-2</v>
      </c>
      <c r="AU46" s="23">
        <v>-3.5766317268186465E-2</v>
      </c>
      <c r="AV46" s="23">
        <v>3.0480657656120458E-2</v>
      </c>
      <c r="AW46" s="23">
        <v>8.9208480645186494E-3</v>
      </c>
      <c r="AX46" s="23">
        <v>6.2397363507628034E-3</v>
      </c>
      <c r="AY46" s="13">
        <v>-4.9179669869947595E-4</v>
      </c>
      <c r="BA46" t="s">
        <v>156</v>
      </c>
      <c r="BB46" s="12">
        <v>0.44941715894390444</v>
      </c>
      <c r="BC46" s="25">
        <v>0.68929812889458264</v>
      </c>
      <c r="BD46" s="13">
        <v>0.56706733418843214</v>
      </c>
    </row>
    <row r="47" spans="1:69" x14ac:dyDescent="0.25">
      <c r="A47">
        <v>46</v>
      </c>
      <c r="B47">
        <f t="shared" ca="1" si="1"/>
        <v>16.466628408475341</v>
      </c>
      <c r="C47">
        <f t="shared" ca="1" si="2"/>
        <v>5.4301657194757933</v>
      </c>
      <c r="D47">
        <f t="shared" ca="1" si="3"/>
        <v>7.9881418860406308</v>
      </c>
      <c r="E47">
        <f t="shared" ca="1" si="4"/>
        <v>89.629943069010395</v>
      </c>
      <c r="F47">
        <f t="shared" ca="1" si="5"/>
        <v>131.96364135081421</v>
      </c>
      <c r="G47">
        <f t="shared" ca="1" si="6"/>
        <v>44.040077875799099</v>
      </c>
      <c r="H47">
        <f t="shared" ca="1" si="7"/>
        <v>45.302995122451591</v>
      </c>
      <c r="I47">
        <f t="shared" ca="1" si="8"/>
        <v>50.315087112866358</v>
      </c>
      <c r="J47">
        <f t="shared" ca="1" si="9"/>
        <v>27.492191925466919</v>
      </c>
      <c r="K47">
        <f t="shared" ca="1" si="10"/>
        <v>18.343640546847361</v>
      </c>
      <c r="L47">
        <f t="shared" ca="1" si="11"/>
        <v>19.350429718128403</v>
      </c>
      <c r="M47">
        <f t="shared" ca="1" si="12"/>
        <v>11.137876440242025</v>
      </c>
      <c r="N47">
        <f t="shared" ca="1" si="13"/>
        <v>529.90995223743482</v>
      </c>
      <c r="O47">
        <f t="shared" ca="1" si="14"/>
        <v>715.83679988672202</v>
      </c>
      <c r="P47">
        <f t="shared" ca="1" si="15"/>
        <v>19.274473244370601</v>
      </c>
      <c r="S47">
        <v>46</v>
      </c>
      <c r="T47">
        <v>17.453868732538432</v>
      </c>
      <c r="U47">
        <v>10.760522020254221</v>
      </c>
      <c r="V47">
        <v>7.8173810202569749</v>
      </c>
      <c r="W47">
        <v>188.20294882482813</v>
      </c>
      <c r="X47">
        <v>138.28144151106639</v>
      </c>
      <c r="Y47">
        <v>85.705441245007634</v>
      </c>
      <c r="Z47">
        <v>57.930558413120465</v>
      </c>
      <c r="AA47">
        <v>51.394017571359527</v>
      </c>
      <c r="AB47">
        <v>38.049747446980049</v>
      </c>
      <c r="AC47">
        <v>21.639544019712535</v>
      </c>
      <c r="AD47">
        <v>19.854648713728924</v>
      </c>
      <c r="AE47">
        <v>14.117321661368258</v>
      </c>
      <c r="AF47">
        <v>817.41945444671921</v>
      </c>
      <c r="AG47">
        <v>1468.3807957373738</v>
      </c>
      <c r="AH47">
        <v>23.201167090646035</v>
      </c>
      <c r="AM47" t="s">
        <v>149</v>
      </c>
      <c r="AN47" s="12">
        <v>1.9373835348958535E-2</v>
      </c>
      <c r="AO47" s="23">
        <v>7.2683949455243368E-3</v>
      </c>
      <c r="AP47" s="23">
        <v>2.8163824466853615E-3</v>
      </c>
      <c r="AQ47" s="23">
        <v>2.4073267864940906E-2</v>
      </c>
      <c r="AR47" s="23">
        <v>1.6171805575952936E-2</v>
      </c>
      <c r="AS47" s="23">
        <v>-3.6336904126876401E-2</v>
      </c>
      <c r="AT47" s="23">
        <v>2.5910129908779334E-2</v>
      </c>
      <c r="AU47" s="23">
        <v>1.4960591051920186E-2</v>
      </c>
      <c r="AV47" s="23">
        <v>-4.1594011246330997E-2</v>
      </c>
      <c r="AW47" s="23">
        <v>-2.4366043552835892E-3</v>
      </c>
      <c r="AX47" s="23">
        <v>9.2189652575545011E-3</v>
      </c>
      <c r="AY47" s="13">
        <v>1.0115918420265935E-3</v>
      </c>
      <c r="BA47" t="s">
        <v>157</v>
      </c>
      <c r="BB47" s="12">
        <v>0.33544174956238737</v>
      </c>
      <c r="BC47" s="25">
        <v>0.59344428274140182</v>
      </c>
      <c r="BD47" s="13">
        <v>0.71010207827043892</v>
      </c>
    </row>
    <row r="48" spans="1:69" ht="15.75" thickBot="1" x14ac:dyDescent="0.3">
      <c r="A48">
        <v>47</v>
      </c>
      <c r="B48">
        <f t="shared" ca="1" si="1"/>
        <v>19.984245562572212</v>
      </c>
      <c r="C48">
        <f t="shared" ca="1" si="2"/>
        <v>12.608727897372177</v>
      </c>
      <c r="D48">
        <f t="shared" ca="1" si="3"/>
        <v>9.9691097790670256</v>
      </c>
      <c r="E48">
        <f t="shared" ca="1" si="4"/>
        <v>253.82679872620486</v>
      </c>
      <c r="F48">
        <f t="shared" ca="1" si="5"/>
        <v>200.18678139005283</v>
      </c>
      <c r="G48">
        <f t="shared" ca="1" si="6"/>
        <v>127.13598082671756</v>
      </c>
      <c r="H48">
        <f t="shared" ca="1" si="7"/>
        <v>66.734535362409602</v>
      </c>
      <c r="I48">
        <f t="shared" ca="1" si="8"/>
        <v>61.803954531458871</v>
      </c>
      <c r="J48">
        <f t="shared" ca="1" si="9"/>
        <v>46.740349558636183</v>
      </c>
      <c r="K48">
        <f t="shared" ca="1" si="10"/>
        <v>25.081400389651257</v>
      </c>
      <c r="L48">
        <f t="shared" ca="1" si="11"/>
        <v>23.032668766944283</v>
      </c>
      <c r="M48">
        <f t="shared" ca="1" si="12"/>
        <v>17.729001960564688</v>
      </c>
      <c r="N48">
        <f t="shared" ca="1" si="13"/>
        <v>1153.989120861645</v>
      </c>
      <c r="O48">
        <f t="shared" ca="1" si="14"/>
        <v>2513.9204319459645</v>
      </c>
      <c r="P48">
        <f t="shared" ca="1" si="15"/>
        <v>26.730684853833289</v>
      </c>
      <c r="S48">
        <v>47</v>
      </c>
      <c r="T48">
        <v>15.947783494533322</v>
      </c>
      <c r="U48">
        <v>13.348081302437175</v>
      </c>
      <c r="V48">
        <v>6.5941884091058469</v>
      </c>
      <c r="W48">
        <v>213.14249011391303</v>
      </c>
      <c r="X48">
        <v>107.04978668225189</v>
      </c>
      <c r="Y48">
        <v>89.177638292177065</v>
      </c>
      <c r="Z48">
        <v>58.909599004002473</v>
      </c>
      <c r="AA48">
        <v>46.650795865830389</v>
      </c>
      <c r="AB48">
        <v>40.927897674998</v>
      </c>
      <c r="AC48">
        <v>21.144434902675318</v>
      </c>
      <c r="AD48">
        <v>19.140522170814169</v>
      </c>
      <c r="AE48">
        <v>16.743448165729859</v>
      </c>
      <c r="AF48">
        <v>813.76175754801989</v>
      </c>
      <c r="AG48">
        <v>1404.4856555835531</v>
      </c>
      <c r="AH48">
        <v>21.985089099417333</v>
      </c>
      <c r="AM48" t="s">
        <v>150</v>
      </c>
      <c r="AN48" s="12">
        <v>-2.6316460311804013E-2</v>
      </c>
      <c r="AO48" s="23">
        <v>3.7224450499997175E-2</v>
      </c>
      <c r="AP48" s="23">
        <v>2.4073267864940906E-2</v>
      </c>
      <c r="AQ48" s="23">
        <v>-1.7412675388031928E-2</v>
      </c>
      <c r="AR48" s="23">
        <v>2.3751628128643398E-2</v>
      </c>
      <c r="AS48" s="23">
        <v>2.6094963929812809E-2</v>
      </c>
      <c r="AT48" s="23">
        <v>-2.3575620303478706E-2</v>
      </c>
      <c r="AU48" s="23">
        <v>3.2699659811025183E-3</v>
      </c>
      <c r="AV48" s="23">
        <v>1.1925519464475287E-2</v>
      </c>
      <c r="AW48" s="23">
        <v>5.827990810746364E-3</v>
      </c>
      <c r="AX48" s="23">
        <v>1.1116411152019334E-2</v>
      </c>
      <c r="AY48" s="13">
        <v>-5.963184713785652E-3</v>
      </c>
      <c r="BA48" t="s">
        <v>158</v>
      </c>
      <c r="BB48" s="14">
        <v>0.70782131065035392</v>
      </c>
      <c r="BC48" s="24">
        <v>0.6367725587865799</v>
      </c>
      <c r="BD48" s="15">
        <v>0.23652181249785456</v>
      </c>
    </row>
    <row r="49" spans="1:51" x14ac:dyDescent="0.25">
      <c r="A49">
        <v>48</v>
      </c>
      <c r="B49">
        <f t="shared" ca="1" si="1"/>
        <v>18.792734132920344</v>
      </c>
      <c r="C49">
        <f t="shared" ca="1" si="2"/>
        <v>12.887548729536787</v>
      </c>
      <c r="D49">
        <f t="shared" ca="1" si="3"/>
        <v>5.3780445551070315</v>
      </c>
      <c r="E49">
        <f t="shared" ca="1" si="4"/>
        <v>242.66169327335442</v>
      </c>
      <c r="F49">
        <f t="shared" ca="1" si="5"/>
        <v>101.38254568979389</v>
      </c>
      <c r="G49">
        <f t="shared" ca="1" si="6"/>
        <v>70.098401753622738</v>
      </c>
      <c r="H49">
        <f t="shared" ca="1" si="7"/>
        <v>64.520392950934919</v>
      </c>
      <c r="I49">
        <f t="shared" ca="1" si="8"/>
        <v>48.88956830309219</v>
      </c>
      <c r="J49">
        <f t="shared" ca="1" si="9"/>
        <v>36.846967241022242</v>
      </c>
      <c r="K49">
        <f t="shared" ca="1" si="10"/>
        <v>23.883875200197071</v>
      </c>
      <c r="L49">
        <f t="shared" ca="1" si="11"/>
        <v>21.486212829248444</v>
      </c>
      <c r="M49">
        <f t="shared" ca="1" si="12"/>
        <v>15.562785693552968</v>
      </c>
      <c r="N49">
        <f t="shared" ca="1" si="13"/>
        <v>826.97917885059121</v>
      </c>
      <c r="O49">
        <f t="shared" ca="1" si="14"/>
        <v>1303.3309201127906</v>
      </c>
      <c r="P49">
        <f t="shared" ca="1" si="15"/>
        <v>24.575101065450433</v>
      </c>
      <c r="S49">
        <v>48</v>
      </c>
      <c r="T49">
        <v>17.452206372218654</v>
      </c>
      <c r="U49">
        <v>9.9211745141818071</v>
      </c>
      <c r="V49">
        <v>3.1352353706613076</v>
      </c>
      <c r="W49">
        <v>174.11201010299138</v>
      </c>
      <c r="X49">
        <v>55.121375243598131</v>
      </c>
      <c r="Y49">
        <v>32.421107419969005</v>
      </c>
      <c r="Z49">
        <v>56.298473798333006</v>
      </c>
      <c r="AA49">
        <v>42.769022855292334</v>
      </c>
      <c r="AB49">
        <v>27.787242141836447</v>
      </c>
      <c r="AC49">
        <v>21.541498021933503</v>
      </c>
      <c r="AD49">
        <v>18.539864374393584</v>
      </c>
      <c r="AE49">
        <v>11.380142479811074</v>
      </c>
      <c r="AF49">
        <v>519.85819096393504</v>
      </c>
      <c r="AG49">
        <v>543.53160432450045</v>
      </c>
      <c r="AH49">
        <v>20.334466756443522</v>
      </c>
      <c r="AM49" t="s">
        <v>151</v>
      </c>
      <c r="AN49" s="12">
        <v>2.5638115022008523E-2</v>
      </c>
      <c r="AO49" s="23">
        <v>-3.0531641640199503E-2</v>
      </c>
      <c r="AP49" s="23">
        <v>1.6171805575952936E-2</v>
      </c>
      <c r="AQ49" s="23">
        <v>2.3751628128643398E-2</v>
      </c>
      <c r="AR49" s="23">
        <v>-1.1512247287512656E-2</v>
      </c>
      <c r="AS49" s="23">
        <v>3.5654844044439304E-2</v>
      </c>
      <c r="AT49" s="23">
        <v>1.7420637190667443E-2</v>
      </c>
      <c r="AU49" s="23">
        <v>-1.4994625862327027E-2</v>
      </c>
      <c r="AV49" s="23">
        <v>2.8669166840821991E-2</v>
      </c>
      <c r="AW49" s="23">
        <v>-4.2885606565312706E-4</v>
      </c>
      <c r="AX49" s="23">
        <v>-9.4273730966720759E-3</v>
      </c>
      <c r="AY49" s="13">
        <v>5.6403700750418118E-3</v>
      </c>
    </row>
    <row r="50" spans="1:51" x14ac:dyDescent="0.25">
      <c r="A50">
        <v>49</v>
      </c>
      <c r="B50">
        <f t="shared" ca="1" si="1"/>
        <v>15.582423203082822</v>
      </c>
      <c r="C50">
        <f t="shared" ca="1" si="2"/>
        <v>12.726994274890236</v>
      </c>
      <c r="D50">
        <f t="shared" ca="1" si="3"/>
        <v>2.9003985641398398</v>
      </c>
      <c r="E50">
        <f t="shared" ca="1" si="4"/>
        <v>199.87737828753873</v>
      </c>
      <c r="F50">
        <f t="shared" ca="1" si="5"/>
        <v>45.837122744328312</v>
      </c>
      <c r="G50">
        <f t="shared" ca="1" si="6"/>
        <v>37.319412185412801</v>
      </c>
      <c r="H50">
        <f t="shared" ca="1" si="7"/>
        <v>57.735762644276207</v>
      </c>
      <c r="I50">
        <f t="shared" ca="1" si="8"/>
        <v>38.952874974063924</v>
      </c>
      <c r="J50">
        <f t="shared" ca="1" si="9"/>
        <v>31.664774751459568</v>
      </c>
      <c r="K50">
        <f t="shared" ca="1" si="10"/>
        <v>21.140818917997482</v>
      </c>
      <c r="L50">
        <f t="shared" ca="1" si="11"/>
        <v>16.835106025105272</v>
      </c>
      <c r="M50">
        <f t="shared" ca="1" si="12"/>
        <v>13.499308541565908</v>
      </c>
      <c r="N50">
        <f t="shared" ca="1" si="13"/>
        <v>562.52434953790441</v>
      </c>
      <c r="O50">
        <f t="shared" ca="1" si="14"/>
        <v>575.43075926011727</v>
      </c>
      <c r="P50">
        <f t="shared" ca="1" si="15"/>
        <v>21.279977747147786</v>
      </c>
      <c r="S50">
        <v>49</v>
      </c>
      <c r="T50">
        <v>18.012815259614531</v>
      </c>
      <c r="U50">
        <v>12.509980270551907</v>
      </c>
      <c r="V50">
        <v>8.2560442090436972</v>
      </c>
      <c r="W50">
        <v>225.8331164653228</v>
      </c>
      <c r="X50">
        <v>150.64145111200608</v>
      </c>
      <c r="Y50">
        <v>105.23017701744597</v>
      </c>
      <c r="Z50">
        <v>61.697799397634675</v>
      </c>
      <c r="AA50">
        <v>54.296500285248321</v>
      </c>
      <c r="AB50">
        <v>43.168931901844893</v>
      </c>
      <c r="AC50">
        <v>23.131623284786365</v>
      </c>
      <c r="AD50">
        <v>21.671279836147797</v>
      </c>
      <c r="AE50">
        <v>15.086155678258526</v>
      </c>
      <c r="AF50">
        <v>954.88778297171893</v>
      </c>
      <c r="AG50">
        <v>1861.8661271734252</v>
      </c>
      <c r="AH50">
        <v>25.193492916197297</v>
      </c>
      <c r="AM50" t="s">
        <v>152</v>
      </c>
      <c r="AN50" s="12">
        <v>2.1329885470846244E-2</v>
      </c>
      <c r="AO50" s="23">
        <v>2.724054924133712E-2</v>
      </c>
      <c r="AP50" s="23">
        <v>-3.6336904126876401E-2</v>
      </c>
      <c r="AQ50" s="23">
        <v>2.6094963929812809E-2</v>
      </c>
      <c r="AR50" s="23">
        <v>3.5654844044439304E-2</v>
      </c>
      <c r="AS50" s="23">
        <v>-2.1883180622355614E-2</v>
      </c>
      <c r="AT50" s="23">
        <v>2.7495599830859141E-2</v>
      </c>
      <c r="AU50" s="23">
        <v>3.4874442636718878E-2</v>
      </c>
      <c r="AV50" s="23">
        <v>-1.6355697544216619E-2</v>
      </c>
      <c r="AW50" s="23">
        <v>-3.8681571698436779E-3</v>
      </c>
      <c r="AX50" s="23">
        <v>-2.1779673349041961E-2</v>
      </c>
      <c r="AY50" s="13">
        <v>1.7404595621889785E-2</v>
      </c>
    </row>
    <row r="51" spans="1:51" x14ac:dyDescent="0.25">
      <c r="A51">
        <v>50</v>
      </c>
      <c r="B51">
        <f t="shared" ca="1" si="1"/>
        <v>13.696022591872678</v>
      </c>
      <c r="C51">
        <f t="shared" ca="1" si="2"/>
        <v>16.963050787162658</v>
      </c>
      <c r="D51">
        <f t="shared" ca="1" si="3"/>
        <v>4.1866653435925185</v>
      </c>
      <c r="E51">
        <f t="shared" ca="1" si="4"/>
        <v>233.91887211608352</v>
      </c>
      <c r="F51">
        <f t="shared" ca="1" si="5"/>
        <v>58.625481768290093</v>
      </c>
      <c r="G51">
        <f t="shared" ca="1" si="6"/>
        <v>71.312823697502594</v>
      </c>
      <c r="H51">
        <f t="shared" ca="1" si="7"/>
        <v>61.902564513491193</v>
      </c>
      <c r="I51">
        <f t="shared" ca="1" si="8"/>
        <v>37.355062242797466</v>
      </c>
      <c r="J51">
        <f t="shared" ca="1" si="9"/>
        <v>43.809413847106498</v>
      </c>
      <c r="K51">
        <f t="shared" ca="1" si="10"/>
        <v>22.584775948099377</v>
      </c>
      <c r="L51">
        <f t="shared" ca="1" si="11"/>
        <v>16.03590714130311</v>
      </c>
      <c r="M51">
        <f t="shared" ca="1" si="12"/>
        <v>17.916224215437541</v>
      </c>
      <c r="N51">
        <f t="shared" ca="1" si="13"/>
        <v>722.89354926721978</v>
      </c>
      <c r="O51">
        <f t="shared" ca="1" si="14"/>
        <v>973.98764199768152</v>
      </c>
      <c r="P51">
        <f t="shared" ca="1" si="15"/>
        <v>23.136408666887093</v>
      </c>
      <c r="S51">
        <v>50</v>
      </c>
      <c r="T51">
        <v>16.457875678819569</v>
      </c>
      <c r="U51">
        <v>12.951029830478996</v>
      </c>
      <c r="V51">
        <v>7.1249374017893254</v>
      </c>
      <c r="W51">
        <v>213.33926685217114</v>
      </c>
      <c r="X51">
        <v>117.33932957805493</v>
      </c>
      <c r="Y51">
        <v>93.030010800645158</v>
      </c>
      <c r="Z51">
        <v>59.020625716142703</v>
      </c>
      <c r="AA51">
        <v>48.73653589093005</v>
      </c>
      <c r="AB51">
        <v>40.243153926499893</v>
      </c>
      <c r="AC51">
        <v>21.749621661768174</v>
      </c>
      <c r="AD51">
        <v>18.830784609987528</v>
      </c>
      <c r="AE51">
        <v>16.210903852787567</v>
      </c>
      <c r="AF51">
        <v>847.06353804407127</v>
      </c>
      <c r="AG51">
        <v>1519.209388628786</v>
      </c>
      <c r="AH51">
        <v>23.662474099620297</v>
      </c>
      <c r="AM51" t="s">
        <v>153</v>
      </c>
      <c r="AN51" s="12">
        <v>-4.2163746695611515E-2</v>
      </c>
      <c r="AO51" s="23">
        <v>2.7386902530959045E-2</v>
      </c>
      <c r="AP51" s="23">
        <v>2.5910129908779334E-2</v>
      </c>
      <c r="AQ51" s="23">
        <v>-2.3575620303478706E-2</v>
      </c>
      <c r="AR51" s="23">
        <v>1.7420637190667443E-2</v>
      </c>
      <c r="AS51" s="23">
        <v>2.7495599830859141E-2</v>
      </c>
      <c r="AT51" s="23">
        <v>1.8413707145600089E-2</v>
      </c>
      <c r="AU51" s="23">
        <v>-5.8580609361091884E-4</v>
      </c>
      <c r="AV51" s="23">
        <v>1.2328586215724191E-2</v>
      </c>
      <c r="AW51" s="23">
        <v>-5.2125884571171399E-3</v>
      </c>
      <c r="AX51" s="23">
        <v>-1.939127907714111E-4</v>
      </c>
      <c r="AY51" s="13">
        <v>-1.7902915121945639E-3</v>
      </c>
    </row>
    <row r="52" spans="1:51" x14ac:dyDescent="0.25">
      <c r="A52">
        <v>51</v>
      </c>
      <c r="B52">
        <f t="shared" ca="1" si="1"/>
        <v>18.737990799362748</v>
      </c>
      <c r="C52">
        <f t="shared" ca="1" si="2"/>
        <v>9.0992432015731843</v>
      </c>
      <c r="D52">
        <f t="shared" ca="1" si="3"/>
        <v>2.0805547117059318</v>
      </c>
      <c r="E52">
        <f t="shared" ca="1" si="4"/>
        <v>171.86103212746673</v>
      </c>
      <c r="F52">
        <f t="shared" ca="1" si="5"/>
        <v>39.871924194114463</v>
      </c>
      <c r="G52">
        <f t="shared" ca="1" si="6"/>
        <v>19.101828153987984</v>
      </c>
      <c r="H52">
        <f t="shared" ca="1" si="7"/>
        <v>56.018810715374983</v>
      </c>
      <c r="I52">
        <f t="shared" ca="1" si="8"/>
        <v>43.250193287039323</v>
      </c>
      <c r="J52">
        <f t="shared" ca="1" si="9"/>
        <v>23.882190777432349</v>
      </c>
      <c r="K52">
        <f t="shared" ca="1" si="10"/>
        <v>21.262550975867814</v>
      </c>
      <c r="L52">
        <f t="shared" ca="1" si="11"/>
        <v>19.769312119579816</v>
      </c>
      <c r="M52">
        <f t="shared" ca="1" si="12"/>
        <v>10.816721490611741</v>
      </c>
      <c r="N52">
        <f t="shared" ca="1" si="13"/>
        <v>457.55170523113071</v>
      </c>
      <c r="O52">
        <f t="shared" ca="1" si="14"/>
        <v>355.7210711823717</v>
      </c>
      <c r="P52">
        <f t="shared" ca="1" si="15"/>
        <v>21.630963009712517</v>
      </c>
      <c r="S52">
        <v>51</v>
      </c>
      <c r="T52">
        <v>19.841159806538677</v>
      </c>
      <c r="U52">
        <v>11.167970179998509</v>
      </c>
      <c r="V52">
        <v>4.6212077940214762</v>
      </c>
      <c r="W52">
        <v>222.12328498871628</v>
      </c>
      <c r="X52">
        <v>93.108164191913488</v>
      </c>
      <c r="Y52">
        <v>51.809070685569672</v>
      </c>
      <c r="Z52">
        <v>63.823611406934234</v>
      </c>
      <c r="AA52">
        <v>49.368376635783235</v>
      </c>
      <c r="AB52">
        <v>32.384680933776544</v>
      </c>
      <c r="AC52">
        <v>23.729460819857202</v>
      </c>
      <c r="AD52">
        <v>21.851522538338028</v>
      </c>
      <c r="AE52">
        <v>12.222568309233242</v>
      </c>
      <c r="AF52">
        <v>730.68417849970638</v>
      </c>
      <c r="AG52">
        <v>1025.535230699639</v>
      </c>
      <c r="AH52">
        <v>24.760502554840933</v>
      </c>
      <c r="AM52" t="s">
        <v>154</v>
      </c>
      <c r="AN52" s="12">
        <v>5.4644076817483289E-3</v>
      </c>
      <c r="AO52" s="23">
        <v>-3.5766317268186465E-2</v>
      </c>
      <c r="AP52" s="23">
        <v>1.4960591051920186E-2</v>
      </c>
      <c r="AQ52" s="23">
        <v>3.2699659811025183E-3</v>
      </c>
      <c r="AR52" s="23">
        <v>-1.4994625862327027E-2</v>
      </c>
      <c r="AS52" s="23">
        <v>3.4874442636718878E-2</v>
      </c>
      <c r="AT52" s="23">
        <v>-5.8580609361091884E-4</v>
      </c>
      <c r="AU52" s="23">
        <v>3.1889314674475311E-2</v>
      </c>
      <c r="AV52" s="23">
        <v>2.662900672478534E-2</v>
      </c>
      <c r="AW52" s="23">
        <v>-6.5737684651896444E-3</v>
      </c>
      <c r="AX52" s="23">
        <v>-1.4055357730588414E-2</v>
      </c>
      <c r="AY52" s="13">
        <v>3.3570639386926171E-4</v>
      </c>
    </row>
    <row r="53" spans="1:51" x14ac:dyDescent="0.25">
      <c r="A53">
        <v>52</v>
      </c>
      <c r="B53">
        <f t="shared" ca="1" si="1"/>
        <v>15.248251088182714</v>
      </c>
      <c r="C53">
        <f t="shared" ca="1" si="2"/>
        <v>11.817512698416099</v>
      </c>
      <c r="D53">
        <f t="shared" ca="1" si="3"/>
        <v>8.9828802103786032</v>
      </c>
      <c r="E53">
        <f t="shared" ca="1" si="4"/>
        <v>182.16145442797236</v>
      </c>
      <c r="F53">
        <f t="shared" ca="1" si="5"/>
        <v>138.96558614747613</v>
      </c>
      <c r="G53">
        <f t="shared" ca="1" si="6"/>
        <v>107.94844498662376</v>
      </c>
      <c r="H53">
        <f t="shared" ca="1" si="7"/>
        <v>54.849608766115708</v>
      </c>
      <c r="I53">
        <f t="shared" ca="1" si="8"/>
        <v>49.836205044840952</v>
      </c>
      <c r="J53">
        <f t="shared" ca="1" si="9"/>
        <v>42.116723871879628</v>
      </c>
      <c r="K53">
        <f t="shared" ca="1" si="10"/>
        <v>20.357878848123953</v>
      </c>
      <c r="L53">
        <f t="shared" ca="1" si="11"/>
        <v>19.496812225563136</v>
      </c>
      <c r="M53">
        <f t="shared" ca="1" si="12"/>
        <v>16.767970389522599</v>
      </c>
      <c r="N53">
        <f t="shared" ca="1" si="13"/>
        <v>846.70767738833911</v>
      </c>
      <c r="O53">
        <f t="shared" ca="1" si="14"/>
        <v>1620.2631826535171</v>
      </c>
      <c r="P53">
        <f t="shared" ca="1" si="15"/>
        <v>23.224057154610389</v>
      </c>
      <c r="S53">
        <v>52</v>
      </c>
      <c r="T53">
        <v>11.048978502805527</v>
      </c>
      <c r="U53">
        <v>13.884437206256882</v>
      </c>
      <c r="V53">
        <v>6.6519425306387623</v>
      </c>
      <c r="W53">
        <v>155.12052103125737</v>
      </c>
      <c r="X53">
        <v>75.261904079240196</v>
      </c>
      <c r="Y53">
        <v>93.625890577229839</v>
      </c>
      <c r="Z53">
        <v>51.24900993538045</v>
      </c>
      <c r="AA53">
        <v>36.700491353951939</v>
      </c>
      <c r="AB53">
        <v>42.723506882786012</v>
      </c>
      <c r="AC53">
        <v>19.151258174320873</v>
      </c>
      <c r="AD53">
        <v>14.461575564603823</v>
      </c>
      <c r="AE53">
        <v>16.467851832855121</v>
      </c>
      <c r="AF53">
        <v>640.46106751527793</v>
      </c>
      <c r="AG53">
        <v>1020.7162275632085</v>
      </c>
      <c r="AH53">
        <v>19.162661983749668</v>
      </c>
      <c r="AM53" t="s">
        <v>155</v>
      </c>
      <c r="AN53" s="12">
        <v>1.0473729300598311E-2</v>
      </c>
      <c r="AO53" s="23">
        <v>3.0480657656120458E-2</v>
      </c>
      <c r="AP53" s="23">
        <v>-4.1594011246330997E-2</v>
      </c>
      <c r="AQ53" s="23">
        <v>1.1925519464475287E-2</v>
      </c>
      <c r="AR53" s="23">
        <v>2.8669166840821991E-2</v>
      </c>
      <c r="AS53" s="23">
        <v>-1.6355697544216619E-2</v>
      </c>
      <c r="AT53" s="23">
        <v>1.2328586215724191E-2</v>
      </c>
      <c r="AU53" s="23">
        <v>2.662900672478534E-2</v>
      </c>
      <c r="AV53" s="23">
        <v>2.7984334956303036E-2</v>
      </c>
      <c r="AW53" s="23">
        <v>-6.5757818977022486E-3</v>
      </c>
      <c r="AX53" s="23">
        <v>-3.007648064753754E-2</v>
      </c>
      <c r="AY53" s="13">
        <v>1.7342878724918132E-2</v>
      </c>
    </row>
    <row r="54" spans="1:51" x14ac:dyDescent="0.25">
      <c r="A54">
        <v>53</v>
      </c>
      <c r="B54">
        <f t="shared" ca="1" si="1"/>
        <v>11.582006074585792</v>
      </c>
      <c r="C54">
        <f t="shared" ca="1" si="2"/>
        <v>8.9359690986843692</v>
      </c>
      <c r="D54">
        <f t="shared" ca="1" si="3"/>
        <v>4.3226888025717214</v>
      </c>
      <c r="E54">
        <f t="shared" ca="1" si="4"/>
        <v>104.53611184478855</v>
      </c>
      <c r="F54">
        <f t="shared" ca="1" si="5"/>
        <v>50.529677099471684</v>
      </c>
      <c r="G54">
        <f t="shared" ca="1" si="6"/>
        <v>40.624644097690926</v>
      </c>
      <c r="H54">
        <f t="shared" ca="1" si="7"/>
        <v>42.108122559406759</v>
      </c>
      <c r="I54">
        <f t="shared" ca="1" si="8"/>
        <v>32.009137578291138</v>
      </c>
      <c r="J54">
        <f t="shared" ca="1" si="9"/>
        <v>28.144913210817581</v>
      </c>
      <c r="K54">
        <f t="shared" ca="1" si="10"/>
        <v>15.366923712632561</v>
      </c>
      <c r="L54">
        <f t="shared" ca="1" si="11"/>
        <v>13.991044999142851</v>
      </c>
      <c r="M54">
        <f t="shared" ca="1" si="12"/>
        <v>11.406648239898891</v>
      </c>
      <c r="N54">
        <f t="shared" ca="1" si="13"/>
        <v>385.73751394484606</v>
      </c>
      <c r="O54">
        <f t="shared" ca="1" si="14"/>
        <v>447.80785104708661</v>
      </c>
      <c r="P54">
        <f t="shared" ca="1" si="15"/>
        <v>15.980871626807659</v>
      </c>
      <c r="S54">
        <v>53</v>
      </c>
      <c r="T54">
        <v>13.916766320018237</v>
      </c>
      <c r="U54">
        <v>15.96311516011977</v>
      </c>
      <c r="V54">
        <v>7.1201687776488995</v>
      </c>
      <c r="W54">
        <v>222.86189422728768</v>
      </c>
      <c r="X54">
        <v>100.20581539655203</v>
      </c>
      <c r="Y54">
        <v>114.30987475498618</v>
      </c>
      <c r="Z54">
        <v>61.689596116555194</v>
      </c>
      <c r="AA54">
        <v>42.69697086796338</v>
      </c>
      <c r="AB54">
        <v>46.278715939691565</v>
      </c>
      <c r="AC54">
        <v>21.240532557378248</v>
      </c>
      <c r="AD54">
        <v>16.798924289477853</v>
      </c>
      <c r="AE54">
        <v>19.165137627803457</v>
      </c>
      <c r="AF54">
        <v>871.69284415775905</v>
      </c>
      <c r="AG54">
        <v>1583.2803061278748</v>
      </c>
      <c r="AH54">
        <v>23.509932911729784</v>
      </c>
      <c r="AM54" t="s">
        <v>156</v>
      </c>
      <c r="AN54" s="12">
        <v>1.8435622933233864E-2</v>
      </c>
      <c r="AO54" s="23">
        <v>8.9208480645186494E-3</v>
      </c>
      <c r="AP54" s="23">
        <v>-2.4366043552835892E-3</v>
      </c>
      <c r="AQ54" s="23">
        <v>5.827990810746364E-3</v>
      </c>
      <c r="AR54" s="23">
        <v>-4.2885606565312706E-4</v>
      </c>
      <c r="AS54" s="23">
        <v>-3.8681571698436779E-3</v>
      </c>
      <c r="AT54" s="23">
        <v>-5.2125884571171399E-3</v>
      </c>
      <c r="AU54" s="23">
        <v>-6.5737684651896444E-3</v>
      </c>
      <c r="AV54" s="23">
        <v>-6.5757818977022486E-3</v>
      </c>
      <c r="AW54" s="23">
        <v>1.3269452456415864E-3</v>
      </c>
      <c r="AX54" s="23">
        <v>5.5161006069950336E-3</v>
      </c>
      <c r="AY54" s="13">
        <v>-1.4920379836411479E-2</v>
      </c>
    </row>
    <row r="55" spans="1:51" x14ac:dyDescent="0.25">
      <c r="A55">
        <v>54</v>
      </c>
      <c r="B55">
        <f t="shared" ca="1" si="1"/>
        <v>15.297722018619073</v>
      </c>
      <c r="C55">
        <f t="shared" ca="1" si="2"/>
        <v>14.005164773327829</v>
      </c>
      <c r="D55">
        <f t="shared" ca="1" si="3"/>
        <v>9.2528510427325834</v>
      </c>
      <c r="E55">
        <f t="shared" ca="1" si="4"/>
        <v>214.96174270748469</v>
      </c>
      <c r="F55">
        <f t="shared" ca="1" si="5"/>
        <v>141.67080482890779</v>
      </c>
      <c r="G55">
        <f t="shared" ca="1" si="6"/>
        <v>130.24151907285693</v>
      </c>
      <c r="H55">
        <f t="shared" ca="1" si="7"/>
        <v>59.711392726129738</v>
      </c>
      <c r="I55">
        <f t="shared" ca="1" si="8"/>
        <v>49.289088993677439</v>
      </c>
      <c r="J55">
        <f t="shared" ca="1" si="9"/>
        <v>47.569584798790707</v>
      </c>
      <c r="K55">
        <f t="shared" ca="1" si="10"/>
        <v>21.477982399274001</v>
      </c>
      <c r="L55">
        <f t="shared" ca="1" si="11"/>
        <v>18.907265754005508</v>
      </c>
      <c r="M55">
        <f t="shared" ca="1" si="12"/>
        <v>17.529457457137688</v>
      </c>
      <c r="N55">
        <f t="shared" ca="1" si="13"/>
        <v>971.99527628748149</v>
      </c>
      <c r="O55">
        <f t="shared" ca="1" si="14"/>
        <v>1984.3484761393213</v>
      </c>
      <c r="P55">
        <f t="shared" ca="1" si="15"/>
        <v>23.87353983203144</v>
      </c>
      <c r="S55">
        <v>54</v>
      </c>
      <c r="T55">
        <v>10.615393672627796</v>
      </c>
      <c r="U55">
        <v>7.1241401464152094</v>
      </c>
      <c r="V55">
        <v>2.5940675590366933</v>
      </c>
      <c r="W55">
        <v>75.99311474866839</v>
      </c>
      <c r="X55">
        <v>29.210422794228784</v>
      </c>
      <c r="Y55">
        <v>18.838864521985187</v>
      </c>
      <c r="Z55">
        <v>36.349761358181681</v>
      </c>
      <c r="AA55">
        <v>27.120011540980634</v>
      </c>
      <c r="AB55">
        <v>20.610170216630419</v>
      </c>
      <c r="AC55">
        <v>14.421167261405291</v>
      </c>
      <c r="AD55">
        <v>11.728896938572127</v>
      </c>
      <c r="AE55">
        <v>9.5572228645338448</v>
      </c>
      <c r="AF55">
        <v>244.75784197018274</v>
      </c>
      <c r="AG55">
        <v>196.22825480850952</v>
      </c>
      <c r="AH55">
        <v>14.455880792110081</v>
      </c>
      <c r="AM55" t="s">
        <v>157</v>
      </c>
      <c r="AN55" s="12">
        <v>2.6036651568392188E-2</v>
      </c>
      <c r="AO55" s="23">
        <v>6.2397363507628034E-3</v>
      </c>
      <c r="AP55" s="23">
        <v>9.2189652575545011E-3</v>
      </c>
      <c r="AQ55" s="23">
        <v>1.1116411152019334E-2</v>
      </c>
      <c r="AR55" s="23">
        <v>-9.4273730966720759E-3</v>
      </c>
      <c r="AS55" s="23">
        <v>-2.1779673349041961E-2</v>
      </c>
      <c r="AT55" s="23">
        <v>-1.939127907714111E-4</v>
      </c>
      <c r="AU55" s="23">
        <v>-1.4055357730588414E-2</v>
      </c>
      <c r="AV55" s="23">
        <v>-3.007648064753754E-2</v>
      </c>
      <c r="AW55" s="23">
        <v>5.5161006069950336E-3</v>
      </c>
      <c r="AX55" s="23">
        <v>3.1057754368071122E-2</v>
      </c>
      <c r="AY55" s="13">
        <v>-2.3283016574114246E-2</v>
      </c>
    </row>
    <row r="56" spans="1:51" ht="15.75" thickBot="1" x14ac:dyDescent="0.3">
      <c r="A56">
        <v>55</v>
      </c>
      <c r="B56">
        <f t="shared" ca="1" si="1"/>
        <v>11.859646604975753</v>
      </c>
      <c r="C56">
        <f t="shared" ca="1" si="2"/>
        <v>6.3014000557607392</v>
      </c>
      <c r="D56">
        <f t="shared" ca="1" si="3"/>
        <v>4.134507822453763</v>
      </c>
      <c r="E56">
        <f t="shared" ca="1" si="4"/>
        <v>75.971193655645735</v>
      </c>
      <c r="F56">
        <f t="shared" ca="1" si="5"/>
        <v>50.80651925068608</v>
      </c>
      <c r="G56">
        <f t="shared" ca="1" si="6"/>
        <v>27.428777842640752</v>
      </c>
      <c r="H56">
        <f t="shared" ca="1" si="7"/>
        <v>38.28228663154156</v>
      </c>
      <c r="I56">
        <f t="shared" ca="1" si="8"/>
        <v>32.402502469353131</v>
      </c>
      <c r="J56">
        <f t="shared" ca="1" si="9"/>
        <v>21.036710683879576</v>
      </c>
      <c r="K56">
        <f t="shared" ca="1" si="10"/>
        <v>14.651645374028467</v>
      </c>
      <c r="L56">
        <f t="shared" ca="1" si="11"/>
        <v>12.937463487628703</v>
      </c>
      <c r="M56">
        <f t="shared" ca="1" si="12"/>
        <v>7.7031514022607555</v>
      </c>
      <c r="N56">
        <f t="shared" ca="1" si="13"/>
        <v>299.96832860475672</v>
      </c>
      <c r="O56">
        <f t="shared" ca="1" si="14"/>
        <v>310.6830895328988</v>
      </c>
      <c r="P56">
        <f t="shared" ca="1" si="15"/>
        <v>14.575151436285644</v>
      </c>
      <c r="S56">
        <v>55</v>
      </c>
      <c r="T56">
        <v>14.896180006706651</v>
      </c>
      <c r="U56">
        <v>10.622916466564526</v>
      </c>
      <c r="V56">
        <v>7.7658326852202233</v>
      </c>
      <c r="W56">
        <v>159.4345319355769</v>
      </c>
      <c r="X56">
        <v>117.24076616664321</v>
      </c>
      <c r="Y56">
        <v>84.127680641997657</v>
      </c>
      <c r="Z56">
        <v>52.894993686485101</v>
      </c>
      <c r="AA56">
        <v>46.040296148167457</v>
      </c>
      <c r="AB56">
        <v>37.262404640915626</v>
      </c>
      <c r="AC56">
        <v>19.551038315213795</v>
      </c>
      <c r="AD56">
        <v>17.195579897642588</v>
      </c>
      <c r="AE56">
        <v>14.305203824996482</v>
      </c>
      <c r="AF56">
        <v>714.49928718457738</v>
      </c>
      <c r="AG56">
        <v>1229.166963313975</v>
      </c>
      <c r="AH56">
        <v>21.815512471279057</v>
      </c>
      <c r="AM56" t="s">
        <v>158</v>
      </c>
      <c r="AN56" s="14">
        <v>-1.9968140826150615E-2</v>
      </c>
      <c r="AO56" s="24">
        <v>-4.9179669869947595E-4</v>
      </c>
      <c r="AP56" s="24">
        <v>1.0115918420265935E-3</v>
      </c>
      <c r="AQ56" s="24">
        <v>-5.963184713785652E-3</v>
      </c>
      <c r="AR56" s="24">
        <v>5.6403700750418118E-3</v>
      </c>
      <c r="AS56" s="24">
        <v>1.7404595621889785E-2</v>
      </c>
      <c r="AT56" s="24">
        <v>-1.7902915121945639E-3</v>
      </c>
      <c r="AU56" s="24">
        <v>3.3570639386926171E-4</v>
      </c>
      <c r="AV56" s="24">
        <v>1.7342878724918132E-2</v>
      </c>
      <c r="AW56" s="24">
        <v>-1.4920379836411479E-2</v>
      </c>
      <c r="AX56" s="24">
        <v>-2.3283016574114246E-2</v>
      </c>
      <c r="AY56" s="15">
        <v>3.7567132778336676E-2</v>
      </c>
    </row>
    <row r="57" spans="1:51" x14ac:dyDescent="0.25">
      <c r="A57">
        <v>56</v>
      </c>
      <c r="B57">
        <f t="shared" ca="1" si="1"/>
        <v>14.072576663153349</v>
      </c>
      <c r="C57">
        <f t="shared" ca="1" si="2"/>
        <v>9.1337663372549951</v>
      </c>
      <c r="D57">
        <f t="shared" ca="1" si="3"/>
        <v>9.6991175497840807</v>
      </c>
      <c r="E57">
        <f t="shared" ca="1" si="4"/>
        <v>129.16044446643792</v>
      </c>
      <c r="F57">
        <f t="shared" ca="1" si="5"/>
        <v>138.26233212558381</v>
      </c>
      <c r="G57">
        <f t="shared" ca="1" si="6"/>
        <v>88.85360578904384</v>
      </c>
      <c r="H57">
        <f t="shared" ca="1" si="7"/>
        <v>48.009862593645039</v>
      </c>
      <c r="I57">
        <f t="shared" ca="1" si="8"/>
        <v>48.619145612460102</v>
      </c>
      <c r="J57">
        <f t="shared" ca="1" si="9"/>
        <v>38.084000730448452</v>
      </c>
      <c r="K57">
        <f t="shared" ca="1" si="10"/>
        <v>18.686632884134845</v>
      </c>
      <c r="L57">
        <f t="shared" ca="1" si="11"/>
        <v>18.158382517923737</v>
      </c>
      <c r="M57">
        <f t="shared" ca="1" si="12"/>
        <v>15.040292346716047</v>
      </c>
      <c r="N57">
        <f t="shared" ca="1" si="13"/>
        <v>708.99932665811082</v>
      </c>
      <c r="O57">
        <f t="shared" ca="1" si="14"/>
        <v>1247.3721520187974</v>
      </c>
      <c r="P57">
        <f t="shared" ca="1" si="15"/>
        <v>20.02225641889364</v>
      </c>
      <c r="S57">
        <v>56</v>
      </c>
      <c r="T57">
        <v>17.258259624645838</v>
      </c>
      <c r="U57">
        <v>16.816767248888215</v>
      </c>
      <c r="V57">
        <v>6.7892313894993972</v>
      </c>
      <c r="W57">
        <v>291.14745489436257</v>
      </c>
      <c r="X57">
        <v>117.68374016345632</v>
      </c>
      <c r="Y57">
        <v>115.66262859054038</v>
      </c>
      <c r="Z57">
        <v>69.945396417278516</v>
      </c>
      <c r="AA57">
        <v>48.548708118719347</v>
      </c>
      <c r="AB57">
        <v>49.013915426247259</v>
      </c>
      <c r="AC57">
        <v>24.373073450768032</v>
      </c>
      <c r="AD57">
        <v>20.163484569960993</v>
      </c>
      <c r="AE57">
        <v>18.821224834068168</v>
      </c>
      <c r="AF57">
        <v>1043.5954833177564</v>
      </c>
      <c r="AG57">
        <v>1970.5584043798112</v>
      </c>
      <c r="AH57">
        <v>26.994438661771678</v>
      </c>
    </row>
    <row r="58" spans="1:51" x14ac:dyDescent="0.25">
      <c r="A58">
        <v>57</v>
      </c>
      <c r="B58">
        <f t="shared" ca="1" si="1"/>
        <v>14.489235059942569</v>
      </c>
      <c r="C58">
        <f t="shared" ca="1" si="2"/>
        <v>14.059057729517972</v>
      </c>
      <c r="D58">
        <f t="shared" ca="1" si="3"/>
        <v>6.2532000097651776</v>
      </c>
      <c r="E58">
        <f t="shared" ca="1" si="4"/>
        <v>203.82676531750585</v>
      </c>
      <c r="F58">
        <f t="shared" ca="1" si="5"/>
        <v>90.751551847951191</v>
      </c>
      <c r="G58">
        <f t="shared" ca="1" si="6"/>
        <v>89.212367700488613</v>
      </c>
      <c r="H58">
        <f t="shared" ca="1" si="7"/>
        <v>58.489434459390516</v>
      </c>
      <c r="I58">
        <f t="shared" ca="1" si="8"/>
        <v>41.622022874883889</v>
      </c>
      <c r="J58">
        <f t="shared" ca="1" si="9"/>
        <v>41.299178573079068</v>
      </c>
      <c r="K58">
        <f t="shared" ca="1" si="10"/>
        <v>21.574341001322079</v>
      </c>
      <c r="L58">
        <f t="shared" ca="1" si="11"/>
        <v>17.0942280425636</v>
      </c>
      <c r="M58">
        <f t="shared" ca="1" si="12"/>
        <v>16.590057087058177</v>
      </c>
      <c r="N58">
        <f t="shared" ca="1" si="13"/>
        <v>765.94003989337477</v>
      </c>
      <c r="O58">
        <f t="shared" ca="1" si="14"/>
        <v>1275.5562523482095</v>
      </c>
      <c r="P58">
        <f t="shared" ca="1" si="15"/>
        <v>23.024255305358913</v>
      </c>
      <c r="S58">
        <v>57</v>
      </c>
      <c r="T58">
        <v>13.88545530549389</v>
      </c>
      <c r="U58">
        <v>15.803472000279942</v>
      </c>
      <c r="V58">
        <v>9.4612722204365518</v>
      </c>
      <c r="W58">
        <v>219.73100092285696</v>
      </c>
      <c r="X58">
        <v>131.65058445530809</v>
      </c>
      <c r="Y58">
        <v>150.18430531919819</v>
      </c>
      <c r="Z58">
        <v>60.419093224493317</v>
      </c>
      <c r="AA58">
        <v>47.738308395273833</v>
      </c>
      <c r="AB58">
        <v>50.677839710302344</v>
      </c>
      <c r="AC58">
        <v>21.653437838238908</v>
      </c>
      <c r="AD58">
        <v>18.74988121938252</v>
      </c>
      <c r="AE58">
        <v>19.446239808296763</v>
      </c>
      <c r="AF58">
        <v>1001.6492225271707</v>
      </c>
      <c r="AG58">
        <v>2076.9204398852071</v>
      </c>
      <c r="AH58">
        <v>24.160126418655025</v>
      </c>
    </row>
    <row r="59" spans="1:51" x14ac:dyDescent="0.25">
      <c r="A59">
        <v>58</v>
      </c>
      <c r="B59">
        <f t="shared" ca="1" si="1"/>
        <v>11.81706668370008</v>
      </c>
      <c r="C59">
        <f t="shared" ca="1" si="2"/>
        <v>6.5327034215309636</v>
      </c>
      <c r="D59">
        <f t="shared" ca="1" si="3"/>
        <v>2.2664812357774311</v>
      </c>
      <c r="E59">
        <f t="shared" ca="1" si="4"/>
        <v>77.858562724509582</v>
      </c>
      <c r="F59">
        <f t="shared" ca="1" si="5"/>
        <v>28.04734411641985</v>
      </c>
      <c r="G59">
        <f t="shared" ca="1" si="6"/>
        <v>15.59524235667971</v>
      </c>
      <c r="H59">
        <f t="shared" ca="1" si="7"/>
        <v>38.35218952286197</v>
      </c>
      <c r="I59">
        <f t="shared" ca="1" si="8"/>
        <v>28.573223381984715</v>
      </c>
      <c r="J59">
        <f t="shared" ca="1" si="9"/>
        <v>19.091295813264146</v>
      </c>
      <c r="K59">
        <f t="shared" ca="1" si="10"/>
        <v>14.925898907577517</v>
      </c>
      <c r="L59">
        <f t="shared" ca="1" si="11"/>
        <v>12.549611451617633</v>
      </c>
      <c r="M59">
        <f t="shared" ca="1" si="12"/>
        <v>8.202810161251076</v>
      </c>
      <c r="N59">
        <f t="shared" ca="1" si="13"/>
        <v>238.89463074024766</v>
      </c>
      <c r="O59">
        <f t="shared" ca="1" si="14"/>
        <v>175.50510882212839</v>
      </c>
      <c r="P59">
        <f t="shared" ca="1" si="15"/>
        <v>14.522281755128509</v>
      </c>
      <c r="S59">
        <v>58</v>
      </c>
      <c r="T59">
        <v>17.503205997704562</v>
      </c>
      <c r="U59">
        <v>14.681101440846152</v>
      </c>
      <c r="V59">
        <v>8.8793554963782384</v>
      </c>
      <c r="W59">
        <v>258.50378105432145</v>
      </c>
      <c r="X59">
        <v>157.25081701082698</v>
      </c>
      <c r="Y59">
        <v>130.79008914943989</v>
      </c>
      <c r="Z59">
        <v>65.472704865086371</v>
      </c>
      <c r="AA59">
        <v>54.582722363357583</v>
      </c>
      <c r="AB59">
        <v>48.623241249454026</v>
      </c>
      <c r="AC59">
        <v>23.558076176375202</v>
      </c>
      <c r="AD59">
        <v>19.947847269327941</v>
      </c>
      <c r="AE59">
        <v>18.225447650668002</v>
      </c>
      <c r="AF59">
        <v>1085.7466482366917</v>
      </c>
      <c r="AG59">
        <v>2281.9516157491757</v>
      </c>
      <c r="AH59">
        <v>25.307723329522112</v>
      </c>
    </row>
    <row r="60" spans="1:51" x14ac:dyDescent="0.25">
      <c r="A60">
        <v>59</v>
      </c>
      <c r="B60">
        <f t="shared" ca="1" si="1"/>
        <v>13.092644927117384</v>
      </c>
      <c r="C60">
        <f t="shared" ca="1" si="2"/>
        <v>6.8660921348685289</v>
      </c>
      <c r="D60">
        <f t="shared" ca="1" si="3"/>
        <v>2.8858722493753541</v>
      </c>
      <c r="E60">
        <f t="shared" ca="1" si="4"/>
        <v>90.361464698689986</v>
      </c>
      <c r="F60">
        <f t="shared" ca="1" si="5"/>
        <v>38.551251956586839</v>
      </c>
      <c r="G60">
        <f t="shared" ca="1" si="6"/>
        <v>20.257323780803926</v>
      </c>
      <c r="H60">
        <f t="shared" ca="1" si="7"/>
        <v>41.090228577924378</v>
      </c>
      <c r="I60">
        <f t="shared" ca="1" si="8"/>
        <v>33.34448274804376</v>
      </c>
      <c r="J60">
        <f t="shared" ca="1" si="9"/>
        <v>21.49529372593145</v>
      </c>
      <c r="K60">
        <f t="shared" ca="1" si="10"/>
        <v>14.845370741934742</v>
      </c>
      <c r="L60">
        <f t="shared" ca="1" si="11"/>
        <v>14.72607980485706</v>
      </c>
      <c r="M60">
        <f t="shared" ca="1" si="12"/>
        <v>8.4185436356370094</v>
      </c>
      <c r="N60">
        <f t="shared" ca="1" si="13"/>
        <v>295.44289561202487</v>
      </c>
      <c r="O60">
        <f t="shared" ca="1" si="14"/>
        <v>260.07874073769858</v>
      </c>
      <c r="P60">
        <f t="shared" ca="1" si="15"/>
        <v>16.593797386153899</v>
      </c>
      <c r="S60">
        <v>59</v>
      </c>
      <c r="T60">
        <v>15.592706655110034</v>
      </c>
      <c r="U60">
        <v>7.915273563122379</v>
      </c>
      <c r="V60">
        <v>8.1893666691366818</v>
      </c>
      <c r="W60">
        <v>124.58849243163536</v>
      </c>
      <c r="X60">
        <v>128.68787757080759</v>
      </c>
      <c r="Y60">
        <v>65.801000164458571</v>
      </c>
      <c r="Z60">
        <v>47.567399079482215</v>
      </c>
      <c r="AA60">
        <v>48.33936050440041</v>
      </c>
      <c r="AB60">
        <v>32.475372586082877</v>
      </c>
      <c r="AC60">
        <v>18.138710359968364</v>
      </c>
      <c r="AD60">
        <v>18.302486248811935</v>
      </c>
      <c r="AE60">
        <v>12.51648657838391</v>
      </c>
      <c r="AF60">
        <v>631.98397186541285</v>
      </c>
      <c r="AG60">
        <v>1010.9519394274033</v>
      </c>
      <c r="AH60">
        <v>19.836852645293224</v>
      </c>
    </row>
    <row r="61" spans="1:51" x14ac:dyDescent="0.25">
      <c r="A61">
        <v>60</v>
      </c>
      <c r="B61">
        <f t="shared" ca="1" si="1"/>
        <v>17.737109251362845</v>
      </c>
      <c r="C61">
        <f t="shared" ca="1" si="2"/>
        <v>7.3316332236695008</v>
      </c>
      <c r="D61">
        <f t="shared" ca="1" si="3"/>
        <v>7.9190785650413256</v>
      </c>
      <c r="E61">
        <f t="shared" ca="1" si="4"/>
        <v>131.82975766230919</v>
      </c>
      <c r="F61">
        <f t="shared" ca="1" si="5"/>
        <v>141.97191188822808</v>
      </c>
      <c r="G61">
        <f t="shared" ca="1" si="6"/>
        <v>58.341058415719189</v>
      </c>
      <c r="H61">
        <f t="shared" ca="1" si="7"/>
        <v>50.76667433017986</v>
      </c>
      <c r="I61">
        <f t="shared" ca="1" si="8"/>
        <v>51.529607372653722</v>
      </c>
      <c r="J61">
        <f t="shared" ca="1" si="9"/>
        <v>30.517018606612606</v>
      </c>
      <c r="K61">
        <f t="shared" ca="1" si="10"/>
        <v>21.120633117190479</v>
      </c>
      <c r="L61">
        <f t="shared" ca="1" si="11"/>
        <v>19.734779939983376</v>
      </c>
      <c r="M61">
        <f t="shared" ca="1" si="12"/>
        <v>11.979621912813204</v>
      </c>
      <c r="N61">
        <f t="shared" ca="1" si="13"/>
        <v>657.56595058953781</v>
      </c>
      <c r="O61">
        <f t="shared" ca="1" si="14"/>
        <v>1030.6375740583535</v>
      </c>
      <c r="P61">
        <f t="shared" ca="1" si="15"/>
        <v>22.135364547942466</v>
      </c>
      <c r="S61">
        <v>60</v>
      </c>
      <c r="T61">
        <v>18.019294552286581</v>
      </c>
      <c r="U61">
        <v>13.076001755082764</v>
      </c>
      <c r="V61">
        <v>4.9748565876885253</v>
      </c>
      <c r="W61">
        <v>237.54959467354007</v>
      </c>
      <c r="X61">
        <v>89.758677365791314</v>
      </c>
      <c r="Y61">
        <v>66.493209783581605</v>
      </c>
      <c r="Z61">
        <v>63.603294446246167</v>
      </c>
      <c r="AA61">
        <v>45.995640949700757</v>
      </c>
      <c r="AB61">
        <v>36.115701116295384</v>
      </c>
      <c r="AC61">
        <v>23.296009105181312</v>
      </c>
      <c r="AD61">
        <v>20.406510560598662</v>
      </c>
      <c r="AE61">
        <v>15.693993388060049</v>
      </c>
      <c r="AF61">
        <v>781.55641501222544</v>
      </c>
      <c r="AG61">
        <v>1173.987891315674</v>
      </c>
      <c r="AH61">
        <v>24.553716829793789</v>
      </c>
    </row>
    <row r="62" spans="1:51" x14ac:dyDescent="0.25">
      <c r="A62">
        <v>61</v>
      </c>
      <c r="B62">
        <f t="shared" ca="1" si="1"/>
        <v>18.359758783976208</v>
      </c>
      <c r="C62">
        <f t="shared" ca="1" si="2"/>
        <v>15.028867192607088</v>
      </c>
      <c r="D62">
        <f t="shared" ca="1" si="3"/>
        <v>5.2161229956691768</v>
      </c>
      <c r="E62">
        <f t="shared" ca="1" si="4"/>
        <v>275.95157826730582</v>
      </c>
      <c r="F62">
        <f t="shared" ca="1" si="5"/>
        <v>97.683244031118463</v>
      </c>
      <c r="G62">
        <f t="shared" ca="1" si="6"/>
        <v>80.173871641337016</v>
      </c>
      <c r="H62">
        <f t="shared" ca="1" si="7"/>
        <v>66.810669223135605</v>
      </c>
      <c r="I62">
        <f t="shared" ca="1" si="8"/>
        <v>47.263500134773707</v>
      </c>
      <c r="J62">
        <f t="shared" ca="1" si="9"/>
        <v>41.823158370290365</v>
      </c>
      <c r="K62">
        <f t="shared" ca="1" si="10"/>
        <v>25.373169773513919</v>
      </c>
      <c r="L62">
        <f t="shared" ca="1" si="11"/>
        <v>19.523891675146885</v>
      </c>
      <c r="M62">
        <f t="shared" ca="1" si="12"/>
        <v>17.531761515756372</v>
      </c>
      <c r="N62">
        <f t="shared" ca="1" si="13"/>
        <v>900.74649089375259</v>
      </c>
      <c r="O62">
        <f t="shared" ca="1" si="14"/>
        <v>1439.5849359144461</v>
      </c>
      <c r="P62">
        <f t="shared" ca="1" si="15"/>
        <v>24.33112108397598</v>
      </c>
      <c r="S62">
        <v>61</v>
      </c>
      <c r="T62">
        <v>14.600167427875803</v>
      </c>
      <c r="U62">
        <v>5.681054579287979</v>
      </c>
      <c r="V62">
        <v>4.869992918696127</v>
      </c>
      <c r="W62">
        <v>83.518058197949969</v>
      </c>
      <c r="X62">
        <v>71.440380192723666</v>
      </c>
      <c r="Y62">
        <v>27.730424006482394</v>
      </c>
      <c r="Z62">
        <v>41.847129212898629</v>
      </c>
      <c r="AA62">
        <v>39.941875207073643</v>
      </c>
      <c r="AB62">
        <v>22.794525675926831</v>
      </c>
      <c r="AC62">
        <v>16.332922741621029</v>
      </c>
      <c r="AD62">
        <v>17.230333724489956</v>
      </c>
      <c r="AE62">
        <v>8.1498136848600762</v>
      </c>
      <c r="AF62">
        <v>364.67249582891674</v>
      </c>
      <c r="AG62">
        <v>404.69866682226763</v>
      </c>
      <c r="AH62">
        <v>17.407564450214256</v>
      </c>
    </row>
    <row r="63" spans="1:51" x14ac:dyDescent="0.25">
      <c r="A63">
        <v>62</v>
      </c>
      <c r="B63">
        <f t="shared" ca="1" si="1"/>
        <v>12.209629209681037</v>
      </c>
      <c r="C63">
        <f t="shared" ca="1" si="2"/>
        <v>14.050087057375325</v>
      </c>
      <c r="D63">
        <f t="shared" ca="1" si="3"/>
        <v>4.2618941205721947</v>
      </c>
      <c r="E63">
        <f t="shared" ca="1" si="4"/>
        <v>172.36004771313492</v>
      </c>
      <c r="F63">
        <f t="shared" ca="1" si="5"/>
        <v>52.079352388633431</v>
      </c>
      <c r="G63">
        <f t="shared" ca="1" si="6"/>
        <v>60.399980614658361</v>
      </c>
      <c r="H63">
        <f t="shared" ca="1" si="7"/>
        <v>54.144801711409762</v>
      </c>
      <c r="I63">
        <f t="shared" ca="1" si="8"/>
        <v>32.978227823612343</v>
      </c>
      <c r="J63">
        <f t="shared" ca="1" si="9"/>
        <v>37.960319523790957</v>
      </c>
      <c r="K63">
        <f t="shared" ca="1" si="10"/>
        <v>18.927207938037</v>
      </c>
      <c r="L63">
        <f t="shared" ca="1" si="11"/>
        <v>14.850259898368277</v>
      </c>
      <c r="M63">
        <f t="shared" ca="1" si="12"/>
        <v>15.811084962429122</v>
      </c>
      <c r="N63">
        <f t="shared" ca="1" si="13"/>
        <v>568.40658575531074</v>
      </c>
      <c r="O63">
        <f t="shared" ca="1" si="14"/>
        <v>732.99302986772886</v>
      </c>
      <c r="P63">
        <f t="shared" ca="1" si="15"/>
        <v>20.125145055673691</v>
      </c>
      <c r="S63">
        <v>62</v>
      </c>
      <c r="T63">
        <v>13.343068828713296</v>
      </c>
      <c r="U63">
        <v>11.205924046246029</v>
      </c>
      <c r="V63">
        <v>9.6305740823400967</v>
      </c>
      <c r="W63">
        <v>151.08734153190804</v>
      </c>
      <c r="X63">
        <v>129.72462276519681</v>
      </c>
      <c r="Y63">
        <v>109.17728727935788</v>
      </c>
      <c r="Z63">
        <v>50.850058684101988</v>
      </c>
      <c r="AA63">
        <v>46.85459707038995</v>
      </c>
      <c r="AB63">
        <v>42.621647720327772</v>
      </c>
      <c r="AC63">
        <v>19.42175954390023</v>
      </c>
      <c r="AD63">
        <v>17.036196224610439</v>
      </c>
      <c r="AE63">
        <v>14.947215004039499</v>
      </c>
      <c r="AF63">
        <v>772.12701152693012</v>
      </c>
      <c r="AG63">
        <v>1440.3742470857676</v>
      </c>
      <c r="AH63">
        <v>19.996497016889922</v>
      </c>
    </row>
    <row r="64" spans="1:51" x14ac:dyDescent="0.25">
      <c r="A64">
        <v>63</v>
      </c>
      <c r="B64">
        <f t="shared" ca="1" si="1"/>
        <v>14.540356094919733</v>
      </c>
      <c r="C64">
        <f t="shared" ca="1" si="2"/>
        <v>13.977272120925278</v>
      </c>
      <c r="D64">
        <f t="shared" ca="1" si="3"/>
        <v>2.2678715085950909</v>
      </c>
      <c r="E64">
        <f t="shared" ca="1" si="4"/>
        <v>204.25755837383795</v>
      </c>
      <c r="F64">
        <f t="shared" ca="1" si="5"/>
        <v>33.966511741144458</v>
      </c>
      <c r="G64">
        <f t="shared" ca="1" si="6"/>
        <v>33.19594371438906</v>
      </c>
      <c r="H64">
        <f t="shared" ca="1" si="7"/>
        <v>57.802493323465498</v>
      </c>
      <c r="I64">
        <f t="shared" ca="1" si="8"/>
        <v>33.710280761760124</v>
      </c>
      <c r="J64">
        <f t="shared" ca="1" si="9"/>
        <v>33.055197352053838</v>
      </c>
      <c r="K64">
        <f t="shared" ca="1" si="10"/>
        <v>22.015627533592784</v>
      </c>
      <c r="L64">
        <f t="shared" ca="1" si="11"/>
        <v>15.601362021378474</v>
      </c>
      <c r="M64">
        <f t="shared" ca="1" si="12"/>
        <v>15.33878125910709</v>
      </c>
      <c r="N64">
        <f t="shared" ca="1" si="13"/>
        <v>537.63917690920471</v>
      </c>
      <c r="O64">
        <f t="shared" ca="1" si="14"/>
        <v>461.66048927811221</v>
      </c>
      <c r="P64">
        <f t="shared" ca="1" si="15"/>
        <v>21.635285522592209</v>
      </c>
      <c r="S64">
        <v>63</v>
      </c>
      <c r="T64">
        <v>14.098907211493756</v>
      </c>
      <c r="U64">
        <v>6.8414527927389628</v>
      </c>
      <c r="V64">
        <v>5.8764275134952841</v>
      </c>
      <c r="W64">
        <v>97.649242891447471</v>
      </c>
      <c r="X64">
        <v>84.244399138620267</v>
      </c>
      <c r="Y64">
        <v>41.699224451381582</v>
      </c>
      <c r="Z64">
        <v>43.489709087117234</v>
      </c>
      <c r="AA64">
        <v>41.520473702143434</v>
      </c>
      <c r="AB64">
        <v>26.572501484780574</v>
      </c>
      <c r="AC64">
        <v>16.670085128997616</v>
      </c>
      <c r="AD64">
        <v>16.329420441527436</v>
      </c>
      <c r="AE64">
        <v>10.545575959831247</v>
      </c>
      <c r="AF64">
        <v>439.14627558907796</v>
      </c>
      <c r="AG64">
        <v>567.18082811880663</v>
      </c>
      <c r="AH64">
        <v>18.104423216882694</v>
      </c>
    </row>
    <row r="65" spans="1:34" x14ac:dyDescent="0.25">
      <c r="A65">
        <v>64</v>
      </c>
      <c r="B65">
        <f t="shared" ca="1" si="1"/>
        <v>18.20317006110097</v>
      </c>
      <c r="C65">
        <f t="shared" ca="1" si="2"/>
        <v>9.727877675774554</v>
      </c>
      <c r="D65">
        <f t="shared" ca="1" si="3"/>
        <v>7.9708562011942377</v>
      </c>
      <c r="E65">
        <f t="shared" ca="1" si="4"/>
        <v>177.26242026286732</v>
      </c>
      <c r="F65">
        <f t="shared" ca="1" si="5"/>
        <v>145.12405574818067</v>
      </c>
      <c r="G65">
        <f t="shared" ca="1" si="6"/>
        <v>79.167652017775893</v>
      </c>
      <c r="H65">
        <f t="shared" ca="1" si="7"/>
        <v>56.349073147080539</v>
      </c>
      <c r="I65">
        <f t="shared" ca="1" si="8"/>
        <v>52.851378348224671</v>
      </c>
      <c r="J65">
        <f t="shared" ca="1" si="9"/>
        <v>36.416440054238812</v>
      </c>
      <c r="K65">
        <f t="shared" ca="1" si="10"/>
        <v>20.799655790159633</v>
      </c>
      <c r="L65">
        <f t="shared" ca="1" si="11"/>
        <v>21.288188206638363</v>
      </c>
      <c r="M65">
        <f t="shared" ca="1" si="12"/>
        <v>12.762134362313232</v>
      </c>
      <c r="N65">
        <f t="shared" ca="1" si="13"/>
        <v>800.05805190825015</v>
      </c>
      <c r="O65">
        <f t="shared" ca="1" si="14"/>
        <v>1412.1881242337486</v>
      </c>
      <c r="P65">
        <f t="shared" ca="1" si="15"/>
        <v>22.147625868905322</v>
      </c>
      <c r="S65">
        <v>64</v>
      </c>
      <c r="T65">
        <v>13.030575157273626</v>
      </c>
      <c r="U65">
        <v>5.9560892892830939</v>
      </c>
      <c r="V65">
        <v>4.6509962341225002</v>
      </c>
      <c r="W65">
        <v>78.736258861733887</v>
      </c>
      <c r="X65">
        <v>61.549418682782303</v>
      </c>
      <c r="Y65">
        <v>27.995027139863151</v>
      </c>
      <c r="Z65">
        <v>38.644439783234731</v>
      </c>
      <c r="AA65">
        <v>35.379098546186043</v>
      </c>
      <c r="AB65">
        <v>21.292567105820876</v>
      </c>
      <c r="AC65">
        <v>15.877521431293378</v>
      </c>
      <c r="AD65">
        <v>15.218987901067671</v>
      </c>
      <c r="AE65">
        <v>8.3159649108749925</v>
      </c>
      <c r="AF65">
        <v>332.43711609206287</v>
      </c>
      <c r="AG65">
        <v>362.82006881264516</v>
      </c>
      <c r="AH65">
        <v>15.638372948980734</v>
      </c>
    </row>
    <row r="66" spans="1:34" x14ac:dyDescent="0.25">
      <c r="A66">
        <v>65</v>
      </c>
      <c r="B66">
        <f t="shared" ca="1" si="1"/>
        <v>18.546228727646351</v>
      </c>
      <c r="C66">
        <f t="shared" ca="1" si="2"/>
        <v>6.5552376530851557</v>
      </c>
      <c r="D66">
        <f t="shared" ca="1" si="3"/>
        <v>4.9767351482382347</v>
      </c>
      <c r="E66">
        <f t="shared" ca="1" si="4"/>
        <v>123.02900494342462</v>
      </c>
      <c r="F66">
        <f t="shared" ca="1" si="5"/>
        <v>93.747354004391667</v>
      </c>
      <c r="G66">
        <f t="shared" ca="1" si="6"/>
        <v>32.71849898285781</v>
      </c>
      <c r="H66">
        <f t="shared" ca="1" si="7"/>
        <v>51.439888384199591</v>
      </c>
      <c r="I66">
        <f t="shared" ca="1" si="8"/>
        <v>47.617950357512875</v>
      </c>
      <c r="J66">
        <f t="shared" ca="1" si="9"/>
        <v>24.872246708585497</v>
      </c>
      <c r="K66">
        <f t="shared" ca="1" si="10"/>
        <v>20.240640388016718</v>
      </c>
      <c r="L66">
        <f t="shared" ca="1" si="11"/>
        <v>19.891866874950299</v>
      </c>
      <c r="M66">
        <f t="shared" ca="1" si="12"/>
        <v>9.5440156966095078</v>
      </c>
      <c r="N66">
        <f t="shared" ca="1" si="13"/>
        <v>494.68885172788606</v>
      </c>
      <c r="O66">
        <f t="shared" ca="1" si="14"/>
        <v>605.12904117000221</v>
      </c>
      <c r="P66">
        <f t="shared" ca="1" si="15"/>
        <v>20.54739362015426</v>
      </c>
      <c r="S66">
        <v>65</v>
      </c>
      <c r="T66">
        <v>15.336531576523868</v>
      </c>
      <c r="U66">
        <v>5.1785963176019525</v>
      </c>
      <c r="V66">
        <v>2.4802314973658666</v>
      </c>
      <c r="W66">
        <v>79.552440839578679</v>
      </c>
      <c r="X66">
        <v>38.717872090574723</v>
      </c>
      <c r="Y66">
        <v>13.870475805280527</v>
      </c>
      <c r="Z66">
        <v>41.842734402164275</v>
      </c>
      <c r="AA66">
        <v>37.11619104564317</v>
      </c>
      <c r="AB66">
        <v>15.403234253600798</v>
      </c>
      <c r="AC66">
        <v>16.906095251055167</v>
      </c>
      <c r="AD66">
        <v>15.67836534041402</v>
      </c>
      <c r="AE66">
        <v>7.1877282848698503</v>
      </c>
      <c r="AF66">
        <v>262.57001492038853</v>
      </c>
      <c r="AG66">
        <v>198.10621951631896</v>
      </c>
      <c r="AH66">
        <v>17.138637573020539</v>
      </c>
    </row>
    <row r="67" spans="1:34" x14ac:dyDescent="0.25">
      <c r="A67">
        <v>66</v>
      </c>
      <c r="B67">
        <f t="shared" ref="B67:B130" ca="1" si="30">10*RAND()+10</f>
        <v>16.36930799272022</v>
      </c>
      <c r="C67">
        <f t="shared" ref="C67:C130" ca="1" si="31">12*RAND()+5</f>
        <v>13.800122785294029</v>
      </c>
      <c r="D67">
        <f t="shared" ref="D67:D130" ca="1" si="32">8*RAND()+2</f>
        <v>9.6173571923902568</v>
      </c>
      <c r="E67">
        <f t="shared" ref="E67:E130" ca="1" si="33">B67*C67+2*RAND()</f>
        <v>226.74039932238256</v>
      </c>
      <c r="F67">
        <f t="shared" ref="F67:F130" ca="1" si="34">B67*D67+2*RAND()</f>
        <v>158.59096627842271</v>
      </c>
      <c r="G67">
        <f t="shared" ref="G67:G130" ca="1" si="35">C67*D67+2*RAND()</f>
        <v>133.73787820346564</v>
      </c>
      <c r="H67">
        <f t="shared" ref="H67:H130" ca="1" si="36">2*B67+2*C67+2*RAND()</f>
        <v>61.041773639888483</v>
      </c>
      <c r="I67">
        <f t="shared" ref="I67:I130" ca="1" si="37">2*B67+2*D67+2*RAND()</f>
        <v>53.884832904062208</v>
      </c>
      <c r="J67">
        <f t="shared" ref="J67:J130" ca="1" si="38">2*C67+2*D67+2*RAND()</f>
        <v>47.928071856283033</v>
      </c>
      <c r="K67">
        <f t="shared" ref="K67:K130" ca="1" si="39">SQRT(B67^2+C67^2)+2*RAND()</f>
        <v>22.966118100837058</v>
      </c>
      <c r="L67">
        <f t="shared" ref="L67:L130" ca="1" si="40">SQRT(B67^2+D67^2)+2*RAND()</f>
        <v>20.625948216189151</v>
      </c>
      <c r="M67">
        <f t="shared" ref="M67:M130" ca="1" si="41">SQRT(C67^2+D67^2)+2*RAND()</f>
        <v>18.040329498627919</v>
      </c>
      <c r="N67">
        <f t="shared" ref="N67:N130" ca="1" si="42">2*(B67*C67+B67*D67+C67*D67)+2*RAND()</f>
        <v>1032.8759636697921</v>
      </c>
      <c r="O67">
        <f t="shared" ref="O67:O130" ca="1" si="43">B67*C67*D67+2*RAND()</f>
        <v>2173.8635554351536</v>
      </c>
      <c r="P67">
        <f t="shared" ref="P67:P130" ca="1" si="44">SQRT(B67^2+C67^2+D67^2)+2*RAND()</f>
        <v>25.142937708432413</v>
      </c>
      <c r="S67">
        <v>66</v>
      </c>
      <c r="T67">
        <v>11.073665653838065</v>
      </c>
      <c r="U67">
        <v>12.341831392904329</v>
      </c>
      <c r="V67">
        <v>3.3585393437391486</v>
      </c>
      <c r="W67">
        <v>138.14447064891169</v>
      </c>
      <c r="X67">
        <v>38.32374850825569</v>
      </c>
      <c r="Y67">
        <v>42.621299735114611</v>
      </c>
      <c r="Z67">
        <v>48.776071152971475</v>
      </c>
      <c r="AA67">
        <v>29.939739985040251</v>
      </c>
      <c r="AB67">
        <v>32.752730291633767</v>
      </c>
      <c r="AC67">
        <v>17.278327507943551</v>
      </c>
      <c r="AD67">
        <v>11.825601284751622</v>
      </c>
      <c r="AE67">
        <v>13.977413433067005</v>
      </c>
      <c r="AF67">
        <v>432.02636983332474</v>
      </c>
      <c r="AG67">
        <v>460.35334464453069</v>
      </c>
      <c r="AH67">
        <v>17.496535112190472</v>
      </c>
    </row>
    <row r="68" spans="1:34" x14ac:dyDescent="0.25">
      <c r="A68">
        <v>67</v>
      </c>
      <c r="B68">
        <f t="shared" ca="1" si="30"/>
        <v>19.356034883298555</v>
      </c>
      <c r="C68">
        <f t="shared" ca="1" si="31"/>
        <v>8.5845437810376204</v>
      </c>
      <c r="D68">
        <f t="shared" ca="1" si="32"/>
        <v>6.6078286293535138</v>
      </c>
      <c r="E68">
        <f t="shared" ca="1" si="33"/>
        <v>166.71014592385001</v>
      </c>
      <c r="F68">
        <f t="shared" ca="1" si="34"/>
        <v>129.31396844951513</v>
      </c>
      <c r="G68">
        <f t="shared" ca="1" si="35"/>
        <v>58.268436646645632</v>
      </c>
      <c r="H68">
        <f t="shared" ca="1" si="36"/>
        <v>56.630123200890225</v>
      </c>
      <c r="I68">
        <f t="shared" ca="1" si="37"/>
        <v>53.185516936517018</v>
      </c>
      <c r="J68">
        <f t="shared" ca="1" si="38"/>
        <v>32.233414055365664</v>
      </c>
      <c r="K68">
        <f t="shared" ca="1" si="39"/>
        <v>22.577164921556236</v>
      </c>
      <c r="L68">
        <f t="shared" ca="1" si="40"/>
        <v>22.434608318260803</v>
      </c>
      <c r="M68">
        <f t="shared" ca="1" si="41"/>
        <v>10.8749244976625</v>
      </c>
      <c r="N68">
        <f t="shared" ca="1" si="42"/>
        <v>702.89901006438834</v>
      </c>
      <c r="O68">
        <f t="shared" ca="1" si="43"/>
        <v>1099.1930028712716</v>
      </c>
      <c r="P68">
        <f t="shared" ca="1" si="44"/>
        <v>24.108704652689536</v>
      </c>
      <c r="S68">
        <v>67</v>
      </c>
      <c r="T68">
        <v>13.862059770222968</v>
      </c>
      <c r="U68">
        <v>9.4462129317477466</v>
      </c>
      <c r="V68">
        <v>4.6649340049608243</v>
      </c>
      <c r="W68">
        <v>132.13619410494627</v>
      </c>
      <c r="X68">
        <v>66.59135003060409</v>
      </c>
      <c r="Y68">
        <v>44.320524837666881</v>
      </c>
      <c r="Z68">
        <v>47.478121444467781</v>
      </c>
      <c r="AA68">
        <v>37.621494645002294</v>
      </c>
      <c r="AB68">
        <v>30.074422981342952</v>
      </c>
      <c r="AC68">
        <v>17.565599600724152</v>
      </c>
      <c r="AD68">
        <v>15.859016105166608</v>
      </c>
      <c r="AE68">
        <v>11.600653093447693</v>
      </c>
      <c r="AF68">
        <v>480.23860960281911</v>
      </c>
      <c r="AG68">
        <v>611.510860841659</v>
      </c>
      <c r="AH68">
        <v>18.56122085587085</v>
      </c>
    </row>
    <row r="69" spans="1:34" x14ac:dyDescent="0.25">
      <c r="A69">
        <v>68</v>
      </c>
      <c r="B69">
        <f t="shared" ca="1" si="30"/>
        <v>15.089945212059529</v>
      </c>
      <c r="C69">
        <f t="shared" ca="1" si="31"/>
        <v>8.122120623643502</v>
      </c>
      <c r="D69">
        <f t="shared" ca="1" si="32"/>
        <v>9.4981957594791808</v>
      </c>
      <c r="E69">
        <f t="shared" ca="1" si="33"/>
        <v>123.08982068956122</v>
      </c>
      <c r="F69">
        <f t="shared" ca="1" si="34"/>
        <v>143.4779872246408</v>
      </c>
      <c r="G69">
        <f t="shared" ca="1" si="35"/>
        <v>78.524732286320386</v>
      </c>
      <c r="H69">
        <f t="shared" ca="1" si="36"/>
        <v>48.407216193790518</v>
      </c>
      <c r="I69">
        <f t="shared" ca="1" si="37"/>
        <v>50.383840532264379</v>
      </c>
      <c r="J69">
        <f t="shared" ca="1" si="38"/>
        <v>35.601208516471921</v>
      </c>
      <c r="K69">
        <f t="shared" ca="1" si="39"/>
        <v>18.153020609731382</v>
      </c>
      <c r="L69">
        <f t="shared" ca="1" si="40"/>
        <v>18.001758498473905</v>
      </c>
      <c r="M69">
        <f t="shared" ca="1" si="41"/>
        <v>12.885955837118397</v>
      </c>
      <c r="N69">
        <f t="shared" ca="1" si="42"/>
        <v>687.15443949778307</v>
      </c>
      <c r="O69">
        <f t="shared" ca="1" si="43"/>
        <v>1165.2051873197752</v>
      </c>
      <c r="P69">
        <f t="shared" ca="1" si="44"/>
        <v>20.353697105330117</v>
      </c>
      <c r="S69">
        <v>68</v>
      </c>
      <c r="T69">
        <v>18.595087775300161</v>
      </c>
      <c r="U69">
        <v>6.6197436888713064</v>
      </c>
      <c r="V69">
        <v>3.4042258549459747</v>
      </c>
      <c r="W69">
        <v>124.83620278498476</v>
      </c>
      <c r="X69">
        <v>65.070916536221745</v>
      </c>
      <c r="Y69">
        <v>24.298165997185599</v>
      </c>
      <c r="Z69">
        <v>52.423876939777713</v>
      </c>
      <c r="AA69">
        <v>44.795349012242852</v>
      </c>
      <c r="AB69">
        <v>21.309742772939462</v>
      </c>
      <c r="AC69">
        <v>20.830229586076769</v>
      </c>
      <c r="AD69">
        <v>19.645326999311219</v>
      </c>
      <c r="AE69">
        <v>7.7461987708259397</v>
      </c>
      <c r="AF69">
        <v>419.38186735376905</v>
      </c>
      <c r="AG69">
        <v>419.49614989192764</v>
      </c>
      <c r="AH69">
        <v>21.893263308297872</v>
      </c>
    </row>
    <row r="70" spans="1:34" x14ac:dyDescent="0.25">
      <c r="A70">
        <v>69</v>
      </c>
      <c r="B70">
        <f t="shared" ca="1" si="30"/>
        <v>19.57485118412016</v>
      </c>
      <c r="C70">
        <f t="shared" ca="1" si="31"/>
        <v>12.497269061180193</v>
      </c>
      <c r="D70">
        <f t="shared" ca="1" si="32"/>
        <v>5.2432138998716544</v>
      </c>
      <c r="E70">
        <f t="shared" ca="1" si="33"/>
        <v>244.67998842196576</v>
      </c>
      <c r="F70">
        <f t="shared" ca="1" si="34"/>
        <v>103.60626713917226</v>
      </c>
      <c r="G70">
        <f t="shared" ca="1" si="35"/>
        <v>66.985706164957122</v>
      </c>
      <c r="H70">
        <f t="shared" ca="1" si="36"/>
        <v>65.023375050903439</v>
      </c>
      <c r="I70">
        <f t="shared" ca="1" si="37"/>
        <v>51.099408751885328</v>
      </c>
      <c r="J70">
        <f t="shared" ca="1" si="38"/>
        <v>36.205078763248359</v>
      </c>
      <c r="K70">
        <f t="shared" ca="1" si="39"/>
        <v>24.475051924959775</v>
      </c>
      <c r="L70">
        <f t="shared" ca="1" si="40"/>
        <v>21.657546394712998</v>
      </c>
      <c r="M70">
        <f t="shared" ca="1" si="41"/>
        <v>15.014812625862172</v>
      </c>
      <c r="N70">
        <f t="shared" ca="1" si="42"/>
        <v>827.36626900489648</v>
      </c>
      <c r="O70">
        <f t="shared" ca="1" si="43"/>
        <v>1284.4828731035132</v>
      </c>
      <c r="P70">
        <f t="shared" ca="1" si="44"/>
        <v>25.609988861145045</v>
      </c>
      <c r="S70">
        <v>69</v>
      </c>
      <c r="T70">
        <v>14.286083448332546</v>
      </c>
      <c r="U70">
        <v>13.021014854959718</v>
      </c>
      <c r="V70">
        <v>7.9787910825579562</v>
      </c>
      <c r="W70">
        <v>187.42595445414008</v>
      </c>
      <c r="X70">
        <v>115.16525248295893</v>
      </c>
      <c r="Y70">
        <v>105.75807438917799</v>
      </c>
      <c r="Z70">
        <v>54.927524171628185</v>
      </c>
      <c r="AA70">
        <v>44.619657256356142</v>
      </c>
      <c r="AB70">
        <v>42.080709752269776</v>
      </c>
      <c r="AC70">
        <v>19.918998767107922</v>
      </c>
      <c r="AD70">
        <v>18.111033641536409</v>
      </c>
      <c r="AE70">
        <v>16.563793193517174</v>
      </c>
      <c r="AF70">
        <v>808.76702636285108</v>
      </c>
      <c r="AG70">
        <v>1486.0467519197157</v>
      </c>
      <c r="AH70">
        <v>21.30683893204592</v>
      </c>
    </row>
    <row r="71" spans="1:34" x14ac:dyDescent="0.25">
      <c r="A71">
        <v>70</v>
      </c>
      <c r="B71">
        <f t="shared" ca="1" si="30"/>
        <v>10.411753160390644</v>
      </c>
      <c r="C71">
        <f t="shared" ca="1" si="31"/>
        <v>16.705749490474226</v>
      </c>
      <c r="D71">
        <f t="shared" ca="1" si="32"/>
        <v>9.7639893534297251</v>
      </c>
      <c r="E71">
        <f t="shared" ca="1" si="33"/>
        <v>174.65300247602087</v>
      </c>
      <c r="F71">
        <f t="shared" ca="1" si="34"/>
        <v>102.15120205528027</v>
      </c>
      <c r="G71">
        <f t="shared" ca="1" si="35"/>
        <v>164.07055485717501</v>
      </c>
      <c r="H71">
        <f t="shared" ca="1" si="36"/>
        <v>54.731626690701326</v>
      </c>
      <c r="I71">
        <f t="shared" ca="1" si="37"/>
        <v>42.327201270822613</v>
      </c>
      <c r="J71">
        <f t="shared" ca="1" si="38"/>
        <v>53.469912732757287</v>
      </c>
      <c r="K71">
        <f t="shared" ca="1" si="39"/>
        <v>20.738216248485475</v>
      </c>
      <c r="L71">
        <f t="shared" ca="1" si="40"/>
        <v>16.067016836306379</v>
      </c>
      <c r="M71">
        <f t="shared" ca="1" si="41"/>
        <v>20.530094454924797</v>
      </c>
      <c r="N71">
        <f t="shared" ca="1" si="42"/>
        <v>878.23792504057428</v>
      </c>
      <c r="O71">
        <f t="shared" ca="1" si="43"/>
        <v>1699.7231528644829</v>
      </c>
      <c r="P71">
        <f t="shared" ca="1" si="44"/>
        <v>23.018333259576675</v>
      </c>
      <c r="S71">
        <v>70</v>
      </c>
      <c r="T71">
        <v>17.451752312536989</v>
      </c>
      <c r="U71">
        <v>5.1182129842085873</v>
      </c>
      <c r="V71">
        <v>2.4418143203078051</v>
      </c>
      <c r="W71">
        <v>90.779020358991545</v>
      </c>
      <c r="X71">
        <v>43.362048940449604</v>
      </c>
      <c r="Y71">
        <v>14.108463875952198</v>
      </c>
      <c r="Z71">
        <v>45.589716872013241</v>
      </c>
      <c r="AA71">
        <v>40.726920655165834</v>
      </c>
      <c r="AB71">
        <v>16.782427855774781</v>
      </c>
      <c r="AC71">
        <v>19.054942865137939</v>
      </c>
      <c r="AD71">
        <v>18.018934150629761</v>
      </c>
      <c r="AE71">
        <v>6.0273930326047171</v>
      </c>
      <c r="AF71">
        <v>290.52496284458078</v>
      </c>
      <c r="AG71">
        <v>219.25120738167729</v>
      </c>
      <c r="AH71">
        <v>18.938222618178795</v>
      </c>
    </row>
    <row r="72" spans="1:34" x14ac:dyDescent="0.25">
      <c r="A72">
        <v>71</v>
      </c>
      <c r="B72">
        <f t="shared" ca="1" si="30"/>
        <v>17.688736152339196</v>
      </c>
      <c r="C72">
        <f t="shared" ca="1" si="31"/>
        <v>15.218910549499963</v>
      </c>
      <c r="D72">
        <f t="shared" ca="1" si="32"/>
        <v>5.0365535347685793</v>
      </c>
      <c r="E72">
        <f t="shared" ca="1" si="33"/>
        <v>269.70704173459382</v>
      </c>
      <c r="F72">
        <f t="shared" ca="1" si="34"/>
        <v>90.932128537162399</v>
      </c>
      <c r="G72">
        <f t="shared" ca="1" si="35"/>
        <v>76.999882401263548</v>
      </c>
      <c r="H72">
        <f t="shared" ca="1" si="36"/>
        <v>66.47955780369108</v>
      </c>
      <c r="I72">
        <f t="shared" ca="1" si="37"/>
        <v>47.235351664989942</v>
      </c>
      <c r="J72">
        <f t="shared" ca="1" si="38"/>
        <v>40.845081847608867</v>
      </c>
      <c r="K72">
        <f t="shared" ca="1" si="39"/>
        <v>25.247790926465964</v>
      </c>
      <c r="L72">
        <f t="shared" ca="1" si="40"/>
        <v>18.66791937244615</v>
      </c>
      <c r="M72">
        <f t="shared" ca="1" si="41"/>
        <v>17.785699295709623</v>
      </c>
      <c r="N72">
        <f t="shared" ca="1" si="42"/>
        <v>871.7223181094721</v>
      </c>
      <c r="O72">
        <f t="shared" ca="1" si="43"/>
        <v>1357.5792721326902</v>
      </c>
      <c r="P72">
        <f t="shared" ca="1" si="44"/>
        <v>25.075643168905003</v>
      </c>
      <c r="S72">
        <v>71</v>
      </c>
      <c r="T72">
        <v>12.908075831648462</v>
      </c>
      <c r="U72">
        <v>11.423778642712428</v>
      </c>
      <c r="V72">
        <v>5.6022723403530685</v>
      </c>
      <c r="W72">
        <v>147.57040567532403</v>
      </c>
      <c r="X72">
        <v>72.438305947552877</v>
      </c>
      <c r="Y72">
        <v>64.625996108375148</v>
      </c>
      <c r="Z72">
        <v>49.758932793358291</v>
      </c>
      <c r="AA72">
        <v>37.813843260327218</v>
      </c>
      <c r="AB72">
        <v>35.732074297326747</v>
      </c>
      <c r="AC72">
        <v>17.827459933332797</v>
      </c>
      <c r="AD72">
        <v>15.004258414214009</v>
      </c>
      <c r="AE72">
        <v>13.656453039600093</v>
      </c>
      <c r="AF72">
        <v>568.92952224905184</v>
      </c>
      <c r="AG72">
        <v>827.90481064463427</v>
      </c>
      <c r="AH72">
        <v>18.496950716951538</v>
      </c>
    </row>
    <row r="73" spans="1:34" x14ac:dyDescent="0.25">
      <c r="A73">
        <v>72</v>
      </c>
      <c r="B73">
        <f t="shared" ca="1" si="30"/>
        <v>12.292073101311448</v>
      </c>
      <c r="C73">
        <f t="shared" ca="1" si="31"/>
        <v>11.045217174012112</v>
      </c>
      <c r="D73">
        <f t="shared" ca="1" si="32"/>
        <v>3.9016500070073299</v>
      </c>
      <c r="E73">
        <f t="shared" ca="1" si="33"/>
        <v>137.73452412798702</v>
      </c>
      <c r="F73">
        <f t="shared" ca="1" si="34"/>
        <v>48.279912836836772</v>
      </c>
      <c r="G73">
        <f t="shared" ca="1" si="35"/>
        <v>43.622954797612877</v>
      </c>
      <c r="H73">
        <f t="shared" ca="1" si="36"/>
        <v>47.6019222009621</v>
      </c>
      <c r="I73">
        <f t="shared" ca="1" si="37"/>
        <v>34.151810273903145</v>
      </c>
      <c r="J73">
        <f t="shared" ca="1" si="38"/>
        <v>31.579973225046921</v>
      </c>
      <c r="K73">
        <f t="shared" ca="1" si="39"/>
        <v>17.082474324762739</v>
      </c>
      <c r="L73">
        <f t="shared" ca="1" si="40"/>
        <v>14.121328186342607</v>
      </c>
      <c r="M73">
        <f t="shared" ca="1" si="41"/>
        <v>13.556374125366222</v>
      </c>
      <c r="N73">
        <f t="shared" ca="1" si="42"/>
        <v>454.03994656965341</v>
      </c>
      <c r="O73">
        <f t="shared" ca="1" si="43"/>
        <v>531.40143601025909</v>
      </c>
      <c r="P73">
        <f t="shared" ca="1" si="44"/>
        <v>18.271285843389322</v>
      </c>
      <c r="S73">
        <v>72</v>
      </c>
      <c r="T73">
        <v>19.131014568196903</v>
      </c>
      <c r="U73">
        <v>9.0340936447299569</v>
      </c>
      <c r="V73">
        <v>5.4437713793719169</v>
      </c>
      <c r="W73">
        <v>173.44409676118923</v>
      </c>
      <c r="X73">
        <v>106.04550075140217</v>
      </c>
      <c r="Y73">
        <v>50.933492503141288</v>
      </c>
      <c r="Z73">
        <v>58.323837756152244</v>
      </c>
      <c r="AA73">
        <v>50.253580544135801</v>
      </c>
      <c r="AB73">
        <v>29.040705401520182</v>
      </c>
      <c r="AC73">
        <v>23.080121024967159</v>
      </c>
      <c r="AD73">
        <v>21.033092716985422</v>
      </c>
      <c r="AE73">
        <v>11.345436865740426</v>
      </c>
      <c r="AF73">
        <v>652.61200931495125</v>
      </c>
      <c r="AG73">
        <v>941.53165160044455</v>
      </c>
      <c r="AH73">
        <v>23.469949979742026</v>
      </c>
    </row>
    <row r="74" spans="1:34" x14ac:dyDescent="0.25">
      <c r="A74">
        <v>73</v>
      </c>
      <c r="B74">
        <f t="shared" ca="1" si="30"/>
        <v>10.59561937598399</v>
      </c>
      <c r="C74">
        <f t="shared" ca="1" si="31"/>
        <v>9.8533614233818376</v>
      </c>
      <c r="D74">
        <f t="shared" ca="1" si="32"/>
        <v>3.1106689792831137</v>
      </c>
      <c r="E74">
        <f t="shared" ca="1" si="33"/>
        <v>104.86893807697801</v>
      </c>
      <c r="F74">
        <f t="shared" ca="1" si="34"/>
        <v>33.597334663199305</v>
      </c>
      <c r="G74">
        <f t="shared" ca="1" si="35"/>
        <v>31.38931870186811</v>
      </c>
      <c r="H74">
        <f t="shared" ca="1" si="36"/>
        <v>40.945895100563334</v>
      </c>
      <c r="I74">
        <f t="shared" ca="1" si="37"/>
        <v>29.160900276031427</v>
      </c>
      <c r="J74">
        <f t="shared" ca="1" si="38"/>
        <v>26.078239872222298</v>
      </c>
      <c r="K74">
        <f t="shared" ca="1" si="39"/>
        <v>14.780810282234931</v>
      </c>
      <c r="L74">
        <f t="shared" ca="1" si="40"/>
        <v>11.103127811091701</v>
      </c>
      <c r="M74">
        <f t="shared" ca="1" si="41"/>
        <v>10.591233066274915</v>
      </c>
      <c r="N74">
        <f t="shared" ca="1" si="42"/>
        <v>337.50131137229562</v>
      </c>
      <c r="O74">
        <f t="shared" ca="1" si="43"/>
        <v>324.88046249660795</v>
      </c>
      <c r="P74">
        <f t="shared" ca="1" si="44"/>
        <v>15.068859327554712</v>
      </c>
      <c r="S74">
        <v>73</v>
      </c>
      <c r="T74">
        <v>12.824539145680344</v>
      </c>
      <c r="U74">
        <v>11.846787048523785</v>
      </c>
      <c r="V74">
        <v>6.5938488903303325</v>
      </c>
      <c r="W74">
        <v>152.74987316084963</v>
      </c>
      <c r="X74">
        <v>84.827464173963079</v>
      </c>
      <c r="Y74">
        <v>79.508020502082303</v>
      </c>
      <c r="Z74">
        <v>49.368842772766371</v>
      </c>
      <c r="AA74">
        <v>40.535771085802239</v>
      </c>
      <c r="AB74">
        <v>37.69414568319965</v>
      </c>
      <c r="AC74">
        <v>17.884152412611829</v>
      </c>
      <c r="AD74">
        <v>16.373209986954826</v>
      </c>
      <c r="AE74">
        <v>14.576840417248089</v>
      </c>
      <c r="AF74">
        <v>629.33516176133173</v>
      </c>
      <c r="AG74">
        <v>1002.3330169091274</v>
      </c>
      <c r="AH74">
        <v>20.294384064074016</v>
      </c>
    </row>
    <row r="75" spans="1:34" x14ac:dyDescent="0.25">
      <c r="A75">
        <v>74</v>
      </c>
      <c r="B75">
        <f t="shared" ca="1" si="30"/>
        <v>10.873856763411098</v>
      </c>
      <c r="C75">
        <f t="shared" ca="1" si="31"/>
        <v>15.82769842612905</v>
      </c>
      <c r="D75">
        <f t="shared" ca="1" si="32"/>
        <v>9.2237242161301616</v>
      </c>
      <c r="E75">
        <f t="shared" ca="1" si="33"/>
        <v>173.30302015351148</v>
      </c>
      <c r="F75">
        <f t="shared" ca="1" si="34"/>
        <v>102.07417875385413</v>
      </c>
      <c r="G75">
        <f t="shared" ca="1" si="35"/>
        <v>147.83033713539066</v>
      </c>
      <c r="H75">
        <f t="shared" ca="1" si="36"/>
        <v>54.250027943039491</v>
      </c>
      <c r="I75">
        <f t="shared" ca="1" si="37"/>
        <v>41.296558719463142</v>
      </c>
      <c r="J75">
        <f t="shared" ca="1" si="38"/>
        <v>51.094717597955871</v>
      </c>
      <c r="K75">
        <f t="shared" ca="1" si="39"/>
        <v>20.827865311499984</v>
      </c>
      <c r="L75">
        <f t="shared" ca="1" si="40"/>
        <v>16.13888846855361</v>
      </c>
      <c r="M75">
        <f t="shared" ca="1" si="41"/>
        <v>19.469465241637693</v>
      </c>
      <c r="N75">
        <f t="shared" ca="1" si="42"/>
        <v>837.54610904283891</v>
      </c>
      <c r="O75">
        <f t="shared" ca="1" si="43"/>
        <v>1589.3518351016146</v>
      </c>
      <c r="P75">
        <f t="shared" ca="1" si="44"/>
        <v>21.390350065305025</v>
      </c>
      <c r="S75">
        <v>74</v>
      </c>
      <c r="T75">
        <v>18.502692986557975</v>
      </c>
      <c r="U75">
        <v>14.706918918850118</v>
      </c>
      <c r="V75">
        <v>8.2346901564405997</v>
      </c>
      <c r="W75">
        <v>273.02121912649369</v>
      </c>
      <c r="X75">
        <v>153.38649277093327</v>
      </c>
      <c r="Y75">
        <v>122.33182391798962</v>
      </c>
      <c r="Z75">
        <v>66.881387415678248</v>
      </c>
      <c r="AA75">
        <v>54.564018381112582</v>
      </c>
      <c r="AB75">
        <v>47.579061517744719</v>
      </c>
      <c r="AC75">
        <v>25.42795507743579</v>
      </c>
      <c r="AD75">
        <v>20.724881802522024</v>
      </c>
      <c r="AE75">
        <v>17.245515868994165</v>
      </c>
      <c r="AF75">
        <v>1092.4978581633452</v>
      </c>
      <c r="AG75">
        <v>2241.7042073796542</v>
      </c>
      <c r="AH75">
        <v>25.641287262710943</v>
      </c>
    </row>
    <row r="76" spans="1:34" x14ac:dyDescent="0.25">
      <c r="A76">
        <v>75</v>
      </c>
      <c r="B76">
        <f t="shared" ca="1" si="30"/>
        <v>14.39325399599376</v>
      </c>
      <c r="C76">
        <f t="shared" ca="1" si="31"/>
        <v>11.357929401102403</v>
      </c>
      <c r="D76">
        <f t="shared" ca="1" si="32"/>
        <v>7.7677836493853274</v>
      </c>
      <c r="E76">
        <f t="shared" ca="1" si="33"/>
        <v>164.66856585047182</v>
      </c>
      <c r="F76">
        <f t="shared" ca="1" si="34"/>
        <v>113.32543223549931</v>
      </c>
      <c r="G76">
        <f t="shared" ca="1" si="35"/>
        <v>89.141229037747721</v>
      </c>
      <c r="H76">
        <f t="shared" ca="1" si="36"/>
        <v>52.233683505351493</v>
      </c>
      <c r="I76">
        <f t="shared" ca="1" si="37"/>
        <v>45.109962447869009</v>
      </c>
      <c r="J76">
        <f t="shared" ca="1" si="38"/>
        <v>39.73339700335643</v>
      </c>
      <c r="K76">
        <f t="shared" ca="1" si="39"/>
        <v>19.910763547822835</v>
      </c>
      <c r="L76">
        <f t="shared" ca="1" si="40"/>
        <v>17.938380698914902</v>
      </c>
      <c r="M76">
        <f t="shared" ca="1" si="41"/>
        <v>14.744477077234766</v>
      </c>
      <c r="N76">
        <f t="shared" ca="1" si="42"/>
        <v>727.74607296302986</v>
      </c>
      <c r="O76">
        <f t="shared" ca="1" si="43"/>
        <v>1270.3934989823388</v>
      </c>
      <c r="P76">
        <f t="shared" ca="1" si="44"/>
        <v>20.544173590537753</v>
      </c>
      <c r="S76">
        <v>75</v>
      </c>
      <c r="T76">
        <v>15.447714423490879</v>
      </c>
      <c r="U76">
        <v>7.4524619533963801</v>
      </c>
      <c r="V76">
        <v>4.8417612734014845</v>
      </c>
      <c r="W76">
        <v>115.53444677164006</v>
      </c>
      <c r="X76">
        <v>75.099933095219697</v>
      </c>
      <c r="Y76">
        <v>36.445680380155551</v>
      </c>
      <c r="Z76">
        <v>46.274631406699939</v>
      </c>
      <c r="AA76">
        <v>42.231610099955276</v>
      </c>
      <c r="AB76">
        <v>25.867467247080487</v>
      </c>
      <c r="AC76">
        <v>17.362481084354538</v>
      </c>
      <c r="AD76">
        <v>17.997839411144145</v>
      </c>
      <c r="AE76">
        <v>9.0648872199536843</v>
      </c>
      <c r="AF76">
        <v>452.90404221541797</v>
      </c>
      <c r="AG76">
        <v>558.20760807521322</v>
      </c>
      <c r="AH76">
        <v>18.218793489362206</v>
      </c>
    </row>
    <row r="77" spans="1:34" x14ac:dyDescent="0.25">
      <c r="A77">
        <v>76</v>
      </c>
      <c r="B77">
        <f t="shared" ca="1" si="30"/>
        <v>10.73193087968056</v>
      </c>
      <c r="C77">
        <f t="shared" ca="1" si="31"/>
        <v>14.808788240265859</v>
      </c>
      <c r="D77">
        <f t="shared" ca="1" si="32"/>
        <v>7.8012431808440219</v>
      </c>
      <c r="E77">
        <f t="shared" ca="1" si="33"/>
        <v>159.40989775591939</v>
      </c>
      <c r="F77">
        <f t="shared" ca="1" si="34"/>
        <v>84.008763429560233</v>
      </c>
      <c r="G77">
        <f t="shared" ca="1" si="35"/>
        <v>116.77087782863843</v>
      </c>
      <c r="H77">
        <f t="shared" ca="1" si="36"/>
        <v>51.82921049455571</v>
      </c>
      <c r="I77">
        <f t="shared" ca="1" si="37"/>
        <v>38.966388899633131</v>
      </c>
      <c r="J77">
        <f t="shared" ca="1" si="38"/>
        <v>45.296060202614385</v>
      </c>
      <c r="K77">
        <f t="shared" ca="1" si="39"/>
        <v>19.591168784886072</v>
      </c>
      <c r="L77">
        <f t="shared" ca="1" si="40"/>
        <v>14.670132313914987</v>
      </c>
      <c r="M77">
        <f t="shared" ca="1" si="41"/>
        <v>18.256633051770311</v>
      </c>
      <c r="N77">
        <f t="shared" ca="1" si="42"/>
        <v>718.14556973551885</v>
      </c>
      <c r="O77">
        <f t="shared" ca="1" si="43"/>
        <v>1240.913747886711</v>
      </c>
      <c r="P77">
        <f t="shared" ca="1" si="44"/>
        <v>21.463509606788438</v>
      </c>
      <c r="S77">
        <v>76</v>
      </c>
      <c r="T77">
        <v>19.450017297331691</v>
      </c>
      <c r="U77">
        <v>11.872282213150978</v>
      </c>
      <c r="V77">
        <v>4.3396565763385251</v>
      </c>
      <c r="W77">
        <v>232.0156279641013</v>
      </c>
      <c r="X77">
        <v>86.295921435526367</v>
      </c>
      <c r="Y77">
        <v>52.53447640203661</v>
      </c>
      <c r="Z77">
        <v>63.662232806124493</v>
      </c>
      <c r="AA77">
        <v>49.276741869273145</v>
      </c>
      <c r="AB77">
        <v>33.280019216891382</v>
      </c>
      <c r="AC77">
        <v>24.401023808223062</v>
      </c>
      <c r="AD77">
        <v>20.222711110212177</v>
      </c>
      <c r="AE77">
        <v>13.572632535831318</v>
      </c>
      <c r="AF77">
        <v>733.74736713900495</v>
      </c>
      <c r="AG77">
        <v>1003.510885672672</v>
      </c>
      <c r="AH77">
        <v>24.557368856389207</v>
      </c>
    </row>
    <row r="78" spans="1:34" x14ac:dyDescent="0.25">
      <c r="A78">
        <v>77</v>
      </c>
      <c r="B78">
        <f t="shared" ca="1" si="30"/>
        <v>15.014837640996673</v>
      </c>
      <c r="C78">
        <f t="shared" ca="1" si="31"/>
        <v>16.097164136918156</v>
      </c>
      <c r="D78">
        <f t="shared" ca="1" si="32"/>
        <v>8.922952180878994</v>
      </c>
      <c r="E78">
        <f t="shared" ca="1" si="33"/>
        <v>242.69268250425409</v>
      </c>
      <c r="F78">
        <f t="shared" ca="1" si="34"/>
        <v>135.6371895223007</v>
      </c>
      <c r="G78">
        <f t="shared" ca="1" si="35"/>
        <v>145.31537267608718</v>
      </c>
      <c r="H78">
        <f t="shared" ca="1" si="36"/>
        <v>64.027930678714</v>
      </c>
      <c r="I78">
        <f t="shared" ca="1" si="37"/>
        <v>49.395401297637761</v>
      </c>
      <c r="J78">
        <f t="shared" ca="1" si="38"/>
        <v>50.125587993733077</v>
      </c>
      <c r="K78">
        <f t="shared" ca="1" si="39"/>
        <v>22.505152672786302</v>
      </c>
      <c r="L78">
        <f t="shared" ca="1" si="40"/>
        <v>17.582627212455787</v>
      </c>
      <c r="M78">
        <f t="shared" ca="1" si="41"/>
        <v>19.896525019515366</v>
      </c>
      <c r="N78">
        <f t="shared" ca="1" si="42"/>
        <v>1039.7134285085101</v>
      </c>
      <c r="O78">
        <f t="shared" ca="1" si="43"/>
        <v>2156.7586303474482</v>
      </c>
      <c r="P78">
        <f t="shared" ca="1" si="44"/>
        <v>24.725715312209797</v>
      </c>
      <c r="S78">
        <v>77</v>
      </c>
      <c r="T78">
        <v>10.485560688935108</v>
      </c>
      <c r="U78">
        <v>5.5468016603713002</v>
      </c>
      <c r="V78">
        <v>4.396934565634024</v>
      </c>
      <c r="W78">
        <v>59.288718411209828</v>
      </c>
      <c r="X78">
        <v>47.606432330885916</v>
      </c>
      <c r="Y78">
        <v>24.781903785582376</v>
      </c>
      <c r="Z78">
        <v>33.020847641625934</v>
      </c>
      <c r="AA78">
        <v>30.81653150239848</v>
      </c>
      <c r="AB78">
        <v>21.095402403071468</v>
      </c>
      <c r="AC78">
        <v>13.428403001459689</v>
      </c>
      <c r="AD78">
        <v>12.015686921884773</v>
      </c>
      <c r="AE78">
        <v>7.6163037851935531</v>
      </c>
      <c r="AF78">
        <v>259.18307554031651</v>
      </c>
      <c r="AG78">
        <v>257.4355105736592</v>
      </c>
      <c r="AH78">
        <v>13.464208462777913</v>
      </c>
    </row>
    <row r="79" spans="1:34" x14ac:dyDescent="0.25">
      <c r="A79">
        <v>78</v>
      </c>
      <c r="B79">
        <f t="shared" ca="1" si="30"/>
        <v>11.06565230476639</v>
      </c>
      <c r="C79">
        <f t="shared" ca="1" si="31"/>
        <v>10.587053317084605</v>
      </c>
      <c r="D79">
        <f t="shared" ca="1" si="32"/>
        <v>6.0535128859458336</v>
      </c>
      <c r="E79">
        <f t="shared" ca="1" si="33"/>
        <v>117.3843928806385</v>
      </c>
      <c r="F79">
        <f t="shared" ca="1" si="34"/>
        <v>68.324641716256707</v>
      </c>
      <c r="G79">
        <f t="shared" ca="1" si="35"/>
        <v>65.098148016165865</v>
      </c>
      <c r="H79">
        <f t="shared" ca="1" si="36"/>
        <v>45.268808125008896</v>
      </c>
      <c r="I79">
        <f t="shared" ca="1" si="37"/>
        <v>35.258206197113012</v>
      </c>
      <c r="J79">
        <f t="shared" ca="1" si="38"/>
        <v>33.362854498809881</v>
      </c>
      <c r="K79">
        <f t="shared" ca="1" si="39"/>
        <v>16.297448880910807</v>
      </c>
      <c r="L79">
        <f t="shared" ca="1" si="40"/>
        <v>13.707525203088426</v>
      </c>
      <c r="M79">
        <f t="shared" ca="1" si="41"/>
        <v>13.499872814800602</v>
      </c>
      <c r="N79">
        <f t="shared" ca="1" si="42"/>
        <v>497.21211503396307</v>
      </c>
      <c r="O79">
        <f t="shared" ca="1" si="43"/>
        <v>710.10534012722155</v>
      </c>
      <c r="P79">
        <f t="shared" ca="1" si="44"/>
        <v>16.993134044191368</v>
      </c>
      <c r="S79">
        <v>78</v>
      </c>
      <c r="T79">
        <v>18.543323685000246</v>
      </c>
      <c r="U79">
        <v>11.488201512586247</v>
      </c>
      <c r="V79">
        <v>4.483311928926204</v>
      </c>
      <c r="W79">
        <v>214.21166211150341</v>
      </c>
      <c r="X79">
        <v>83.440385921479617</v>
      </c>
      <c r="Y79">
        <v>52.963449894003183</v>
      </c>
      <c r="Z79">
        <v>60.979772905390988</v>
      </c>
      <c r="AA79">
        <v>46.783464197484612</v>
      </c>
      <c r="AB79">
        <v>33.086213386519404</v>
      </c>
      <c r="AC79">
        <v>23.638797370697297</v>
      </c>
      <c r="AD79">
        <v>21.052172220798894</v>
      </c>
      <c r="AE79">
        <v>13.051384686592396</v>
      </c>
      <c r="AF79">
        <v>695.49669040531307</v>
      </c>
      <c r="AG79">
        <v>955.88811488818624</v>
      </c>
      <c r="AH79">
        <v>22.371584007206515</v>
      </c>
    </row>
    <row r="80" spans="1:34" x14ac:dyDescent="0.25">
      <c r="A80">
        <v>79</v>
      </c>
      <c r="B80">
        <f t="shared" ca="1" si="30"/>
        <v>11.144490809432794</v>
      </c>
      <c r="C80">
        <f t="shared" ca="1" si="31"/>
        <v>7.6788863472384286</v>
      </c>
      <c r="D80">
        <f t="shared" ca="1" si="32"/>
        <v>9.4446803679231017</v>
      </c>
      <c r="E80">
        <f t="shared" ca="1" si="33"/>
        <v>85.999633374980803</v>
      </c>
      <c r="F80">
        <f t="shared" ca="1" si="34"/>
        <v>106.98196976396956</v>
      </c>
      <c r="G80">
        <f t="shared" ca="1" si="35"/>
        <v>74.322222047166804</v>
      </c>
      <c r="H80">
        <f t="shared" ca="1" si="36"/>
        <v>38.717685532160694</v>
      </c>
      <c r="I80">
        <f t="shared" ca="1" si="37"/>
        <v>41.878342078462985</v>
      </c>
      <c r="J80">
        <f t="shared" ca="1" si="38"/>
        <v>34.551668007646903</v>
      </c>
      <c r="K80">
        <f t="shared" ca="1" si="39"/>
        <v>14.561254277311793</v>
      </c>
      <c r="L80">
        <f t="shared" ca="1" si="40"/>
        <v>15.7688186350568</v>
      </c>
      <c r="M80">
        <f t="shared" ca="1" si="41"/>
        <v>13.441421049576682</v>
      </c>
      <c r="N80">
        <f t="shared" ca="1" si="42"/>
        <v>527.55455290026327</v>
      </c>
      <c r="O80">
        <f t="shared" ca="1" si="43"/>
        <v>808.92537300470053</v>
      </c>
      <c r="P80">
        <f t="shared" ca="1" si="44"/>
        <v>17.702054747271163</v>
      </c>
      <c r="S80">
        <v>79</v>
      </c>
      <c r="T80">
        <v>18.288868628488487</v>
      </c>
      <c r="U80">
        <v>10.82857190983151</v>
      </c>
      <c r="V80">
        <v>7.0245045901745842</v>
      </c>
      <c r="W80">
        <v>198.97979628036077</v>
      </c>
      <c r="X80">
        <v>129.06856966210773</v>
      </c>
      <c r="Y80">
        <v>76.946738283940917</v>
      </c>
      <c r="Z80">
        <v>59.892059175986873</v>
      </c>
      <c r="AA80">
        <v>50.791453897441194</v>
      </c>
      <c r="AB80">
        <v>36.254321780724652</v>
      </c>
      <c r="AC80">
        <v>21.888773351558385</v>
      </c>
      <c r="AD80">
        <v>20.233306008027846</v>
      </c>
      <c r="AE80">
        <v>14.796106441754585</v>
      </c>
      <c r="AF80">
        <v>805.35463411160242</v>
      </c>
      <c r="AG80">
        <v>1391.580403176954</v>
      </c>
      <c r="AH80">
        <v>24.177560642927261</v>
      </c>
    </row>
    <row r="81" spans="1:34" x14ac:dyDescent="0.25">
      <c r="A81">
        <v>80</v>
      </c>
      <c r="B81">
        <f t="shared" ca="1" si="30"/>
        <v>10.859745513044921</v>
      </c>
      <c r="C81">
        <f t="shared" ca="1" si="31"/>
        <v>5.1086225889927244</v>
      </c>
      <c r="D81">
        <f t="shared" ca="1" si="32"/>
        <v>3.0842768066522774</v>
      </c>
      <c r="E81">
        <f t="shared" ca="1" si="33"/>
        <v>55.759072285078751</v>
      </c>
      <c r="F81">
        <f t="shared" ca="1" si="34"/>
        <v>35.049534802044668</v>
      </c>
      <c r="G81">
        <f t="shared" ca="1" si="35"/>
        <v>16.430617698718844</v>
      </c>
      <c r="H81">
        <f t="shared" ca="1" si="36"/>
        <v>33.289501368799542</v>
      </c>
      <c r="I81">
        <f t="shared" ca="1" si="37"/>
        <v>28.283681476617513</v>
      </c>
      <c r="J81">
        <f t="shared" ca="1" si="38"/>
        <v>17.561846426184722</v>
      </c>
      <c r="K81">
        <f t="shared" ca="1" si="39"/>
        <v>12.157432888837464</v>
      </c>
      <c r="L81">
        <f t="shared" ca="1" si="40"/>
        <v>11.747514795525236</v>
      </c>
      <c r="M81">
        <f t="shared" ca="1" si="41"/>
        <v>6.0665614393910117</v>
      </c>
      <c r="N81">
        <f t="shared" ca="1" si="42"/>
        <v>211.03897930736403</v>
      </c>
      <c r="O81">
        <f t="shared" ca="1" si="43"/>
        <v>171.38971626028112</v>
      </c>
      <c r="P81">
        <f t="shared" ca="1" si="44"/>
        <v>13.640091156041095</v>
      </c>
      <c r="S81">
        <v>80</v>
      </c>
      <c r="T81">
        <v>16.355803875907771</v>
      </c>
      <c r="U81">
        <v>7.6607780974819981</v>
      </c>
      <c r="V81">
        <v>8.5643033547592555</v>
      </c>
      <c r="W81">
        <v>126.71446155794288</v>
      </c>
      <c r="X81">
        <v>141.14934237327637</v>
      </c>
      <c r="Y81">
        <v>65.695792240646227</v>
      </c>
      <c r="Z81">
        <v>48.051052522843641</v>
      </c>
      <c r="AA81">
        <v>51.702728722503231</v>
      </c>
      <c r="AB81">
        <v>32.454404231003707</v>
      </c>
      <c r="AC81">
        <v>18.840625645991373</v>
      </c>
      <c r="AD81">
        <v>20.214679147013456</v>
      </c>
      <c r="AE81">
        <v>12.851360241094245</v>
      </c>
      <c r="AF81">
        <v>663.54773118515175</v>
      </c>
      <c r="AG81">
        <v>1073.830347296253</v>
      </c>
      <c r="AH81">
        <v>21.342235547372109</v>
      </c>
    </row>
    <row r="82" spans="1:34" x14ac:dyDescent="0.25">
      <c r="A82">
        <v>81</v>
      </c>
      <c r="B82">
        <f t="shared" ca="1" si="30"/>
        <v>16.795513169184339</v>
      </c>
      <c r="C82">
        <f t="shared" ca="1" si="31"/>
        <v>8.0482609606002988</v>
      </c>
      <c r="D82">
        <f t="shared" ca="1" si="32"/>
        <v>2.3630049638264365</v>
      </c>
      <c r="E82">
        <f t="shared" ca="1" si="33"/>
        <v>135.84109888739812</v>
      </c>
      <c r="F82">
        <f t="shared" ca="1" si="34"/>
        <v>39.997978667417357</v>
      </c>
      <c r="G82">
        <f t="shared" ca="1" si="35"/>
        <v>19.724371492222069</v>
      </c>
      <c r="H82">
        <f t="shared" ca="1" si="36"/>
        <v>50.600437281912306</v>
      </c>
      <c r="I82">
        <f t="shared" ca="1" si="37"/>
        <v>38.324145269943578</v>
      </c>
      <c r="J82">
        <f t="shared" ca="1" si="38"/>
        <v>22.568278611904674</v>
      </c>
      <c r="K82">
        <f t="shared" ca="1" si="39"/>
        <v>20.179637747918044</v>
      </c>
      <c r="L82">
        <f t="shared" ca="1" si="40"/>
        <v>18.428566403447924</v>
      </c>
      <c r="M82">
        <f t="shared" ca="1" si="41"/>
        <v>9.3790478384490257</v>
      </c>
      <c r="N82">
        <f t="shared" ca="1" si="42"/>
        <v>389.18366952791735</v>
      </c>
      <c r="O82">
        <f t="shared" ca="1" si="43"/>
        <v>320.34279038326434</v>
      </c>
      <c r="P82">
        <f t="shared" ca="1" si="44"/>
        <v>20.639120998001605</v>
      </c>
      <c r="S82">
        <v>81</v>
      </c>
      <c r="T82">
        <v>10.578028867437633</v>
      </c>
      <c r="U82">
        <v>9.4369731446686593</v>
      </c>
      <c r="V82">
        <v>2.9203577787880119</v>
      </c>
      <c r="W82">
        <v>99.97038353584206</v>
      </c>
      <c r="X82">
        <v>32.060173485799695</v>
      </c>
      <c r="Y82">
        <v>29.351656660612971</v>
      </c>
      <c r="Z82">
        <v>41.434206418144797</v>
      </c>
      <c r="AA82">
        <v>27.889798078048585</v>
      </c>
      <c r="AB82">
        <v>25.764805529159815</v>
      </c>
      <c r="AC82">
        <v>14.933397160462142</v>
      </c>
      <c r="AD82">
        <v>11.501290079754977</v>
      </c>
      <c r="AE82">
        <v>11.775741273786707</v>
      </c>
      <c r="AF82">
        <v>318.52875122356318</v>
      </c>
      <c r="AG82">
        <v>292.30607223086571</v>
      </c>
      <c r="AH82">
        <v>14.845492656557655</v>
      </c>
    </row>
    <row r="83" spans="1:34" x14ac:dyDescent="0.25">
      <c r="A83">
        <v>82</v>
      </c>
      <c r="B83">
        <f t="shared" ca="1" si="30"/>
        <v>15.007989632013423</v>
      </c>
      <c r="C83">
        <f t="shared" ca="1" si="31"/>
        <v>8.5117008058299</v>
      </c>
      <c r="D83">
        <f t="shared" ca="1" si="32"/>
        <v>9.5047030456079362</v>
      </c>
      <c r="E83">
        <f t="shared" ca="1" si="33"/>
        <v>128.18256001366484</v>
      </c>
      <c r="F83">
        <f t="shared" ca="1" si="34"/>
        <v>143.32061747245464</v>
      </c>
      <c r="G83">
        <f t="shared" ca="1" si="35"/>
        <v>81.584063317730667</v>
      </c>
      <c r="H83">
        <f t="shared" ca="1" si="36"/>
        <v>47.432961051634273</v>
      </c>
      <c r="I83">
        <f t="shared" ca="1" si="37"/>
        <v>50.097703931657527</v>
      </c>
      <c r="J83">
        <f t="shared" ca="1" si="38"/>
        <v>37.766775712086911</v>
      </c>
      <c r="K83">
        <f t="shared" ca="1" si="39"/>
        <v>17.351237076351396</v>
      </c>
      <c r="L83">
        <f t="shared" ca="1" si="40"/>
        <v>17.825428784314987</v>
      </c>
      <c r="M83">
        <f t="shared" ca="1" si="41"/>
        <v>14.115280517333643</v>
      </c>
      <c r="N83">
        <f t="shared" ca="1" si="42"/>
        <v>704.28507009912244</v>
      </c>
      <c r="O83">
        <f t="shared" ca="1" si="43"/>
        <v>1214.3472742256636</v>
      </c>
      <c r="P83">
        <f t="shared" ca="1" si="44"/>
        <v>20.524279024091054</v>
      </c>
      <c r="S83">
        <v>82</v>
      </c>
      <c r="T83">
        <v>10.694311523754015</v>
      </c>
      <c r="U83">
        <v>9.5917035415981911</v>
      </c>
      <c r="V83">
        <v>8.9223463507197671</v>
      </c>
      <c r="W83">
        <v>104.51622885001181</v>
      </c>
      <c r="X83">
        <v>96.599140436962102</v>
      </c>
      <c r="Y83">
        <v>85.602302775004347</v>
      </c>
      <c r="Z83">
        <v>41.305905625672892</v>
      </c>
      <c r="AA83">
        <v>40.03468914590934</v>
      </c>
      <c r="AB83">
        <v>37.098636126886937</v>
      </c>
      <c r="AC83">
        <v>15.20723276894142</v>
      </c>
      <c r="AD83">
        <v>14.486449741838053</v>
      </c>
      <c r="AE83">
        <v>13.97213705431016</v>
      </c>
      <c r="AF83">
        <v>569.12659284378185</v>
      </c>
      <c r="AG83">
        <v>916.26010093307082</v>
      </c>
      <c r="AH83">
        <v>17.505229035319136</v>
      </c>
    </row>
    <row r="84" spans="1:34" x14ac:dyDescent="0.25">
      <c r="A84">
        <v>83</v>
      </c>
      <c r="B84">
        <f t="shared" ca="1" si="30"/>
        <v>16.414088772616971</v>
      </c>
      <c r="C84">
        <f t="shared" ca="1" si="31"/>
        <v>11.51633478001094</v>
      </c>
      <c r="D84">
        <f t="shared" ca="1" si="32"/>
        <v>8.7739200923328937</v>
      </c>
      <c r="E84">
        <f t="shared" ca="1" si="33"/>
        <v>190.89599732110338</v>
      </c>
      <c r="F84">
        <f t="shared" ca="1" si="34"/>
        <v>145.73322826974885</v>
      </c>
      <c r="G84">
        <f t="shared" ca="1" si="35"/>
        <v>101.61235832986947</v>
      </c>
      <c r="H84">
        <f t="shared" ca="1" si="36"/>
        <v>57.594065807686576</v>
      </c>
      <c r="I84">
        <f t="shared" ca="1" si="37"/>
        <v>50.546841678108649</v>
      </c>
      <c r="J84">
        <f t="shared" ca="1" si="38"/>
        <v>40.77204421000377</v>
      </c>
      <c r="K84">
        <f t="shared" ca="1" si="39"/>
        <v>20.05532765077756</v>
      </c>
      <c r="L84">
        <f t="shared" ca="1" si="40"/>
        <v>19.57274448054557</v>
      </c>
      <c r="M84">
        <f t="shared" ca="1" si="41"/>
        <v>14.975555860787635</v>
      </c>
      <c r="N84">
        <f t="shared" ca="1" si="42"/>
        <v>869.01095672638439</v>
      </c>
      <c r="O84">
        <f t="shared" ca="1" si="43"/>
        <v>1659.1574520184884</v>
      </c>
      <c r="P84">
        <f t="shared" ca="1" si="44"/>
        <v>22.032294274395362</v>
      </c>
      <c r="S84">
        <v>83</v>
      </c>
      <c r="T84">
        <v>11.713135760847573</v>
      </c>
      <c r="U84">
        <v>9.6583045921478838</v>
      </c>
      <c r="V84">
        <v>4.0230956313382249</v>
      </c>
      <c r="W84">
        <v>113.58072370924484</v>
      </c>
      <c r="X84">
        <v>48.19478857842639</v>
      </c>
      <c r="Y84">
        <v>39.243987622802734</v>
      </c>
      <c r="Z84">
        <v>42.940906150147597</v>
      </c>
      <c r="AA84">
        <v>32.764195054810429</v>
      </c>
      <c r="AB84">
        <v>28.707433942307347</v>
      </c>
      <c r="AC84">
        <v>16.506080730501992</v>
      </c>
      <c r="AD84">
        <v>13.873523509995632</v>
      </c>
      <c r="AE84">
        <v>11.734558711517881</v>
      </c>
      <c r="AF84">
        <v>399.35540495544069</v>
      </c>
      <c r="AG84">
        <v>456.64921423473709</v>
      </c>
      <c r="AH84">
        <v>17.181371352986481</v>
      </c>
    </row>
    <row r="85" spans="1:34" x14ac:dyDescent="0.25">
      <c r="A85">
        <v>84</v>
      </c>
      <c r="B85">
        <f t="shared" ca="1" si="30"/>
        <v>10.196878161972345</v>
      </c>
      <c r="C85">
        <f t="shared" ca="1" si="31"/>
        <v>6.9215402116465574</v>
      </c>
      <c r="D85">
        <f t="shared" ca="1" si="32"/>
        <v>4.1009752139020561</v>
      </c>
      <c r="E85">
        <f t="shared" ca="1" si="33"/>
        <v>72.396294047817449</v>
      </c>
      <c r="F85">
        <f t="shared" ca="1" si="34"/>
        <v>42.063020404735077</v>
      </c>
      <c r="G85">
        <f t="shared" ca="1" si="35"/>
        <v>28.673909239627513</v>
      </c>
      <c r="H85">
        <f t="shared" ca="1" si="36"/>
        <v>34.610595786131725</v>
      </c>
      <c r="I85">
        <f t="shared" ca="1" si="37"/>
        <v>30.102295659242753</v>
      </c>
      <c r="J85">
        <f t="shared" ca="1" si="38"/>
        <v>23.936859573949647</v>
      </c>
      <c r="K85">
        <f t="shared" ca="1" si="39"/>
        <v>13.38989328414681</v>
      </c>
      <c r="L85">
        <f t="shared" ca="1" si="40"/>
        <v>11.369638203571798</v>
      </c>
      <c r="M85">
        <f t="shared" ca="1" si="41"/>
        <v>8.976642269791169</v>
      </c>
      <c r="N85">
        <f t="shared" ca="1" si="42"/>
        <v>282.62051832870395</v>
      </c>
      <c r="O85">
        <f t="shared" ca="1" si="43"/>
        <v>289.90709789535447</v>
      </c>
      <c r="P85">
        <f t="shared" ca="1" si="44"/>
        <v>14.594784616706379</v>
      </c>
      <c r="S85">
        <v>84</v>
      </c>
      <c r="T85">
        <v>10.891188288676958</v>
      </c>
      <c r="U85">
        <v>14.342249588111461</v>
      </c>
      <c r="V85">
        <v>2.1762188679307721</v>
      </c>
      <c r="W85">
        <v>157.36883905254271</v>
      </c>
      <c r="X85">
        <v>23.978244147429848</v>
      </c>
      <c r="Y85">
        <v>32.437255246796653</v>
      </c>
      <c r="Z85">
        <v>51.603469500100964</v>
      </c>
      <c r="AA85">
        <v>27.409614818631791</v>
      </c>
      <c r="AB85">
        <v>33.25930082845457</v>
      </c>
      <c r="AC85">
        <v>18.398671313154637</v>
      </c>
      <c r="AD85">
        <v>11.59054198758516</v>
      </c>
      <c r="AE85">
        <v>16.448832001708325</v>
      </c>
      <c r="AF85">
        <v>423.91334005209876</v>
      </c>
      <c r="AG85">
        <v>341.38714276633505</v>
      </c>
      <c r="AH85">
        <v>19.283913220486834</v>
      </c>
    </row>
    <row r="86" spans="1:34" x14ac:dyDescent="0.25">
      <c r="A86">
        <v>85</v>
      </c>
      <c r="B86">
        <f t="shared" ca="1" si="30"/>
        <v>13.665265782524738</v>
      </c>
      <c r="C86">
        <f t="shared" ca="1" si="31"/>
        <v>6.2518097042937963</v>
      </c>
      <c r="D86">
        <f t="shared" ca="1" si="32"/>
        <v>2.1400831002778338</v>
      </c>
      <c r="E86">
        <f t="shared" ca="1" si="33"/>
        <v>86.626403553434784</v>
      </c>
      <c r="F86">
        <f t="shared" ca="1" si="34"/>
        <v>29.446220530656955</v>
      </c>
      <c r="G86">
        <f t="shared" ca="1" si="35"/>
        <v>13.655244988419344</v>
      </c>
      <c r="H86">
        <f t="shared" ca="1" si="36"/>
        <v>40.892894364443066</v>
      </c>
      <c r="I86">
        <f t="shared" ca="1" si="37"/>
        <v>32.179574644904491</v>
      </c>
      <c r="J86">
        <f t="shared" ca="1" si="38"/>
        <v>17.578423795384694</v>
      </c>
      <c r="K86">
        <f t="shared" ca="1" si="39"/>
        <v>16.738962986915109</v>
      </c>
      <c r="L86">
        <f t="shared" ca="1" si="40"/>
        <v>15.672404453798627</v>
      </c>
      <c r="M86">
        <f t="shared" ca="1" si="41"/>
        <v>7.8191558417228526</v>
      </c>
      <c r="N86">
        <f t="shared" ca="1" si="42"/>
        <v>256.23903059240689</v>
      </c>
      <c r="O86">
        <f t="shared" ca="1" si="43"/>
        <v>183.33595405305635</v>
      </c>
      <c r="P86">
        <f t="shared" ca="1" si="44"/>
        <v>15.681500672212289</v>
      </c>
      <c r="S86">
        <v>85</v>
      </c>
      <c r="T86">
        <v>12.793883460515076</v>
      </c>
      <c r="U86">
        <v>13.811815787604507</v>
      </c>
      <c r="V86">
        <v>8.7586032635120254</v>
      </c>
      <c r="W86">
        <v>176.91994714647652</v>
      </c>
      <c r="X86">
        <v>112.74586831224005</v>
      </c>
      <c r="Y86">
        <v>121.31652661453126</v>
      </c>
      <c r="Z86">
        <v>54.604655648793489</v>
      </c>
      <c r="AA86">
        <v>45.042520303147498</v>
      </c>
      <c r="AB86">
        <v>46.055429117859099</v>
      </c>
      <c r="AC86">
        <v>19.611573817021323</v>
      </c>
      <c r="AD86">
        <v>15.979864072490791</v>
      </c>
      <c r="AE86">
        <v>18.218807641523416</v>
      </c>
      <c r="AF86">
        <v>820.49482068970315</v>
      </c>
      <c r="AG86">
        <v>1547.8110532207877</v>
      </c>
      <c r="AH86">
        <v>22.598052743869825</v>
      </c>
    </row>
    <row r="87" spans="1:34" x14ac:dyDescent="0.25">
      <c r="A87">
        <v>86</v>
      </c>
      <c r="B87">
        <f t="shared" ca="1" si="30"/>
        <v>11.747339540722729</v>
      </c>
      <c r="C87">
        <f t="shared" ca="1" si="31"/>
        <v>15.534108317165506</v>
      </c>
      <c r="D87">
        <f t="shared" ca="1" si="32"/>
        <v>9.7696138377847106</v>
      </c>
      <c r="E87">
        <f t="shared" ca="1" si="33"/>
        <v>182.50313042919308</v>
      </c>
      <c r="F87">
        <f t="shared" ca="1" si="34"/>
        <v>115.73385777432644</v>
      </c>
      <c r="G87">
        <f t="shared" ca="1" si="35"/>
        <v>152.06830525315041</v>
      </c>
      <c r="H87">
        <f t="shared" ca="1" si="36"/>
        <v>54.732836955395172</v>
      </c>
      <c r="I87">
        <f t="shared" ca="1" si="37"/>
        <v>44.614503488042857</v>
      </c>
      <c r="J87">
        <f t="shared" ca="1" si="38"/>
        <v>52.11633594904221</v>
      </c>
      <c r="K87">
        <f t="shared" ca="1" si="39"/>
        <v>19.681100576872918</v>
      </c>
      <c r="L87">
        <f t="shared" ca="1" si="40"/>
        <v>16.268253936920669</v>
      </c>
      <c r="M87">
        <f t="shared" ca="1" si="41"/>
        <v>19.859673677925461</v>
      </c>
      <c r="N87">
        <f t="shared" ca="1" si="42"/>
        <v>899.36874691819878</v>
      </c>
      <c r="O87">
        <f t="shared" ca="1" si="43"/>
        <v>1784.4984263471858</v>
      </c>
      <c r="P87">
        <f t="shared" ca="1" si="44"/>
        <v>23.670212165420232</v>
      </c>
      <c r="S87">
        <v>86</v>
      </c>
      <c r="T87">
        <v>19.098864050981931</v>
      </c>
      <c r="U87">
        <v>5.6811351816988829</v>
      </c>
      <c r="V87">
        <v>5.1721470152200784</v>
      </c>
      <c r="W87">
        <v>109.86916228954631</v>
      </c>
      <c r="X87">
        <v>99.629129186420457</v>
      </c>
      <c r="Y87">
        <v>29.457730797254221</v>
      </c>
      <c r="Z87">
        <v>50.137962836947032</v>
      </c>
      <c r="AA87">
        <v>50.026897532031811</v>
      </c>
      <c r="AB87">
        <v>22.151929264949178</v>
      </c>
      <c r="AC87">
        <v>21.826621958210335</v>
      </c>
      <c r="AD87">
        <v>21.342005560302916</v>
      </c>
      <c r="AE87">
        <v>8.2119457796060011</v>
      </c>
      <c r="AF87">
        <v>475.1308049961155</v>
      </c>
      <c r="AG87">
        <v>563.06484917121873</v>
      </c>
      <c r="AH87">
        <v>22.543254197974715</v>
      </c>
    </row>
    <row r="88" spans="1:34" x14ac:dyDescent="0.25">
      <c r="A88">
        <v>87</v>
      </c>
      <c r="B88">
        <f t="shared" ca="1" si="30"/>
        <v>11.536891961936556</v>
      </c>
      <c r="C88">
        <f t="shared" ca="1" si="31"/>
        <v>7.9604514314087362</v>
      </c>
      <c r="D88">
        <f t="shared" ca="1" si="32"/>
        <v>4.5978962074302645</v>
      </c>
      <c r="E88">
        <f t="shared" ca="1" si="33"/>
        <v>92.441452871818811</v>
      </c>
      <c r="F88">
        <f t="shared" ca="1" si="34"/>
        <v>54.064163574369545</v>
      </c>
      <c r="G88">
        <f t="shared" ca="1" si="35"/>
        <v>38.567136511784653</v>
      </c>
      <c r="H88">
        <f t="shared" ca="1" si="36"/>
        <v>39.769189635526544</v>
      </c>
      <c r="I88">
        <f t="shared" ca="1" si="37"/>
        <v>33.615668083509455</v>
      </c>
      <c r="J88">
        <f t="shared" ca="1" si="38"/>
        <v>26.14287695487597</v>
      </c>
      <c r="K88">
        <f t="shared" ca="1" si="39"/>
        <v>15.172893380720735</v>
      </c>
      <c r="L88">
        <f t="shared" ca="1" si="40"/>
        <v>13.447097757038835</v>
      </c>
      <c r="M88">
        <f t="shared" ca="1" si="41"/>
        <v>10.179062744283188</v>
      </c>
      <c r="N88">
        <f t="shared" ca="1" si="42"/>
        <v>363.28448561306101</v>
      </c>
      <c r="O88">
        <f t="shared" ca="1" si="43"/>
        <v>422.84875882642075</v>
      </c>
      <c r="P88">
        <f t="shared" ca="1" si="44"/>
        <v>14.84206285355706</v>
      </c>
      <c r="S88">
        <v>87</v>
      </c>
      <c r="T88">
        <v>17.30819848107506</v>
      </c>
      <c r="U88">
        <v>12.307578467936732</v>
      </c>
      <c r="V88">
        <v>4.6565629041162078</v>
      </c>
      <c r="W88">
        <v>214.03502877563517</v>
      </c>
      <c r="X88">
        <v>82.311386291772521</v>
      </c>
      <c r="Y88">
        <v>58.540124318476295</v>
      </c>
      <c r="Z88">
        <v>60.493947289441635</v>
      </c>
      <c r="AA88">
        <v>44.655405342254944</v>
      </c>
      <c r="AB88">
        <v>35.242898686572403</v>
      </c>
      <c r="AC88">
        <v>21.99795275347271</v>
      </c>
      <c r="AD88">
        <v>18.184790495542956</v>
      </c>
      <c r="AE88">
        <v>14.265747116030841</v>
      </c>
      <c r="AF88">
        <v>702.63765367519409</v>
      </c>
      <c r="AG88">
        <v>992.94384485772832</v>
      </c>
      <c r="AH88">
        <v>23.575678497220398</v>
      </c>
    </row>
    <row r="89" spans="1:34" x14ac:dyDescent="0.25">
      <c r="A89">
        <v>88</v>
      </c>
      <c r="B89">
        <f t="shared" ca="1" si="30"/>
        <v>13.054907361050228</v>
      </c>
      <c r="C89">
        <f t="shared" ca="1" si="31"/>
        <v>14.848559561809161</v>
      </c>
      <c r="D89">
        <f t="shared" ca="1" si="32"/>
        <v>6.2166216428816234</v>
      </c>
      <c r="E89">
        <f t="shared" ca="1" si="33"/>
        <v>195.01266994888707</v>
      </c>
      <c r="F89">
        <f t="shared" ca="1" si="34"/>
        <v>81.771753592499877</v>
      </c>
      <c r="G89">
        <f t="shared" ca="1" si="35"/>
        <v>94.297809153726405</v>
      </c>
      <c r="H89">
        <f t="shared" ca="1" si="36"/>
        <v>57.062457036894706</v>
      </c>
      <c r="I89">
        <f t="shared" ca="1" si="37"/>
        <v>40.531069174343493</v>
      </c>
      <c r="J89">
        <f t="shared" ca="1" si="38"/>
        <v>43.081710968568856</v>
      </c>
      <c r="K89">
        <f t="shared" ca="1" si="39"/>
        <v>21.169716341239965</v>
      </c>
      <c r="L89">
        <f t="shared" ca="1" si="40"/>
        <v>16.31905941765795</v>
      </c>
      <c r="M89">
        <f t="shared" ca="1" si="41"/>
        <v>17.945715006507079</v>
      </c>
      <c r="N89">
        <f t="shared" ca="1" si="42"/>
        <v>736.42131368998844</v>
      </c>
      <c r="O89">
        <f t="shared" ca="1" si="43"/>
        <v>1205.2844053599811</v>
      </c>
      <c r="P89">
        <f t="shared" ca="1" si="44"/>
        <v>22.221307174348606</v>
      </c>
      <c r="S89">
        <v>88</v>
      </c>
      <c r="T89">
        <v>19.505655143755131</v>
      </c>
      <c r="U89">
        <v>12.365583338546948</v>
      </c>
      <c r="V89">
        <v>3.7137022188234816</v>
      </c>
      <c r="W89">
        <v>241.80404181249065</v>
      </c>
      <c r="X89">
        <v>73.878497483439617</v>
      </c>
      <c r="Y89">
        <v>47.791781477116764</v>
      </c>
      <c r="Z89">
        <v>64.430320327985456</v>
      </c>
      <c r="AA89">
        <v>47.070910160680825</v>
      </c>
      <c r="AB89">
        <v>33.757311584170651</v>
      </c>
      <c r="AC89">
        <v>24.099439740044872</v>
      </c>
      <c r="AD89">
        <v>21.302679280389381</v>
      </c>
      <c r="AE89">
        <v>13.704010064181537</v>
      </c>
      <c r="AF89">
        <v>720.77325068441053</v>
      </c>
      <c r="AG89">
        <v>897.24058801504157</v>
      </c>
      <c r="AH89">
        <v>24.725810797035521</v>
      </c>
    </row>
    <row r="90" spans="1:34" x14ac:dyDescent="0.25">
      <c r="A90">
        <v>89</v>
      </c>
      <c r="B90">
        <f t="shared" ca="1" si="30"/>
        <v>15.162893612936621</v>
      </c>
      <c r="C90">
        <f t="shared" ca="1" si="31"/>
        <v>7.8786996859275451</v>
      </c>
      <c r="D90">
        <f t="shared" ca="1" si="32"/>
        <v>5.6408647218733847</v>
      </c>
      <c r="E90">
        <f t="shared" ca="1" si="33"/>
        <v>120.45270540229873</v>
      </c>
      <c r="F90">
        <f t="shared" ca="1" si="34"/>
        <v>86.978679098030298</v>
      </c>
      <c r="G90">
        <f t="shared" ca="1" si="35"/>
        <v>44.547776560253091</v>
      </c>
      <c r="H90">
        <f t="shared" ca="1" si="36"/>
        <v>47.841563206168999</v>
      </c>
      <c r="I90">
        <f t="shared" ca="1" si="37"/>
        <v>42.671627674343888</v>
      </c>
      <c r="J90">
        <f t="shared" ca="1" si="38"/>
        <v>27.255904482221396</v>
      </c>
      <c r="K90">
        <f t="shared" ca="1" si="39"/>
        <v>18.355363306577644</v>
      </c>
      <c r="L90">
        <f t="shared" ca="1" si="40"/>
        <v>18.064846703115908</v>
      </c>
      <c r="M90">
        <f t="shared" ca="1" si="41"/>
        <v>11.538124989635769</v>
      </c>
      <c r="N90">
        <f t="shared" ca="1" si="42"/>
        <v>500.86446207983681</v>
      </c>
      <c r="O90">
        <f t="shared" ca="1" si="43"/>
        <v>674.75731664301145</v>
      </c>
      <c r="P90">
        <f t="shared" ca="1" si="44"/>
        <v>19.754057891443036</v>
      </c>
      <c r="S90">
        <v>89</v>
      </c>
      <c r="T90">
        <v>15.578473925019658</v>
      </c>
      <c r="U90">
        <v>14.460085284595086</v>
      </c>
      <c r="V90">
        <v>3.3170112452304563</v>
      </c>
      <c r="W90">
        <v>226.77652647984996</v>
      </c>
      <c r="X90">
        <v>51.8510271689441</v>
      </c>
      <c r="Y90">
        <v>48.381678615364699</v>
      </c>
      <c r="Z90">
        <v>60.813897865150423</v>
      </c>
      <c r="AA90">
        <v>38.564167220987734</v>
      </c>
      <c r="AB90">
        <v>35.590293282803017</v>
      </c>
      <c r="AC90">
        <v>22.454987827744905</v>
      </c>
      <c r="AD90">
        <v>17.748436332028724</v>
      </c>
      <c r="AE90">
        <v>15.591983067632308</v>
      </c>
      <c r="AF90">
        <v>650.10880339128846</v>
      </c>
      <c r="AG90">
        <v>748.33416963072921</v>
      </c>
      <c r="AH90">
        <v>22.845833117328002</v>
      </c>
    </row>
    <row r="91" spans="1:34" x14ac:dyDescent="0.25">
      <c r="A91">
        <v>90</v>
      </c>
      <c r="B91">
        <f t="shared" ca="1" si="30"/>
        <v>18.357847808034542</v>
      </c>
      <c r="C91">
        <f t="shared" ca="1" si="31"/>
        <v>6.559029231862965</v>
      </c>
      <c r="D91">
        <f t="shared" ca="1" si="32"/>
        <v>3.2081758741731914</v>
      </c>
      <c r="E91">
        <f t="shared" ca="1" si="33"/>
        <v>121.89484425110474</v>
      </c>
      <c r="F91">
        <f t="shared" ca="1" si="34"/>
        <v>60.655647654197402</v>
      </c>
      <c r="G91">
        <f t="shared" ca="1" si="35"/>
        <v>22.001513917999148</v>
      </c>
      <c r="H91">
        <f t="shared" ca="1" si="36"/>
        <v>50.131646333751519</v>
      </c>
      <c r="I91">
        <f t="shared" ca="1" si="37"/>
        <v>45.001310741778042</v>
      </c>
      <c r="J91">
        <f t="shared" ca="1" si="38"/>
        <v>20.120620050073462</v>
      </c>
      <c r="K91">
        <f t="shared" ca="1" si="39"/>
        <v>21.075255166702338</v>
      </c>
      <c r="L91">
        <f t="shared" ca="1" si="40"/>
        <v>19.633520331052175</v>
      </c>
      <c r="M91">
        <f t="shared" ca="1" si="41"/>
        <v>8.6017672948597497</v>
      </c>
      <c r="N91">
        <f t="shared" ca="1" si="42"/>
        <v>402.24955908693477</v>
      </c>
      <c r="O91">
        <f t="shared" ca="1" si="43"/>
        <v>387.47529433234723</v>
      </c>
      <c r="P91">
        <f t="shared" ca="1" si="44"/>
        <v>21.181369630796468</v>
      </c>
      <c r="S91">
        <v>90</v>
      </c>
      <c r="T91">
        <v>13.834180638020385</v>
      </c>
      <c r="U91">
        <v>16.667037077564402</v>
      </c>
      <c r="V91">
        <v>9.2265068261648722</v>
      </c>
      <c r="W91">
        <v>232.22667647030062</v>
      </c>
      <c r="X91">
        <v>129.59655176467163</v>
      </c>
      <c r="Y91">
        <v>155.47907911473234</v>
      </c>
      <c r="Z91">
        <v>61.836955264715428</v>
      </c>
      <c r="AA91">
        <v>47.364665860374309</v>
      </c>
      <c r="AB91">
        <v>53.720496990577907</v>
      </c>
      <c r="AC91">
        <v>23.25578514759605</v>
      </c>
      <c r="AD91">
        <v>17.125629218864944</v>
      </c>
      <c r="AE91">
        <v>19.49939756133195</v>
      </c>
      <c r="AF91">
        <v>1025.2842990255353</v>
      </c>
      <c r="AG91">
        <v>2128.4808353314543</v>
      </c>
      <c r="AH91">
        <v>25.013929462656112</v>
      </c>
    </row>
    <row r="92" spans="1:34" x14ac:dyDescent="0.25">
      <c r="A92">
        <v>91</v>
      </c>
      <c r="B92">
        <f t="shared" ca="1" si="30"/>
        <v>12.890965331552039</v>
      </c>
      <c r="C92">
        <f t="shared" ca="1" si="31"/>
        <v>6.9998941296526578</v>
      </c>
      <c r="D92">
        <f t="shared" ca="1" si="32"/>
        <v>3.8195046412532498</v>
      </c>
      <c r="E92">
        <f t="shared" ca="1" si="33"/>
        <v>91.860717895425481</v>
      </c>
      <c r="F92">
        <f t="shared" ca="1" si="34"/>
        <v>50.415210662732683</v>
      </c>
      <c r="G92">
        <f t="shared" ca="1" si="35"/>
        <v>27.036773951935352</v>
      </c>
      <c r="H92">
        <f t="shared" ca="1" si="36"/>
        <v>40.113611542274306</v>
      </c>
      <c r="I92">
        <f t="shared" ca="1" si="37"/>
        <v>35.296242056459626</v>
      </c>
      <c r="J92">
        <f t="shared" ca="1" si="38"/>
        <v>23.157649554371933</v>
      </c>
      <c r="K92">
        <f t="shared" ca="1" si="39"/>
        <v>15.490750540017963</v>
      </c>
      <c r="L92">
        <f t="shared" ca="1" si="40"/>
        <v>15.027044688224377</v>
      </c>
      <c r="M92">
        <f t="shared" ca="1" si="41"/>
        <v>8.7415049879504689</v>
      </c>
      <c r="N92">
        <f t="shared" ca="1" si="42"/>
        <v>333.58414474527524</v>
      </c>
      <c r="O92">
        <f t="shared" ca="1" si="43"/>
        <v>346.0871192661441</v>
      </c>
      <c r="P92">
        <f t="shared" ca="1" si="44"/>
        <v>15.898789791039754</v>
      </c>
      <c r="S92">
        <v>91</v>
      </c>
      <c r="T92">
        <v>14.680840434489369</v>
      </c>
      <c r="U92">
        <v>11.36822834683894</v>
      </c>
      <c r="V92">
        <v>7.732123852523042</v>
      </c>
      <c r="W92">
        <v>168.79446181470681</v>
      </c>
      <c r="X92">
        <v>115.17442655023186</v>
      </c>
      <c r="Y92">
        <v>88.635551442054677</v>
      </c>
      <c r="Z92">
        <v>53.396390388900379</v>
      </c>
      <c r="AA92">
        <v>45.831791571707448</v>
      </c>
      <c r="AB92">
        <v>39.832733669937191</v>
      </c>
      <c r="AC92">
        <v>20.095210356855169</v>
      </c>
      <c r="AD92">
        <v>17.72915622654024</v>
      </c>
      <c r="AE92">
        <v>15.380612359214606</v>
      </c>
      <c r="AF92">
        <v>736.79331956241037</v>
      </c>
      <c r="AG92">
        <v>1291.1697645870183</v>
      </c>
      <c r="AH92">
        <v>21.217435243956547</v>
      </c>
    </row>
    <row r="93" spans="1:34" x14ac:dyDescent="0.25">
      <c r="A93">
        <v>92</v>
      </c>
      <c r="B93">
        <f t="shared" ca="1" si="30"/>
        <v>15.319279243881052</v>
      </c>
      <c r="C93">
        <f t="shared" ca="1" si="31"/>
        <v>11.37553173205108</v>
      </c>
      <c r="D93">
        <f t="shared" ca="1" si="32"/>
        <v>7.2762088365201709</v>
      </c>
      <c r="E93">
        <f t="shared" ca="1" si="33"/>
        <v>174.39821704121425</v>
      </c>
      <c r="F93">
        <f t="shared" ca="1" si="34"/>
        <v>111.79863187375052</v>
      </c>
      <c r="G93">
        <f t="shared" ca="1" si="35"/>
        <v>83.251890108675923</v>
      </c>
      <c r="H93">
        <f t="shared" ca="1" si="36"/>
        <v>54.597411724579899</v>
      </c>
      <c r="I93">
        <f t="shared" ca="1" si="37"/>
        <v>46.057785884920698</v>
      </c>
      <c r="J93">
        <f t="shared" ca="1" si="38"/>
        <v>38.782611716461155</v>
      </c>
      <c r="K93">
        <f t="shared" ca="1" si="39"/>
        <v>19.296728029521553</v>
      </c>
      <c r="L93">
        <f t="shared" ca="1" si="40"/>
        <v>18.920181881482442</v>
      </c>
      <c r="M93">
        <f t="shared" ca="1" si="41"/>
        <v>14.469621362016209</v>
      </c>
      <c r="N93">
        <f t="shared" ca="1" si="42"/>
        <v>738.82114877247113</v>
      </c>
      <c r="O93">
        <f t="shared" ca="1" si="43"/>
        <v>1268.381122964709</v>
      </c>
      <c r="P93">
        <f t="shared" ca="1" si="44"/>
        <v>22.305837563179757</v>
      </c>
      <c r="S93">
        <v>92</v>
      </c>
      <c r="T93">
        <v>14.049246631220953</v>
      </c>
      <c r="U93">
        <v>11.165481805026182</v>
      </c>
      <c r="V93">
        <v>2.0199273549271224</v>
      </c>
      <c r="W93">
        <v>157.11027060672183</v>
      </c>
      <c r="X93">
        <v>28.733214046274924</v>
      </c>
      <c r="Y93">
        <v>24.553196473650885</v>
      </c>
      <c r="Z93">
        <v>50.645370054917763</v>
      </c>
      <c r="AA93">
        <v>33.237192795635139</v>
      </c>
      <c r="AB93">
        <v>26.444446536170773</v>
      </c>
      <c r="AC93">
        <v>19.002164739544025</v>
      </c>
      <c r="AD93">
        <v>14.995681618151881</v>
      </c>
      <c r="AE93">
        <v>11.545085071208158</v>
      </c>
      <c r="AF93">
        <v>415.89827210976966</v>
      </c>
      <c r="AG93">
        <v>317.85108044037418</v>
      </c>
      <c r="AH93">
        <v>19.855742132648796</v>
      </c>
    </row>
    <row r="94" spans="1:34" x14ac:dyDescent="0.25">
      <c r="A94">
        <v>93</v>
      </c>
      <c r="B94">
        <f t="shared" ca="1" si="30"/>
        <v>19.623788878988307</v>
      </c>
      <c r="C94">
        <f t="shared" ca="1" si="31"/>
        <v>7.1140384146043072</v>
      </c>
      <c r="D94">
        <f t="shared" ca="1" si="32"/>
        <v>8.0685381592038894</v>
      </c>
      <c r="E94">
        <f t="shared" ca="1" si="33"/>
        <v>140.53526372799834</v>
      </c>
      <c r="F94">
        <f t="shared" ca="1" si="34"/>
        <v>158.4975021142337</v>
      </c>
      <c r="G94">
        <f t="shared" ca="1" si="35"/>
        <v>58.570394980625416</v>
      </c>
      <c r="H94">
        <f t="shared" ca="1" si="36"/>
        <v>54.354046528266309</v>
      </c>
      <c r="I94">
        <f t="shared" ca="1" si="37"/>
        <v>56.092536062144951</v>
      </c>
      <c r="J94">
        <f t="shared" ca="1" si="38"/>
        <v>30.848979245022889</v>
      </c>
      <c r="K94">
        <f t="shared" ca="1" si="39"/>
        <v>21.270884010037857</v>
      </c>
      <c r="L94">
        <f t="shared" ca="1" si="40"/>
        <v>21.265624706508316</v>
      </c>
      <c r="M94">
        <f t="shared" ca="1" si="41"/>
        <v>12.364166856212128</v>
      </c>
      <c r="N94">
        <f t="shared" ca="1" si="42"/>
        <v>712.46709337803054</v>
      </c>
      <c r="O94">
        <f t="shared" ca="1" si="43"/>
        <v>1126.5366535074024</v>
      </c>
      <c r="P94">
        <f t="shared" ca="1" si="44"/>
        <v>22.394575559401741</v>
      </c>
      <c r="S94">
        <v>93</v>
      </c>
      <c r="T94">
        <v>14.048974404071586</v>
      </c>
      <c r="U94">
        <v>16.425838082414131</v>
      </c>
      <c r="V94">
        <v>4.6435200878797032</v>
      </c>
      <c r="W94">
        <v>231.73736683461854</v>
      </c>
      <c r="X94">
        <v>66.002916087376661</v>
      </c>
      <c r="Y94">
        <v>76.771990473424438</v>
      </c>
      <c r="Z94">
        <v>62.019342536599574</v>
      </c>
      <c r="AA94">
        <v>38.481204054243364</v>
      </c>
      <c r="AB94">
        <v>44.007513406555951</v>
      </c>
      <c r="AC94">
        <v>23.295990444084282</v>
      </c>
      <c r="AD94">
        <v>16.11454502841347</v>
      </c>
      <c r="AE94">
        <v>18.94275417816155</v>
      </c>
      <c r="AF94">
        <v>745.8585021018273</v>
      </c>
      <c r="AG94">
        <v>1072.4404933058645</v>
      </c>
      <c r="AH94">
        <v>23.942686712071556</v>
      </c>
    </row>
    <row r="95" spans="1:34" x14ac:dyDescent="0.25">
      <c r="A95">
        <v>94</v>
      </c>
      <c r="B95">
        <f t="shared" ca="1" si="30"/>
        <v>18.192562170193625</v>
      </c>
      <c r="C95">
        <f t="shared" ca="1" si="31"/>
        <v>8.4472495362664759</v>
      </c>
      <c r="D95">
        <f t="shared" ca="1" si="32"/>
        <v>2.9588903963760371</v>
      </c>
      <c r="E95">
        <f t="shared" ca="1" si="33"/>
        <v>154.59844883532134</v>
      </c>
      <c r="F95">
        <f t="shared" ca="1" si="34"/>
        <v>54.115064583620395</v>
      </c>
      <c r="G95">
        <f t="shared" ca="1" si="35"/>
        <v>26.726216473243891</v>
      </c>
      <c r="H95">
        <f t="shared" ca="1" si="36"/>
        <v>53.912769131539832</v>
      </c>
      <c r="I95">
        <f t="shared" ca="1" si="37"/>
        <v>42.677790191981664</v>
      </c>
      <c r="J95">
        <f t="shared" ca="1" si="38"/>
        <v>23.964148150640106</v>
      </c>
      <c r="K95">
        <f t="shared" ca="1" si="39"/>
        <v>20.975077721299304</v>
      </c>
      <c r="L95">
        <f t="shared" ca="1" si="40"/>
        <v>20.349898927414309</v>
      </c>
      <c r="M95">
        <f t="shared" ca="1" si="41"/>
        <v>9.5908292604756689</v>
      </c>
      <c r="N95">
        <f t="shared" ca="1" si="42"/>
        <v>465.68768076696671</v>
      </c>
      <c r="O95">
        <f t="shared" ca="1" si="43"/>
        <v>455.02807939684698</v>
      </c>
      <c r="P95">
        <f t="shared" ca="1" si="44"/>
        <v>20.889046752352776</v>
      </c>
      <c r="S95">
        <v>94</v>
      </c>
      <c r="T95">
        <v>12.93929373141842</v>
      </c>
      <c r="U95">
        <v>11.73728866188279</v>
      </c>
      <c r="V95">
        <v>6.3349730044494983</v>
      </c>
      <c r="W95">
        <v>151.96814861943892</v>
      </c>
      <c r="X95">
        <v>83.261671888144676</v>
      </c>
      <c r="Y95">
        <v>76.164063195608179</v>
      </c>
      <c r="Z95">
        <v>50.825927760849481</v>
      </c>
      <c r="AA95">
        <v>39.626034468257636</v>
      </c>
      <c r="AB95">
        <v>36.822918390054042</v>
      </c>
      <c r="AC95">
        <v>19.105564421578588</v>
      </c>
      <c r="AD95">
        <v>15.006565911838209</v>
      </c>
      <c r="AE95">
        <v>13.361193434431136</v>
      </c>
      <c r="AF95">
        <v>617.87467704355129</v>
      </c>
      <c r="AG95">
        <v>963.68323740596747</v>
      </c>
      <c r="AH95">
        <v>18.627321599526073</v>
      </c>
    </row>
    <row r="96" spans="1:34" x14ac:dyDescent="0.25">
      <c r="A96">
        <v>95</v>
      </c>
      <c r="B96">
        <f t="shared" ca="1" si="30"/>
        <v>18.214939561031514</v>
      </c>
      <c r="C96">
        <f t="shared" ca="1" si="31"/>
        <v>6.4924516221673256</v>
      </c>
      <c r="D96">
        <f t="shared" ca="1" si="32"/>
        <v>4.738857098293793</v>
      </c>
      <c r="E96">
        <f t="shared" ca="1" si="33"/>
        <v>118.3236520767209</v>
      </c>
      <c r="F96">
        <f t="shared" ca="1" si="34"/>
        <v>86.766382048771248</v>
      </c>
      <c r="G96">
        <f t="shared" ca="1" si="35"/>
        <v>31.251068976801971</v>
      </c>
      <c r="H96">
        <f t="shared" ca="1" si="36"/>
        <v>49.695743115952119</v>
      </c>
      <c r="I96">
        <f t="shared" ca="1" si="37"/>
        <v>45.987307344696433</v>
      </c>
      <c r="J96">
        <f t="shared" ca="1" si="38"/>
        <v>23.890115888997677</v>
      </c>
      <c r="K96">
        <f t="shared" ca="1" si="39"/>
        <v>19.727745979967597</v>
      </c>
      <c r="L96">
        <f t="shared" ca="1" si="40"/>
        <v>20.156644288913753</v>
      </c>
      <c r="M96">
        <f t="shared" ca="1" si="41"/>
        <v>9.2306470893023693</v>
      </c>
      <c r="N96">
        <f t="shared" ca="1" si="42"/>
        <v>472.12053856177164</v>
      </c>
      <c r="O96">
        <f t="shared" ca="1" si="43"/>
        <v>561.82440340406129</v>
      </c>
      <c r="P96">
        <f t="shared" ca="1" si="44"/>
        <v>21.019913511000535</v>
      </c>
      <c r="S96">
        <v>95</v>
      </c>
      <c r="T96">
        <v>16.768184412854964</v>
      </c>
      <c r="U96">
        <v>16.6493995699221</v>
      </c>
      <c r="V96">
        <v>7.4926812834525958</v>
      </c>
      <c r="W96">
        <v>280.30815269889979</v>
      </c>
      <c r="X96">
        <v>126.30669563390789</v>
      </c>
      <c r="Y96">
        <v>125.48461183686737</v>
      </c>
      <c r="Z96">
        <v>68.651120682806891</v>
      </c>
      <c r="AA96">
        <v>50.09239358540534</v>
      </c>
      <c r="AB96">
        <v>49.160129004708658</v>
      </c>
      <c r="AC96">
        <v>24.977975831436943</v>
      </c>
      <c r="AD96">
        <v>19.503564979961599</v>
      </c>
      <c r="AE96">
        <v>19.020276548290862</v>
      </c>
      <c r="AF96">
        <v>1060.5739626711604</v>
      </c>
      <c r="AG96">
        <v>2092.2247501472011</v>
      </c>
      <c r="AH96">
        <v>25.396312755651422</v>
      </c>
    </row>
    <row r="97" spans="1:34" x14ac:dyDescent="0.25">
      <c r="A97">
        <v>96</v>
      </c>
      <c r="B97">
        <f t="shared" ca="1" si="30"/>
        <v>13.960999853605829</v>
      </c>
      <c r="C97">
        <f t="shared" ca="1" si="31"/>
        <v>7.9502951333232481</v>
      </c>
      <c r="D97">
        <f t="shared" ca="1" si="32"/>
        <v>7.1091330141447937</v>
      </c>
      <c r="E97">
        <f t="shared" ca="1" si="33"/>
        <v>112.4845533107234</v>
      </c>
      <c r="F97">
        <f t="shared" ca="1" si="34"/>
        <v>100.13097051634178</v>
      </c>
      <c r="G97">
        <f t="shared" ca="1" si="35"/>
        <v>57.594082817908678</v>
      </c>
      <c r="H97">
        <f t="shared" ca="1" si="36"/>
        <v>44.933521832999936</v>
      </c>
      <c r="I97">
        <f t="shared" ca="1" si="37"/>
        <v>44.085464215549962</v>
      </c>
      <c r="J97">
        <f t="shared" ca="1" si="38"/>
        <v>30.226799423630357</v>
      </c>
      <c r="K97">
        <f t="shared" ca="1" si="39"/>
        <v>16.34419914282724</v>
      </c>
      <c r="L97">
        <f t="shared" ca="1" si="40"/>
        <v>16.312784259197567</v>
      </c>
      <c r="M97">
        <f t="shared" ca="1" si="41"/>
        <v>12.3000425693113</v>
      </c>
      <c r="N97">
        <f t="shared" ca="1" si="42"/>
        <v>535.08659346429374</v>
      </c>
      <c r="O97">
        <f t="shared" ca="1" si="43"/>
        <v>789.83232018417834</v>
      </c>
      <c r="P97">
        <f t="shared" ca="1" si="44"/>
        <v>17.826335360635468</v>
      </c>
      <c r="S97">
        <v>96</v>
      </c>
      <c r="T97">
        <v>10.906104298927119</v>
      </c>
      <c r="U97">
        <v>15.823243911677203</v>
      </c>
      <c r="V97">
        <v>2.2244802355657374</v>
      </c>
      <c r="W97">
        <v>172.80510293381644</v>
      </c>
      <c r="X97">
        <v>24.502495999982674</v>
      </c>
      <c r="Y97">
        <v>37.089677947777282</v>
      </c>
      <c r="Z97">
        <v>54.189925934647249</v>
      </c>
      <c r="AA97">
        <v>27.542128265550645</v>
      </c>
      <c r="AB97">
        <v>36.268708956989109</v>
      </c>
      <c r="AC97">
        <v>21.208888333247494</v>
      </c>
      <c r="AD97">
        <v>13.087060414040618</v>
      </c>
      <c r="AE97">
        <v>17.185910171363613</v>
      </c>
      <c r="AF97">
        <v>464.71324776019128</v>
      </c>
      <c r="AG97">
        <v>384.31380193794934</v>
      </c>
      <c r="AH97">
        <v>19.781603635010782</v>
      </c>
    </row>
    <row r="98" spans="1:34" x14ac:dyDescent="0.25">
      <c r="A98">
        <v>97</v>
      </c>
      <c r="B98">
        <f t="shared" ca="1" si="30"/>
        <v>10.935904406720635</v>
      </c>
      <c r="C98">
        <f t="shared" ca="1" si="31"/>
        <v>5.323849316816692</v>
      </c>
      <c r="D98">
        <f t="shared" ca="1" si="32"/>
        <v>4.3531171302301299</v>
      </c>
      <c r="E98">
        <f t="shared" ca="1" si="33"/>
        <v>59.452244362289505</v>
      </c>
      <c r="F98">
        <f t="shared" ca="1" si="34"/>
        <v>49.26556402340686</v>
      </c>
      <c r="G98">
        <f t="shared" ca="1" si="35"/>
        <v>25.027405016888242</v>
      </c>
      <c r="H98">
        <f t="shared" ca="1" si="36"/>
        <v>33.545132365773085</v>
      </c>
      <c r="I98">
        <f t="shared" ca="1" si="37"/>
        <v>31.325194729643378</v>
      </c>
      <c r="J98">
        <f t="shared" ca="1" si="38"/>
        <v>19.450319459829906</v>
      </c>
      <c r="K98">
        <f t="shared" ca="1" si="39"/>
        <v>12.537785708111674</v>
      </c>
      <c r="L98">
        <f t="shared" ca="1" si="40"/>
        <v>13.36183615852317</v>
      </c>
      <c r="M98">
        <f t="shared" ca="1" si="41"/>
        <v>7.096117963320177</v>
      </c>
      <c r="N98">
        <f t="shared" ca="1" si="42"/>
        <v>259.72508905839521</v>
      </c>
      <c r="O98">
        <f t="shared" ca="1" si="43"/>
        <v>255.33092695889067</v>
      </c>
      <c r="P98">
        <f t="shared" ca="1" si="44"/>
        <v>12.996106814822767</v>
      </c>
      <c r="S98">
        <v>97</v>
      </c>
      <c r="T98">
        <v>15.342026132487073</v>
      </c>
      <c r="U98">
        <v>6.8560346474281939</v>
      </c>
      <c r="V98">
        <v>3.8714113119783713</v>
      </c>
      <c r="W98">
        <v>105.58663540486467</v>
      </c>
      <c r="X98">
        <v>60.782098673472291</v>
      </c>
      <c r="Y98">
        <v>26.865165939069414</v>
      </c>
      <c r="Z98">
        <v>46.154490609195371</v>
      </c>
      <c r="AA98">
        <v>40.362679963477824</v>
      </c>
      <c r="AB98">
        <v>23.381026532516682</v>
      </c>
      <c r="AC98">
        <v>17.605625179149158</v>
      </c>
      <c r="AD98">
        <v>16.114676213322628</v>
      </c>
      <c r="AE98">
        <v>7.9320237119441739</v>
      </c>
      <c r="AF98">
        <v>383.6835564426882</v>
      </c>
      <c r="AG98">
        <v>409.12867686885085</v>
      </c>
      <c r="AH98">
        <v>18.836917533731093</v>
      </c>
    </row>
    <row r="99" spans="1:34" x14ac:dyDescent="0.25">
      <c r="A99">
        <v>98</v>
      </c>
      <c r="B99">
        <f t="shared" ca="1" si="30"/>
        <v>13.549617852644094</v>
      </c>
      <c r="C99">
        <f t="shared" ca="1" si="31"/>
        <v>7.4862553551755147</v>
      </c>
      <c r="D99">
        <f t="shared" ca="1" si="32"/>
        <v>3.9850392680911986</v>
      </c>
      <c r="E99">
        <f t="shared" ca="1" si="33"/>
        <v>101.95317931581053</v>
      </c>
      <c r="F99">
        <f t="shared" ca="1" si="34"/>
        <v>54.69572925504584</v>
      </c>
      <c r="G99">
        <f t="shared" ca="1" si="35"/>
        <v>30.034757953324291</v>
      </c>
      <c r="H99">
        <f t="shared" ca="1" si="36"/>
        <v>42.241580162779535</v>
      </c>
      <c r="I99">
        <f t="shared" ca="1" si="37"/>
        <v>35.536043212032958</v>
      </c>
      <c r="J99">
        <f t="shared" ca="1" si="38"/>
        <v>23.632205750658741</v>
      </c>
      <c r="K99">
        <f t="shared" ca="1" si="39"/>
        <v>16.119518580616891</v>
      </c>
      <c r="L99">
        <f t="shared" ca="1" si="40"/>
        <v>14.915414582375268</v>
      </c>
      <c r="M99">
        <f t="shared" ca="1" si="41"/>
        <v>8.5640170320949665</v>
      </c>
      <c r="N99">
        <f t="shared" ca="1" si="42"/>
        <v>371.12310761780537</v>
      </c>
      <c r="O99">
        <f t="shared" ca="1" si="43"/>
        <v>405.40667343821355</v>
      </c>
      <c r="P99">
        <f t="shared" ca="1" si="44"/>
        <v>17.619224168530394</v>
      </c>
      <c r="S99">
        <v>98</v>
      </c>
      <c r="T99">
        <v>18.148052227660159</v>
      </c>
      <c r="U99">
        <v>10.61375297754892</v>
      </c>
      <c r="V99">
        <v>2.5993084747881436</v>
      </c>
      <c r="W99">
        <v>193.16580613948386</v>
      </c>
      <c r="X99">
        <v>48.729402978098172</v>
      </c>
      <c r="Y99">
        <v>28.435315248909085</v>
      </c>
      <c r="Z99">
        <v>59.287545619386719</v>
      </c>
      <c r="AA99">
        <v>41.667440205135726</v>
      </c>
      <c r="AB99">
        <v>26.48281848108709</v>
      </c>
      <c r="AC99">
        <v>21.242977360467901</v>
      </c>
      <c r="AD99">
        <v>19.986890178897966</v>
      </c>
      <c r="AE99">
        <v>12.524697117628216</v>
      </c>
      <c r="AF99">
        <v>535.51646078544445</v>
      </c>
      <c r="AG99">
        <v>502.28639794724722</v>
      </c>
      <c r="AH99">
        <v>22.467949672306069</v>
      </c>
    </row>
    <row r="100" spans="1:34" x14ac:dyDescent="0.25">
      <c r="A100">
        <v>99</v>
      </c>
      <c r="B100">
        <f t="shared" ca="1" si="30"/>
        <v>16.563477717255811</v>
      </c>
      <c r="C100">
        <f t="shared" ca="1" si="31"/>
        <v>13.734895222586097</v>
      </c>
      <c r="D100">
        <f t="shared" ca="1" si="32"/>
        <v>5.7042059321380476</v>
      </c>
      <c r="E100">
        <f t="shared" ca="1" si="33"/>
        <v>228.23501293175636</v>
      </c>
      <c r="F100">
        <f t="shared" ca="1" si="34"/>
        <v>94.961808665619571</v>
      </c>
      <c r="G100">
        <f t="shared" ca="1" si="35"/>
        <v>80.102425173211657</v>
      </c>
      <c r="H100">
        <f t="shared" ca="1" si="36"/>
        <v>62.072477803057772</v>
      </c>
      <c r="I100">
        <f t="shared" ca="1" si="37"/>
        <v>45.576866325036335</v>
      </c>
      <c r="J100">
        <f t="shared" ca="1" si="38"/>
        <v>40.144924141082214</v>
      </c>
      <c r="K100">
        <f t="shared" ca="1" si="39"/>
        <v>21.556023218219075</v>
      </c>
      <c r="L100">
        <f t="shared" ca="1" si="40"/>
        <v>18.388405263224218</v>
      </c>
      <c r="M100">
        <f t="shared" ca="1" si="41"/>
        <v>15.930385571939775</v>
      </c>
      <c r="N100">
        <f t="shared" ca="1" si="42"/>
        <v>801.03879279194791</v>
      </c>
      <c r="O100">
        <f t="shared" ca="1" si="43"/>
        <v>1298.5744476514503</v>
      </c>
      <c r="P100">
        <f t="shared" ca="1" si="44"/>
        <v>22.795976091617675</v>
      </c>
      <c r="S100">
        <v>99</v>
      </c>
      <c r="T100">
        <v>19.575046804723151</v>
      </c>
      <c r="U100">
        <v>10.081153186614586</v>
      </c>
      <c r="V100">
        <v>5.6334450217897665</v>
      </c>
      <c r="W100">
        <v>198.92149001846025</v>
      </c>
      <c r="X100">
        <v>110.88410841806977</v>
      </c>
      <c r="Y100">
        <v>58.510886940210497</v>
      </c>
      <c r="Z100">
        <v>59.960759290609019</v>
      </c>
      <c r="AA100">
        <v>51.628163099100092</v>
      </c>
      <c r="AB100">
        <v>32.879165611936259</v>
      </c>
      <c r="AC100">
        <v>23.731961163942497</v>
      </c>
      <c r="AD100">
        <v>22.326370330453919</v>
      </c>
      <c r="AE100">
        <v>13.049112039710014</v>
      </c>
      <c r="AF100">
        <v>729.94548548249281</v>
      </c>
      <c r="AG100">
        <v>1112.7812543805571</v>
      </c>
      <c r="AH100">
        <v>23.216236090197135</v>
      </c>
    </row>
    <row r="101" spans="1:34" x14ac:dyDescent="0.25">
      <c r="A101">
        <v>100</v>
      </c>
      <c r="B101">
        <f t="shared" ca="1" si="30"/>
        <v>18.797311151288742</v>
      </c>
      <c r="C101">
        <f t="shared" ca="1" si="31"/>
        <v>10.584759775865695</v>
      </c>
      <c r="D101">
        <f t="shared" ca="1" si="32"/>
        <v>3.5431847252066699</v>
      </c>
      <c r="E101">
        <f t="shared" ca="1" si="33"/>
        <v>199.30512320069474</v>
      </c>
      <c r="F101">
        <f t="shared" ca="1" si="34"/>
        <v>67.347754142592649</v>
      </c>
      <c r="G101">
        <f t="shared" ca="1" si="35"/>
        <v>38.700302340544894</v>
      </c>
      <c r="H101">
        <f t="shared" ca="1" si="36"/>
        <v>59.948125855922974</v>
      </c>
      <c r="I101">
        <f t="shared" ca="1" si="37"/>
        <v>45.78362127171723</v>
      </c>
      <c r="J101">
        <f t="shared" ca="1" si="38"/>
        <v>29.688104586313841</v>
      </c>
      <c r="K101">
        <f t="shared" ca="1" si="39"/>
        <v>22.993688272007656</v>
      </c>
      <c r="L101">
        <f t="shared" ca="1" si="40"/>
        <v>20.647913083509877</v>
      </c>
      <c r="M101">
        <f t="shared" ca="1" si="41"/>
        <v>12.432164628710206</v>
      </c>
      <c r="N101">
        <f t="shared" ca="1" si="42"/>
        <v>607.94015057580668</v>
      </c>
      <c r="O101">
        <f t="shared" ca="1" si="43"/>
        <v>706.27612205657874</v>
      </c>
      <c r="P101">
        <f t="shared" ca="1" si="44"/>
        <v>22.161161980875313</v>
      </c>
      <c r="S101">
        <v>100</v>
      </c>
      <c r="T101">
        <v>16.250762159991538</v>
      </c>
      <c r="U101">
        <v>9.9486542930297812</v>
      </c>
      <c r="V101">
        <v>3.2980829726375553</v>
      </c>
      <c r="W101">
        <v>163.43315907440441</v>
      </c>
      <c r="X101">
        <v>53.832476793511425</v>
      </c>
      <c r="Y101">
        <v>33.932843453341427</v>
      </c>
      <c r="Z101">
        <v>53.550421539931925</v>
      </c>
      <c r="AA101">
        <v>40.888584118920733</v>
      </c>
      <c r="AB101">
        <v>26.905784966385632</v>
      </c>
      <c r="AC101">
        <v>19.936522287565907</v>
      </c>
      <c r="AD101">
        <v>17.186565071928683</v>
      </c>
      <c r="AE101">
        <v>11.280216109932232</v>
      </c>
      <c r="AF101">
        <v>497.13634464107651</v>
      </c>
      <c r="AG101">
        <v>534.46383540896488</v>
      </c>
      <c r="AH101">
        <v>20.52136447844752</v>
      </c>
    </row>
    <row r="102" spans="1:34" x14ac:dyDescent="0.25">
      <c r="A102">
        <v>101</v>
      </c>
      <c r="B102">
        <f t="shared" ca="1" si="30"/>
        <v>15.522564818046526</v>
      </c>
      <c r="C102">
        <f t="shared" ca="1" si="31"/>
        <v>7.1392067613492198</v>
      </c>
      <c r="D102">
        <f t="shared" ca="1" si="32"/>
        <v>7.9878597624765559</v>
      </c>
      <c r="E102">
        <f t="shared" ca="1" si="33"/>
        <v>111.51551057272201</v>
      </c>
      <c r="F102">
        <f t="shared" ca="1" si="34"/>
        <v>124.8436998393789</v>
      </c>
      <c r="G102">
        <f t="shared" ca="1" si="35"/>
        <v>58.373549408088827</v>
      </c>
      <c r="H102">
        <f t="shared" ca="1" si="36"/>
        <v>45.724970249312754</v>
      </c>
      <c r="I102">
        <f t="shared" ca="1" si="37"/>
        <v>47.750436408214618</v>
      </c>
      <c r="J102">
        <f t="shared" ca="1" si="38"/>
        <v>30.847502456467396</v>
      </c>
      <c r="K102">
        <f t="shared" ca="1" si="39"/>
        <v>17.843992488333114</v>
      </c>
      <c r="L102">
        <f t="shared" ca="1" si="40"/>
        <v>19.150069051983369</v>
      </c>
      <c r="M102">
        <f t="shared" ca="1" si="41"/>
        <v>11.458160984319095</v>
      </c>
      <c r="N102">
        <f t="shared" ca="1" si="42"/>
        <v>584.83211091975375</v>
      </c>
      <c r="O102">
        <f t="shared" ca="1" si="43"/>
        <v>886.97015383681605</v>
      </c>
      <c r="P102">
        <f t="shared" ca="1" si="44"/>
        <v>20.258671957590661</v>
      </c>
      <c r="S102">
        <v>101</v>
      </c>
      <c r="T102">
        <v>16.237159000569392</v>
      </c>
      <c r="U102">
        <v>6.200938534372721</v>
      </c>
      <c r="V102">
        <v>7.3113563411500895</v>
      </c>
      <c r="W102">
        <v>101.90505414526895</v>
      </c>
      <c r="X102">
        <v>120.40434789315233</v>
      </c>
      <c r="Y102">
        <v>47.207257422926105</v>
      </c>
      <c r="Z102">
        <v>45.671975643482348</v>
      </c>
      <c r="AA102">
        <v>47.940773011536486</v>
      </c>
      <c r="AB102">
        <v>27.387221381230635</v>
      </c>
      <c r="AC102">
        <v>18.447550895552933</v>
      </c>
      <c r="AD102">
        <v>18.95439044806847</v>
      </c>
      <c r="AE102">
        <v>11.475361151391462</v>
      </c>
      <c r="AF102">
        <v>530.77135994209755</v>
      </c>
      <c r="AG102">
        <v>737.76617404918136</v>
      </c>
      <c r="AH102">
        <v>20.12076906101181</v>
      </c>
    </row>
    <row r="103" spans="1:34" x14ac:dyDescent="0.25">
      <c r="A103">
        <v>102</v>
      </c>
      <c r="B103">
        <f t="shared" ca="1" si="30"/>
        <v>15.185736047576061</v>
      </c>
      <c r="C103">
        <f t="shared" ca="1" si="31"/>
        <v>12.716578343332447</v>
      </c>
      <c r="D103">
        <f t="shared" ca="1" si="32"/>
        <v>5.8196557976445131</v>
      </c>
      <c r="E103">
        <f t="shared" ca="1" si="33"/>
        <v>193.68661086969078</v>
      </c>
      <c r="F103">
        <f t="shared" ca="1" si="34"/>
        <v>88.48984786059259</v>
      </c>
      <c r="G103">
        <f t="shared" ca="1" si="35"/>
        <v>74.511649053022438</v>
      </c>
      <c r="H103">
        <f t="shared" ca="1" si="36"/>
        <v>56.164131922148854</v>
      </c>
      <c r="I103">
        <f t="shared" ca="1" si="37"/>
        <v>43.238475617933645</v>
      </c>
      <c r="J103">
        <f t="shared" ca="1" si="38"/>
        <v>38.976060493715352</v>
      </c>
      <c r="K103">
        <f t="shared" ca="1" si="39"/>
        <v>21.35859007353508</v>
      </c>
      <c r="L103">
        <f t="shared" ca="1" si="40"/>
        <v>17.05441011067235</v>
      </c>
      <c r="M103">
        <f t="shared" ca="1" si="41"/>
        <v>14.903221418263016</v>
      </c>
      <c r="N103">
        <f t="shared" ca="1" si="42"/>
        <v>712.36093520607824</v>
      </c>
      <c r="O103">
        <f t="shared" ca="1" si="43"/>
        <v>1124.2066892733503</v>
      </c>
      <c r="P103">
        <f t="shared" ca="1" si="44"/>
        <v>21.602942059090136</v>
      </c>
      <c r="S103">
        <v>102</v>
      </c>
      <c r="T103">
        <v>14.86331590678361</v>
      </c>
      <c r="U103">
        <v>15.606209503417251</v>
      </c>
      <c r="V103">
        <v>4.0860142306900782</v>
      </c>
      <c r="W103">
        <v>233.62276621869393</v>
      </c>
      <c r="X103">
        <v>62.039059487843701</v>
      </c>
      <c r="Y103">
        <v>63.958508779260491</v>
      </c>
      <c r="Z103">
        <v>61.634514883214621</v>
      </c>
      <c r="AA103">
        <v>39.09813513843276</v>
      </c>
      <c r="AB103">
        <v>40.57214282429274</v>
      </c>
      <c r="AC103">
        <v>23.200465950329068</v>
      </c>
      <c r="AD103">
        <v>16.456692940555172</v>
      </c>
      <c r="AE103">
        <v>16.675220357381864</v>
      </c>
      <c r="AF103">
        <v>714.44031168347385</v>
      </c>
      <c r="AG103">
        <v>948.84083499943233</v>
      </c>
      <c r="AH103">
        <v>23.804120312044123</v>
      </c>
    </row>
    <row r="104" spans="1:34" x14ac:dyDescent="0.25">
      <c r="A104">
        <v>103</v>
      </c>
      <c r="B104">
        <f t="shared" ca="1" si="30"/>
        <v>14.264258554034784</v>
      </c>
      <c r="C104">
        <f t="shared" ca="1" si="31"/>
        <v>8.1268029782069533</v>
      </c>
      <c r="D104">
        <f t="shared" ca="1" si="32"/>
        <v>3.1417677624257188</v>
      </c>
      <c r="E104">
        <f t="shared" ca="1" si="33"/>
        <v>116.08678741907107</v>
      </c>
      <c r="F104">
        <f t="shared" ca="1" si="34"/>
        <v>46.637979461958366</v>
      </c>
      <c r="G104">
        <f t="shared" ca="1" si="35"/>
        <v>26.411325673386763</v>
      </c>
      <c r="H104">
        <f t="shared" ca="1" si="36"/>
        <v>46.075991298930759</v>
      </c>
      <c r="I104">
        <f t="shared" ca="1" si="37"/>
        <v>36.75790665306404</v>
      </c>
      <c r="J104">
        <f t="shared" ca="1" si="38"/>
        <v>23.391573211440619</v>
      </c>
      <c r="K104">
        <f t="shared" ca="1" si="39"/>
        <v>17.561722758610063</v>
      </c>
      <c r="L104">
        <f t="shared" ca="1" si="40"/>
        <v>16.311011594055</v>
      </c>
      <c r="M104">
        <f t="shared" ca="1" si="41"/>
        <v>8.8585463622719995</v>
      </c>
      <c r="N104">
        <f t="shared" ca="1" si="42"/>
        <v>374.01215834606273</v>
      </c>
      <c r="O104">
        <f t="shared" ca="1" si="43"/>
        <v>364.54422872206948</v>
      </c>
      <c r="P104">
        <f t="shared" ca="1" si="44"/>
        <v>17.283504675429572</v>
      </c>
      <c r="S104">
        <v>103</v>
      </c>
      <c r="T104">
        <v>13.436188005596332</v>
      </c>
      <c r="U104">
        <v>14.648352259307565</v>
      </c>
      <c r="V104">
        <v>5.7456590476385214</v>
      </c>
      <c r="W104">
        <v>196.85553697333964</v>
      </c>
      <c r="X104">
        <v>78.173783526161017</v>
      </c>
      <c r="Y104">
        <v>85.484404942809064</v>
      </c>
      <c r="Z104">
        <v>56.274970557463824</v>
      </c>
      <c r="AA104">
        <v>38.682413172169568</v>
      </c>
      <c r="AB104">
        <v>41.516748799529793</v>
      </c>
      <c r="AC104">
        <v>21.49465277230739</v>
      </c>
      <c r="AD104">
        <v>15.257297839871457</v>
      </c>
      <c r="AE104">
        <v>16.656480437577251</v>
      </c>
      <c r="AF104">
        <v>716.39273859084847</v>
      </c>
      <c r="AG104">
        <v>1130.9402418088123</v>
      </c>
      <c r="AH104">
        <v>20.988023005472694</v>
      </c>
    </row>
    <row r="105" spans="1:34" x14ac:dyDescent="0.25">
      <c r="A105">
        <v>104</v>
      </c>
      <c r="B105">
        <f t="shared" ca="1" si="30"/>
        <v>17.298665291427419</v>
      </c>
      <c r="C105">
        <f t="shared" ca="1" si="31"/>
        <v>14.771391698376052</v>
      </c>
      <c r="D105">
        <f t="shared" ca="1" si="32"/>
        <v>9.6945442771558952</v>
      </c>
      <c r="E105">
        <f t="shared" ca="1" si="33"/>
        <v>255.92287521030934</v>
      </c>
      <c r="F105">
        <f t="shared" ca="1" si="34"/>
        <v>169.23695411880192</v>
      </c>
      <c r="G105">
        <f t="shared" ca="1" si="35"/>
        <v>143.35861044733545</v>
      </c>
      <c r="H105">
        <f t="shared" ca="1" si="36"/>
        <v>64.789616751382226</v>
      </c>
      <c r="I105">
        <f t="shared" ca="1" si="37"/>
        <v>54.73740736317648</v>
      </c>
      <c r="J105">
        <f t="shared" ca="1" si="38"/>
        <v>50.166145072640134</v>
      </c>
      <c r="K105">
        <f t="shared" ca="1" si="39"/>
        <v>23.517865794922269</v>
      </c>
      <c r="L105">
        <f t="shared" ca="1" si="40"/>
        <v>20.908943721267853</v>
      </c>
      <c r="M105">
        <f t="shared" ca="1" si="41"/>
        <v>19.24763007095752</v>
      </c>
      <c r="N105">
        <f t="shared" ca="1" si="42"/>
        <v>1133.6059487507362</v>
      </c>
      <c r="O105">
        <f t="shared" ca="1" si="43"/>
        <v>2478.4319382679205</v>
      </c>
      <c r="P105">
        <f t="shared" ca="1" si="44"/>
        <v>26.642630612790228</v>
      </c>
      <c r="S105">
        <v>104</v>
      </c>
      <c r="T105">
        <v>15.528603882421745</v>
      </c>
      <c r="U105">
        <v>12.326688146715064</v>
      </c>
      <c r="V105">
        <v>2.7491936449991021</v>
      </c>
      <c r="W105">
        <v>192.90784532932707</v>
      </c>
      <c r="X105">
        <v>44.293468720292545</v>
      </c>
      <c r="Y105">
        <v>35.526925317046285</v>
      </c>
      <c r="Z105">
        <v>57.519369567675341</v>
      </c>
      <c r="AA105">
        <v>37.33991621108941</v>
      </c>
      <c r="AB105">
        <v>30.545214337310025</v>
      </c>
      <c r="AC105">
        <v>21.34468996930989</v>
      </c>
      <c r="AD105">
        <v>17.364797027819449</v>
      </c>
      <c r="AE105">
        <v>13.294074064697741</v>
      </c>
      <c r="AF105">
        <v>536.63939303137397</v>
      </c>
      <c r="AG105">
        <v>527.24855426248837</v>
      </c>
      <c r="AH105">
        <v>21.682010445085378</v>
      </c>
    </row>
    <row r="106" spans="1:34" x14ac:dyDescent="0.25">
      <c r="A106">
        <v>105</v>
      </c>
      <c r="B106">
        <f t="shared" ca="1" si="30"/>
        <v>18.910142899398842</v>
      </c>
      <c r="C106">
        <f t="shared" ca="1" si="31"/>
        <v>14.584603694968997</v>
      </c>
      <c r="D106">
        <f t="shared" ca="1" si="32"/>
        <v>9.1867253270082934</v>
      </c>
      <c r="E106">
        <f t="shared" ca="1" si="33"/>
        <v>275.98540404727493</v>
      </c>
      <c r="F106">
        <f t="shared" ca="1" si="34"/>
        <v>173.85518989061617</v>
      </c>
      <c r="G106">
        <f t="shared" ca="1" si="35"/>
        <v>134.39763693258561</v>
      </c>
      <c r="H106">
        <f t="shared" ca="1" si="36"/>
        <v>67.175640393367544</v>
      </c>
      <c r="I106">
        <f t="shared" ca="1" si="37"/>
        <v>58.092524771691942</v>
      </c>
      <c r="J106">
        <f t="shared" ca="1" si="38"/>
        <v>49.218532526300969</v>
      </c>
      <c r="K106">
        <f t="shared" ca="1" si="39"/>
        <v>24.072934853848796</v>
      </c>
      <c r="L106">
        <f t="shared" ca="1" si="40"/>
        <v>21.724439641012694</v>
      </c>
      <c r="M106">
        <f t="shared" ca="1" si="41"/>
        <v>17.433785417594247</v>
      </c>
      <c r="N106">
        <f t="shared" ca="1" si="42"/>
        <v>1167.3915680058308</v>
      </c>
      <c r="O106">
        <f t="shared" ca="1" si="43"/>
        <v>2534.1947171758038</v>
      </c>
      <c r="P106">
        <f t="shared" ca="1" si="44"/>
        <v>26.837067048249224</v>
      </c>
      <c r="S106">
        <v>105</v>
      </c>
      <c r="T106">
        <v>13.224990128185192</v>
      </c>
      <c r="U106">
        <v>6.3206644046488929</v>
      </c>
      <c r="V106">
        <v>5.9372461491968602</v>
      </c>
      <c r="W106">
        <v>85.32722216270794</v>
      </c>
      <c r="X106">
        <v>79.149447819903685</v>
      </c>
      <c r="Y106">
        <v>38.182278532952161</v>
      </c>
      <c r="Z106">
        <v>40.403331950192232</v>
      </c>
      <c r="AA106">
        <v>38.68112975708334</v>
      </c>
      <c r="AB106">
        <v>25.164604252676646</v>
      </c>
      <c r="AC106">
        <v>14.862279294127726</v>
      </c>
      <c r="AD106">
        <v>14.815869561627009</v>
      </c>
      <c r="AE106">
        <v>10.454525539537629</v>
      </c>
      <c r="AF106">
        <v>399.63341295067244</v>
      </c>
      <c r="AG106">
        <v>497.41332052577872</v>
      </c>
      <c r="AH106">
        <v>17.074662726426958</v>
      </c>
    </row>
    <row r="107" spans="1:34" x14ac:dyDescent="0.25">
      <c r="A107">
        <v>106</v>
      </c>
      <c r="B107">
        <f t="shared" ca="1" si="30"/>
        <v>11.28639902980993</v>
      </c>
      <c r="C107">
        <f t="shared" ca="1" si="31"/>
        <v>8.9917186336525123</v>
      </c>
      <c r="D107">
        <f t="shared" ca="1" si="32"/>
        <v>5.9720937115447912</v>
      </c>
      <c r="E107">
        <f t="shared" ca="1" si="33"/>
        <v>102.55528019826838</v>
      </c>
      <c r="F107">
        <f t="shared" ca="1" si="34"/>
        <v>68.274087288888296</v>
      </c>
      <c r="G107">
        <f t="shared" ca="1" si="35"/>
        <v>55.092913355113794</v>
      </c>
      <c r="H107">
        <f t="shared" ca="1" si="36"/>
        <v>41.591890465552176</v>
      </c>
      <c r="I107">
        <f t="shared" ca="1" si="37"/>
        <v>34.670772044600149</v>
      </c>
      <c r="J107">
        <f t="shared" ca="1" si="38"/>
        <v>31.883834394579775</v>
      </c>
      <c r="K107">
        <f t="shared" ca="1" si="39"/>
        <v>15.088568624855011</v>
      </c>
      <c r="L107">
        <f t="shared" ca="1" si="40"/>
        <v>13.83418144400572</v>
      </c>
      <c r="M107">
        <f t="shared" ca="1" si="41"/>
        <v>11.521473816251101</v>
      </c>
      <c r="N107">
        <f t="shared" ca="1" si="42"/>
        <v>446.52081454791869</v>
      </c>
      <c r="O107">
        <f t="shared" ca="1" si="43"/>
        <v>606.2173269174026</v>
      </c>
      <c r="P107">
        <f t="shared" ca="1" si="44"/>
        <v>16.780109044881208</v>
      </c>
      <c r="S107">
        <v>106</v>
      </c>
      <c r="T107">
        <v>17.325974581161653</v>
      </c>
      <c r="U107">
        <v>16.590477971215378</v>
      </c>
      <c r="V107">
        <v>8.2572059088487233</v>
      </c>
      <c r="W107">
        <v>287.61929359473635</v>
      </c>
      <c r="X107">
        <v>143.08003615109067</v>
      </c>
      <c r="Y107">
        <v>137.87498718563521</v>
      </c>
      <c r="Z107">
        <v>69.346335497261123</v>
      </c>
      <c r="AA107">
        <v>52.690767669631846</v>
      </c>
      <c r="AB107">
        <v>49.947990817345932</v>
      </c>
      <c r="AC107">
        <v>24.362415855890941</v>
      </c>
      <c r="AD107">
        <v>20.487251274272356</v>
      </c>
      <c r="AE107">
        <v>20.038984943497315</v>
      </c>
      <c r="AF107">
        <v>1135.1393983145333</v>
      </c>
      <c r="AG107">
        <v>2374.5310849692919</v>
      </c>
      <c r="AH107">
        <v>26.555749889048528</v>
      </c>
    </row>
    <row r="108" spans="1:34" x14ac:dyDescent="0.25">
      <c r="A108">
        <v>107</v>
      </c>
      <c r="B108">
        <f t="shared" ca="1" si="30"/>
        <v>14.075035198389358</v>
      </c>
      <c r="C108">
        <f t="shared" ca="1" si="31"/>
        <v>7.9352029281841236</v>
      </c>
      <c r="D108">
        <f t="shared" ca="1" si="32"/>
        <v>3.1336499021538051</v>
      </c>
      <c r="E108">
        <f t="shared" ca="1" si="33"/>
        <v>113.20917391396191</v>
      </c>
      <c r="F108">
        <f t="shared" ca="1" si="34"/>
        <v>44.617759195581634</v>
      </c>
      <c r="G108">
        <f t="shared" ca="1" si="35"/>
        <v>25.255609480835769</v>
      </c>
      <c r="H108">
        <f t="shared" ca="1" si="36"/>
        <v>45.645398017974728</v>
      </c>
      <c r="I108">
        <f t="shared" ca="1" si="37"/>
        <v>35.278509648028212</v>
      </c>
      <c r="J108">
        <f t="shared" ca="1" si="38"/>
        <v>22.350985243288317</v>
      </c>
      <c r="K108">
        <f t="shared" ca="1" si="39"/>
        <v>17.218345333702484</v>
      </c>
      <c r="L108">
        <f t="shared" ca="1" si="40"/>
        <v>15.081291200104499</v>
      </c>
      <c r="M108">
        <f t="shared" ca="1" si="41"/>
        <v>8.7877964332445391</v>
      </c>
      <c r="N108">
        <f t="shared" ca="1" si="42"/>
        <v>361.44037616597251</v>
      </c>
      <c r="O108">
        <f t="shared" ca="1" si="43"/>
        <v>350.63050951765564</v>
      </c>
      <c r="P108">
        <f t="shared" ca="1" si="44"/>
        <v>16.631052475071172</v>
      </c>
      <c r="S108">
        <v>107</v>
      </c>
      <c r="T108">
        <v>13.819074288323492</v>
      </c>
      <c r="U108">
        <v>10.873159326690258</v>
      </c>
      <c r="V108">
        <v>3.5571774865402617</v>
      </c>
      <c r="W108">
        <v>150.79045374204418</v>
      </c>
      <c r="X108">
        <v>51.082505637005291</v>
      </c>
      <c r="Y108">
        <v>39.524043653090288</v>
      </c>
      <c r="Z108">
        <v>50.971445694323947</v>
      </c>
      <c r="AA108">
        <v>36.722181868975163</v>
      </c>
      <c r="AB108">
        <v>30.316786900796146</v>
      </c>
      <c r="AC108">
        <v>18.15657398260981</v>
      </c>
      <c r="AD108">
        <v>14.392101357916497</v>
      </c>
      <c r="AE108">
        <v>12.890656191836898</v>
      </c>
      <c r="AF108">
        <v>478.01169088110754</v>
      </c>
      <c r="AG108">
        <v>536.16297535717001</v>
      </c>
      <c r="AH108">
        <v>19.393403326622106</v>
      </c>
    </row>
    <row r="109" spans="1:34" x14ac:dyDescent="0.25">
      <c r="A109">
        <v>108</v>
      </c>
      <c r="B109">
        <f t="shared" ca="1" si="30"/>
        <v>16.537042378934039</v>
      </c>
      <c r="C109">
        <f t="shared" ca="1" si="31"/>
        <v>16.961170010714312</v>
      </c>
      <c r="D109">
        <f t="shared" ca="1" si="32"/>
        <v>8.7546011984134218</v>
      </c>
      <c r="E109">
        <f t="shared" ca="1" si="33"/>
        <v>280.58627809446222</v>
      </c>
      <c r="F109">
        <f t="shared" ca="1" si="34"/>
        <v>145.28903862604605</v>
      </c>
      <c r="G109">
        <f t="shared" ca="1" si="35"/>
        <v>149.09439877614159</v>
      </c>
      <c r="H109">
        <f t="shared" ca="1" si="36"/>
        <v>67.868537988580997</v>
      </c>
      <c r="I109">
        <f t="shared" ca="1" si="37"/>
        <v>52.53696705753682</v>
      </c>
      <c r="J109">
        <f t="shared" ca="1" si="38"/>
        <v>52.963965510916601</v>
      </c>
      <c r="K109">
        <f t="shared" ca="1" si="39"/>
        <v>25.176958210896213</v>
      </c>
      <c r="L109">
        <f t="shared" ca="1" si="40"/>
        <v>19.361986517896909</v>
      </c>
      <c r="M109">
        <f t="shared" ca="1" si="41"/>
        <v>19.836006516086911</v>
      </c>
      <c r="N109">
        <f t="shared" ca="1" si="42"/>
        <v>1149.157605745678</v>
      </c>
      <c r="O109">
        <f t="shared" ca="1" si="43"/>
        <v>2456.6571372740113</v>
      </c>
      <c r="P109">
        <f t="shared" ca="1" si="44"/>
        <v>25.902529148469313</v>
      </c>
      <c r="S109">
        <v>108</v>
      </c>
      <c r="T109">
        <v>18.45253741258324</v>
      </c>
      <c r="U109">
        <v>15.759590952710223</v>
      </c>
      <c r="V109">
        <v>3.873597718505021</v>
      </c>
      <c r="W109">
        <v>292.02386828551676</v>
      </c>
      <c r="X109">
        <v>72.841729024811983</v>
      </c>
      <c r="Y109">
        <v>61.721095867026982</v>
      </c>
      <c r="Z109">
        <v>68.76185824391321</v>
      </c>
      <c r="AA109">
        <v>45.739723086694077</v>
      </c>
      <c r="AB109">
        <v>39.375788454785294</v>
      </c>
      <c r="AC109">
        <v>25.798783860953034</v>
      </c>
      <c r="AD109">
        <v>19.120607930489808</v>
      </c>
      <c r="AE109">
        <v>17.894044483028011</v>
      </c>
      <c r="AF109">
        <v>847.7262349653605</v>
      </c>
      <c r="AG109">
        <v>1127.5957891711982</v>
      </c>
      <c r="AH109">
        <v>24.746834741471478</v>
      </c>
    </row>
    <row r="110" spans="1:34" x14ac:dyDescent="0.25">
      <c r="A110">
        <v>109</v>
      </c>
      <c r="B110">
        <f t="shared" ca="1" si="30"/>
        <v>19.234031533100978</v>
      </c>
      <c r="C110">
        <f t="shared" ca="1" si="31"/>
        <v>5.4123644614259456</v>
      </c>
      <c r="D110">
        <f t="shared" ca="1" si="32"/>
        <v>4.3905039553716056</v>
      </c>
      <c r="E110">
        <f t="shared" ca="1" si="33"/>
        <v>104.40666565588916</v>
      </c>
      <c r="F110">
        <f t="shared" ca="1" si="34"/>
        <v>85.782433223091886</v>
      </c>
      <c r="G110">
        <f t="shared" ca="1" si="35"/>
        <v>23.833275220447959</v>
      </c>
      <c r="H110">
        <f t="shared" ca="1" si="36"/>
        <v>51.26088064698807</v>
      </c>
      <c r="I110">
        <f t="shared" ca="1" si="37"/>
        <v>47.810451345395229</v>
      </c>
      <c r="J110">
        <f t="shared" ca="1" si="38"/>
        <v>21.033004825421656</v>
      </c>
      <c r="K110">
        <f t="shared" ca="1" si="39"/>
        <v>21.73650411103409</v>
      </c>
      <c r="L110">
        <f t="shared" ca="1" si="40"/>
        <v>20.949349815779279</v>
      </c>
      <c r="M110">
        <f t="shared" ca="1" si="41"/>
        <v>7.3593334075079477</v>
      </c>
      <c r="N110">
        <f t="shared" ca="1" si="42"/>
        <v>425.52926159537344</v>
      </c>
      <c r="O110">
        <f t="shared" ca="1" si="43"/>
        <v>457.0897627986659</v>
      </c>
      <c r="P110">
        <f t="shared" ca="1" si="44"/>
        <v>21.73211588653739</v>
      </c>
      <c r="S110">
        <v>109</v>
      </c>
      <c r="T110">
        <v>13.720410337999134</v>
      </c>
      <c r="U110">
        <v>8.422438691096735</v>
      </c>
      <c r="V110">
        <v>5.074302902350639</v>
      </c>
      <c r="W110">
        <v>115.59924752219649</v>
      </c>
      <c r="X110">
        <v>71.19868179062135</v>
      </c>
      <c r="Y110">
        <v>43.963105399194859</v>
      </c>
      <c r="Z110">
        <v>44.540886437130155</v>
      </c>
      <c r="AA110">
        <v>39.038285977174446</v>
      </c>
      <c r="AB110">
        <v>28.844758567192688</v>
      </c>
      <c r="AC110">
        <v>17.310678441295703</v>
      </c>
      <c r="AD110">
        <v>15.237283586436014</v>
      </c>
      <c r="AE110">
        <v>11.210708900478993</v>
      </c>
      <c r="AF110">
        <v>457.10917124156401</v>
      </c>
      <c r="AG110">
        <v>588.19680288407653</v>
      </c>
      <c r="AH110">
        <v>18.621431053780825</v>
      </c>
    </row>
    <row r="111" spans="1:34" x14ac:dyDescent="0.25">
      <c r="A111">
        <v>110</v>
      </c>
      <c r="B111">
        <f t="shared" ca="1" si="30"/>
        <v>16.418991855721409</v>
      </c>
      <c r="C111">
        <f t="shared" ca="1" si="31"/>
        <v>14.314343440381075</v>
      </c>
      <c r="D111">
        <f t="shared" ca="1" si="32"/>
        <v>7.0594351539065769</v>
      </c>
      <c r="E111">
        <f t="shared" ca="1" si="33"/>
        <v>236.86745590110493</v>
      </c>
      <c r="F111">
        <f t="shared" ca="1" si="34"/>
        <v>116.30246361387991</v>
      </c>
      <c r="G111">
        <f t="shared" ca="1" si="35"/>
        <v>103.04798881513794</v>
      </c>
      <c r="H111">
        <f t="shared" ca="1" si="36"/>
        <v>62.331374378173109</v>
      </c>
      <c r="I111">
        <f t="shared" ca="1" si="37"/>
        <v>48.608881351195684</v>
      </c>
      <c r="J111">
        <f t="shared" ca="1" si="38"/>
        <v>43.574743872999306</v>
      </c>
      <c r="K111">
        <f t="shared" ca="1" si="39"/>
        <v>23.36896360090158</v>
      </c>
      <c r="L111">
        <f t="shared" ca="1" si="40"/>
        <v>19.065478857748559</v>
      </c>
      <c r="M111">
        <f t="shared" ca="1" si="41"/>
        <v>17.172810358144268</v>
      </c>
      <c r="N111">
        <f t="shared" ca="1" si="42"/>
        <v>903.98558263859331</v>
      </c>
      <c r="O111">
        <f t="shared" ca="1" si="43"/>
        <v>1660.4393653451955</v>
      </c>
      <c r="P111">
        <f t="shared" ca="1" si="44"/>
        <v>24.300825631861102</v>
      </c>
      <c r="S111">
        <v>110</v>
      </c>
      <c r="T111">
        <v>16.963432034661</v>
      </c>
      <c r="U111">
        <v>12.099859568279873</v>
      </c>
      <c r="V111">
        <v>9.6176716152402726</v>
      </c>
      <c r="W111">
        <v>205.52829782761003</v>
      </c>
      <c r="X111">
        <v>163.20078019045107</v>
      </c>
      <c r="Y111">
        <v>117.56062839297861</v>
      </c>
      <c r="Z111">
        <v>58.221288177667638</v>
      </c>
      <c r="AA111">
        <v>54.638515035296109</v>
      </c>
      <c r="AB111">
        <v>43.725844261188335</v>
      </c>
      <c r="AC111">
        <v>22.3212394222112</v>
      </c>
      <c r="AD111">
        <v>21.489034291041978</v>
      </c>
      <c r="AE111">
        <v>17.443841079957409</v>
      </c>
      <c r="AF111">
        <v>970.86218671550466</v>
      </c>
      <c r="AG111">
        <v>1974.4975496203338</v>
      </c>
      <c r="AH111">
        <v>24.631138663974113</v>
      </c>
    </row>
    <row r="112" spans="1:34" x14ac:dyDescent="0.25">
      <c r="A112">
        <v>111</v>
      </c>
      <c r="B112">
        <f t="shared" ca="1" si="30"/>
        <v>19.751397702654458</v>
      </c>
      <c r="C112">
        <f t="shared" ca="1" si="31"/>
        <v>6.8766946339308461</v>
      </c>
      <c r="D112">
        <f t="shared" ca="1" si="32"/>
        <v>3.8140833298730721</v>
      </c>
      <c r="E112">
        <f t="shared" ca="1" si="33"/>
        <v>137.50435861477618</v>
      </c>
      <c r="F112">
        <f t="shared" ca="1" si="34"/>
        <v>76.934548319106923</v>
      </c>
      <c r="G112">
        <f t="shared" ca="1" si="35"/>
        <v>26.493819586102898</v>
      </c>
      <c r="H112">
        <f t="shared" ca="1" si="36"/>
        <v>55.200191575445388</v>
      </c>
      <c r="I112">
        <f t="shared" ca="1" si="37"/>
        <v>47.539008152464227</v>
      </c>
      <c r="J112">
        <f t="shared" ca="1" si="38"/>
        <v>22.696564966188632</v>
      </c>
      <c r="K112">
        <f t="shared" ca="1" si="39"/>
        <v>21.624744164828911</v>
      </c>
      <c r="L112">
        <f t="shared" ca="1" si="40"/>
        <v>21.719734712070402</v>
      </c>
      <c r="M112">
        <f t="shared" ca="1" si="41"/>
        <v>7.9652101969303226</v>
      </c>
      <c r="N112">
        <f t="shared" ca="1" si="42"/>
        <v>476.23221801323052</v>
      </c>
      <c r="O112">
        <f t="shared" ca="1" si="43"/>
        <v>518.84109953527957</v>
      </c>
      <c r="P112">
        <f t="shared" ca="1" si="44"/>
        <v>22.410089507243111</v>
      </c>
      <c r="S112">
        <v>111</v>
      </c>
      <c r="T112">
        <v>13.777001059476929</v>
      </c>
      <c r="U112">
        <v>8.1812104131558403</v>
      </c>
      <c r="V112">
        <v>6.825485879464015</v>
      </c>
      <c r="W112">
        <v>113.9160283137262</v>
      </c>
      <c r="X112">
        <v>94.53479669788031</v>
      </c>
      <c r="Y112">
        <v>56.16574501554522</v>
      </c>
      <c r="Z112">
        <v>44.626239607872819</v>
      </c>
      <c r="AA112">
        <v>42.610588742020894</v>
      </c>
      <c r="AB112">
        <v>30.411044890709164</v>
      </c>
      <c r="AC112">
        <v>17.728892056865163</v>
      </c>
      <c r="AD112">
        <v>16.780524631739315</v>
      </c>
      <c r="AE112">
        <v>12.365877921921825</v>
      </c>
      <c r="AF112">
        <v>526.9496634102095</v>
      </c>
      <c r="AG112">
        <v>770.70695611215751</v>
      </c>
      <c r="AH112">
        <v>17.784210748060957</v>
      </c>
    </row>
    <row r="113" spans="1:34" x14ac:dyDescent="0.25">
      <c r="A113">
        <v>112</v>
      </c>
      <c r="B113">
        <f t="shared" ca="1" si="30"/>
        <v>16.94654784089807</v>
      </c>
      <c r="C113">
        <f t="shared" ca="1" si="31"/>
        <v>8.7200646346892956</v>
      </c>
      <c r="D113">
        <f t="shared" ca="1" si="32"/>
        <v>3.8188557611504326</v>
      </c>
      <c r="E113">
        <f t="shared" ca="1" si="33"/>
        <v>149.69335824547653</v>
      </c>
      <c r="F113">
        <f t="shared" ca="1" si="34"/>
        <v>64.757340830308081</v>
      </c>
      <c r="G113">
        <f t="shared" ca="1" si="35"/>
        <v>34.880190913406736</v>
      </c>
      <c r="H113">
        <f t="shared" ca="1" si="36"/>
        <v>52.002165197422393</v>
      </c>
      <c r="I113">
        <f t="shared" ca="1" si="37"/>
        <v>42.653812590290059</v>
      </c>
      <c r="J113">
        <f t="shared" ca="1" si="38"/>
        <v>26.593948271542491</v>
      </c>
      <c r="K113">
        <f t="shared" ca="1" si="39"/>
        <v>19.498272094466813</v>
      </c>
      <c r="L113">
        <f t="shared" ca="1" si="40"/>
        <v>18.718914168616852</v>
      </c>
      <c r="M113">
        <f t="shared" ca="1" si="41"/>
        <v>9.9986352109247374</v>
      </c>
      <c r="N113">
        <f t="shared" ca="1" si="42"/>
        <v>492.79741079702859</v>
      </c>
      <c r="O113">
        <f t="shared" ca="1" si="43"/>
        <v>565.04559039363983</v>
      </c>
      <c r="P113">
        <f t="shared" ca="1" si="44"/>
        <v>20.436294211099547</v>
      </c>
      <c r="S113">
        <v>112</v>
      </c>
      <c r="T113">
        <v>15.691071616918817</v>
      </c>
      <c r="U113">
        <v>14.838827755176691</v>
      </c>
      <c r="V113">
        <v>9.7028455132657587</v>
      </c>
      <c r="W113">
        <v>233.80973658084361</v>
      </c>
      <c r="X113">
        <v>154.19413473627606</v>
      </c>
      <c r="Y113">
        <v>144.41494393666306</v>
      </c>
      <c r="Z113">
        <v>61.229878538704831</v>
      </c>
      <c r="AA113">
        <v>51.139788063395422</v>
      </c>
      <c r="AB113">
        <v>49.897359410540297</v>
      </c>
      <c r="AC113">
        <v>23.238495876846958</v>
      </c>
      <c r="AD113">
        <v>20.334437300340937</v>
      </c>
      <c r="AE113">
        <v>18.61466520004841</v>
      </c>
      <c r="AF113">
        <v>1058.8490366718329</v>
      </c>
      <c r="AG113">
        <v>2260.3656797159606</v>
      </c>
      <c r="AH113">
        <v>23.944345877645684</v>
      </c>
    </row>
    <row r="114" spans="1:34" x14ac:dyDescent="0.25">
      <c r="A114">
        <v>113</v>
      </c>
      <c r="B114">
        <f t="shared" ca="1" si="30"/>
        <v>12.849742272452428</v>
      </c>
      <c r="C114">
        <f t="shared" ca="1" si="31"/>
        <v>8.0928944714881546</v>
      </c>
      <c r="D114">
        <f t="shared" ca="1" si="32"/>
        <v>4.4176226140143209</v>
      </c>
      <c r="E114">
        <f t="shared" ca="1" si="33"/>
        <v>104.97884669809864</v>
      </c>
      <c r="F114">
        <f t="shared" ca="1" si="34"/>
        <v>57.825776272100462</v>
      </c>
      <c r="G114">
        <f t="shared" ca="1" si="35"/>
        <v>36.483733312418309</v>
      </c>
      <c r="H114">
        <f t="shared" ca="1" si="36"/>
        <v>42.189548319344809</v>
      </c>
      <c r="I114">
        <f t="shared" ca="1" si="37"/>
        <v>35.274445148052159</v>
      </c>
      <c r="J114">
        <f t="shared" ca="1" si="38"/>
        <v>25.12433414531462</v>
      </c>
      <c r="K114">
        <f t="shared" ca="1" si="39"/>
        <v>16.460406980628136</v>
      </c>
      <c r="L114">
        <f t="shared" ca="1" si="40"/>
        <v>13.676521293657629</v>
      </c>
      <c r="M114">
        <f t="shared" ca="1" si="41"/>
        <v>9.932321601312367</v>
      </c>
      <c r="N114">
        <f t="shared" ca="1" si="42"/>
        <v>393.26510147275786</v>
      </c>
      <c r="O114">
        <f t="shared" ca="1" si="43"/>
        <v>459.60676926602764</v>
      </c>
      <c r="P114">
        <f t="shared" ca="1" si="44"/>
        <v>17.232591704968286</v>
      </c>
      <c r="S114">
        <v>113</v>
      </c>
      <c r="T114">
        <v>15.193806207441909</v>
      </c>
      <c r="U114">
        <v>8.4945262664768251</v>
      </c>
      <c r="V114">
        <v>4.3180483102374962</v>
      </c>
      <c r="W114">
        <v>130.93265833367693</v>
      </c>
      <c r="X114">
        <v>67.03689184500378</v>
      </c>
      <c r="Y114">
        <v>37.78706672228104</v>
      </c>
      <c r="Z114">
        <v>48.636199771174923</v>
      </c>
      <c r="AA114">
        <v>40.07871095383701</v>
      </c>
      <c r="AB114">
        <v>25.888702341810717</v>
      </c>
      <c r="AC114">
        <v>18.316809564787849</v>
      </c>
      <c r="AD114">
        <v>16.446331030110471</v>
      </c>
      <c r="AE114">
        <v>10.172441816803653</v>
      </c>
      <c r="AF114">
        <v>462.90427544987739</v>
      </c>
      <c r="AG114">
        <v>558.76725083253496</v>
      </c>
      <c r="AH114">
        <v>18.254156261119004</v>
      </c>
    </row>
    <row r="115" spans="1:34" x14ac:dyDescent="0.25">
      <c r="A115">
        <v>114</v>
      </c>
      <c r="B115">
        <f t="shared" ca="1" si="30"/>
        <v>13.245036704892998</v>
      </c>
      <c r="C115">
        <f t="shared" ca="1" si="31"/>
        <v>10.750851173390146</v>
      </c>
      <c r="D115">
        <f t="shared" ca="1" si="32"/>
        <v>5.8950695691284283</v>
      </c>
      <c r="E115">
        <f t="shared" ca="1" si="33"/>
        <v>143.64436201904331</v>
      </c>
      <c r="F115">
        <f t="shared" ca="1" si="34"/>
        <v>78.097681343251963</v>
      </c>
      <c r="G115">
        <f t="shared" ca="1" si="35"/>
        <v>63.511847649383938</v>
      </c>
      <c r="H115">
        <f t="shared" ca="1" si="36"/>
        <v>49.29169160477381</v>
      </c>
      <c r="I115">
        <f t="shared" ca="1" si="37"/>
        <v>39.759586490806079</v>
      </c>
      <c r="J115">
        <f t="shared" ca="1" si="38"/>
        <v>34.95133027028885</v>
      </c>
      <c r="K115">
        <f t="shared" ca="1" si="39"/>
        <v>18.047820218595568</v>
      </c>
      <c r="L115">
        <f t="shared" ca="1" si="40"/>
        <v>15.998046461139316</v>
      </c>
      <c r="M115">
        <f t="shared" ca="1" si="41"/>
        <v>12.437320973943399</v>
      </c>
      <c r="N115">
        <f t="shared" ca="1" si="42"/>
        <v>568.80912590848823</v>
      </c>
      <c r="O115">
        <f t="shared" ca="1" si="43"/>
        <v>840.97087256478903</v>
      </c>
      <c r="P115">
        <f t="shared" ca="1" si="44"/>
        <v>18.048955080942953</v>
      </c>
      <c r="S115">
        <v>114</v>
      </c>
      <c r="T115">
        <v>15.487837782738318</v>
      </c>
      <c r="U115">
        <v>16.807914958499797</v>
      </c>
      <c r="V115">
        <v>6.6800681262227473</v>
      </c>
      <c r="W115">
        <v>261.35962869615616</v>
      </c>
      <c r="X115">
        <v>104.88048974717719</v>
      </c>
      <c r="Y115">
        <v>113.14578361884695</v>
      </c>
      <c r="Z115">
        <v>65.570962917218012</v>
      </c>
      <c r="AA115">
        <v>44.502420015771548</v>
      </c>
      <c r="AB115">
        <v>47.84092250594972</v>
      </c>
      <c r="AC115">
        <v>24.136417447995566</v>
      </c>
      <c r="AD115">
        <v>18.794748496905672</v>
      </c>
      <c r="AE115">
        <v>19.198981823952973</v>
      </c>
      <c r="AF115">
        <v>952.76821666473006</v>
      </c>
      <c r="AG115">
        <v>1740.2058676930144</v>
      </c>
      <c r="AH115">
        <v>25.749485855299518</v>
      </c>
    </row>
    <row r="116" spans="1:34" x14ac:dyDescent="0.25">
      <c r="A116">
        <v>115</v>
      </c>
      <c r="B116">
        <f t="shared" ca="1" si="30"/>
        <v>11.983763505243274</v>
      </c>
      <c r="C116">
        <f t="shared" ca="1" si="31"/>
        <v>14.422462127232301</v>
      </c>
      <c r="D116">
        <f t="shared" ca="1" si="32"/>
        <v>2.5123878622155607</v>
      </c>
      <c r="E116">
        <f t="shared" ca="1" si="33"/>
        <v>173.38639975923689</v>
      </c>
      <c r="F116">
        <f t="shared" ca="1" si="34"/>
        <v>30.841256917181489</v>
      </c>
      <c r="G116">
        <f t="shared" ca="1" si="35"/>
        <v>36.987276867641377</v>
      </c>
      <c r="H116">
        <f t="shared" ca="1" si="36"/>
        <v>53.002197777501792</v>
      </c>
      <c r="I116">
        <f t="shared" ca="1" si="37"/>
        <v>30.046138607738762</v>
      </c>
      <c r="J116">
        <f t="shared" ca="1" si="38"/>
        <v>34.601587789707352</v>
      </c>
      <c r="K116">
        <f t="shared" ca="1" si="39"/>
        <v>19.159345998207897</v>
      </c>
      <c r="L116">
        <f t="shared" ca="1" si="40"/>
        <v>12.871799719744903</v>
      </c>
      <c r="M116">
        <f t="shared" ca="1" si="41"/>
        <v>15.505356085166587</v>
      </c>
      <c r="N116">
        <f t="shared" ca="1" si="42"/>
        <v>479.39978566947332</v>
      </c>
      <c r="O116">
        <f t="shared" ca="1" si="43"/>
        <v>435.20829262408682</v>
      </c>
      <c r="P116">
        <f t="shared" ca="1" si="44"/>
        <v>19.442530052329147</v>
      </c>
      <c r="S116">
        <v>115</v>
      </c>
      <c r="T116">
        <v>14.551138290715976</v>
      </c>
      <c r="U116">
        <v>10.114057466228026</v>
      </c>
      <c r="V116">
        <v>6.9756811455606442</v>
      </c>
      <c r="W116">
        <v>148.6557150119427</v>
      </c>
      <c r="X116">
        <v>102.25576100357534</v>
      </c>
      <c r="Y116">
        <v>71.64171662122088</v>
      </c>
      <c r="Z116">
        <v>50.998786565044256</v>
      </c>
      <c r="AA116">
        <v>44.376191543952565</v>
      </c>
      <c r="AB116">
        <v>34.995613223785661</v>
      </c>
      <c r="AC116">
        <v>18.035551956656736</v>
      </c>
      <c r="AD116">
        <v>17.892011228819523</v>
      </c>
      <c r="AE116">
        <v>14.154517990268232</v>
      </c>
      <c r="AF116">
        <v>639.72720901084836</v>
      </c>
      <c r="AG116">
        <v>1028.229859060667</v>
      </c>
      <c r="AH116">
        <v>20.359701666103529</v>
      </c>
    </row>
    <row r="117" spans="1:34" x14ac:dyDescent="0.25">
      <c r="A117">
        <v>116</v>
      </c>
      <c r="B117">
        <f t="shared" ca="1" si="30"/>
        <v>11.173829871241901</v>
      </c>
      <c r="C117">
        <f t="shared" ca="1" si="31"/>
        <v>15.054250358399292</v>
      </c>
      <c r="D117">
        <f t="shared" ca="1" si="32"/>
        <v>2.2307483211705375</v>
      </c>
      <c r="E117">
        <f t="shared" ca="1" si="33"/>
        <v>168.3474386205927</v>
      </c>
      <c r="F117">
        <f t="shared" ca="1" si="34"/>
        <v>25.61660646158802</v>
      </c>
      <c r="G117">
        <f t="shared" ca="1" si="35"/>
        <v>35.463052518080886</v>
      </c>
      <c r="H117">
        <f t="shared" ca="1" si="36"/>
        <v>52.558052426615554</v>
      </c>
      <c r="I117">
        <f t="shared" ca="1" si="37"/>
        <v>28.483263073441346</v>
      </c>
      <c r="J117">
        <f t="shared" ca="1" si="38"/>
        <v>35.255790048091434</v>
      </c>
      <c r="K117">
        <f t="shared" ca="1" si="39"/>
        <v>18.885432949737023</v>
      </c>
      <c r="L117">
        <f t="shared" ca="1" si="40"/>
        <v>11.751206296082081</v>
      </c>
      <c r="M117">
        <f t="shared" ca="1" si="41"/>
        <v>16.176618999355075</v>
      </c>
      <c r="N117">
        <f t="shared" ca="1" si="42"/>
        <v>454.82969711747722</v>
      </c>
      <c r="O117">
        <f t="shared" ca="1" si="43"/>
        <v>376.65816580801442</v>
      </c>
      <c r="P117">
        <f t="shared" ca="1" si="44"/>
        <v>19.160094066867128</v>
      </c>
      <c r="S117">
        <v>116</v>
      </c>
      <c r="T117">
        <v>11.191384238675028</v>
      </c>
      <c r="U117">
        <v>6.3495570414231954</v>
      </c>
      <c r="V117">
        <v>2.6134672016314058</v>
      </c>
      <c r="W117">
        <v>71.924638179054526</v>
      </c>
      <c r="X117">
        <v>31.167039258616892</v>
      </c>
      <c r="Y117">
        <v>16.877273109927074</v>
      </c>
      <c r="Z117">
        <v>35.107924867136724</v>
      </c>
      <c r="AA117">
        <v>28.236148020954438</v>
      </c>
      <c r="AB117">
        <v>18.094901700620881</v>
      </c>
      <c r="AC117">
        <v>13.2457420313682</v>
      </c>
      <c r="AD117">
        <v>13.434728629123006</v>
      </c>
      <c r="AE117">
        <v>7.8443823144243279</v>
      </c>
      <c r="AF117">
        <v>235.73874893363626</v>
      </c>
      <c r="AG117">
        <v>186.65487567057781</v>
      </c>
      <c r="AH117">
        <v>14.451906458454175</v>
      </c>
    </row>
    <row r="118" spans="1:34" x14ac:dyDescent="0.25">
      <c r="A118">
        <v>117</v>
      </c>
      <c r="B118">
        <f t="shared" ca="1" si="30"/>
        <v>19.153128387616363</v>
      </c>
      <c r="C118">
        <f t="shared" ca="1" si="31"/>
        <v>8.6760963468816357</v>
      </c>
      <c r="D118">
        <f t="shared" ca="1" si="32"/>
        <v>9.8376096036650011</v>
      </c>
      <c r="E118">
        <f t="shared" ca="1" si="33"/>
        <v>167.5640830278231</v>
      </c>
      <c r="F118">
        <f t="shared" ca="1" si="34"/>
        <v>189.12573429347208</v>
      </c>
      <c r="G118">
        <f t="shared" ca="1" si="35"/>
        <v>85.492009645537081</v>
      </c>
      <c r="H118">
        <f t="shared" ca="1" si="36"/>
        <v>56.90423237522468</v>
      </c>
      <c r="I118">
        <f t="shared" ca="1" si="37"/>
        <v>59.104622827663334</v>
      </c>
      <c r="J118">
        <f t="shared" ca="1" si="38"/>
        <v>38.876187498287713</v>
      </c>
      <c r="K118">
        <f t="shared" ca="1" si="39"/>
        <v>22.307993216511736</v>
      </c>
      <c r="L118">
        <f t="shared" ca="1" si="40"/>
        <v>22.489974786246517</v>
      </c>
      <c r="M118">
        <f t="shared" ca="1" si="41"/>
        <v>14.820058479058069</v>
      </c>
      <c r="N118">
        <f t="shared" ca="1" si="42"/>
        <v>881.16541138662035</v>
      </c>
      <c r="O118">
        <f t="shared" ca="1" si="43"/>
        <v>1635.345773557342</v>
      </c>
      <c r="P118">
        <f t="shared" ca="1" si="44"/>
        <v>24.107684045965129</v>
      </c>
      <c r="S118">
        <v>117</v>
      </c>
      <c r="T118">
        <v>18.692504099002509</v>
      </c>
      <c r="U118">
        <v>16.16905585401113</v>
      </c>
      <c r="V118">
        <v>4.3717804810304983</v>
      </c>
      <c r="W118">
        <v>303.66799995176143</v>
      </c>
      <c r="X118">
        <v>83.559544587621602</v>
      </c>
      <c r="Y118">
        <v>70.819232994722071</v>
      </c>
      <c r="Z118">
        <v>70.768305706286938</v>
      </c>
      <c r="AA118">
        <v>46.387853949923425</v>
      </c>
      <c r="AB118">
        <v>41.758691945886135</v>
      </c>
      <c r="AC118">
        <v>26.506306592054372</v>
      </c>
      <c r="AD118">
        <v>20.872416813703133</v>
      </c>
      <c r="AE118">
        <v>17.095078465655771</v>
      </c>
      <c r="AF118">
        <v>909.69803461435311</v>
      </c>
      <c r="AG118">
        <v>1322.4597090727723</v>
      </c>
      <c r="AH118">
        <v>26.753346217232163</v>
      </c>
    </row>
    <row r="119" spans="1:34" x14ac:dyDescent="0.25">
      <c r="A119">
        <v>118</v>
      </c>
      <c r="B119">
        <f t="shared" ca="1" si="30"/>
        <v>15.224185996709803</v>
      </c>
      <c r="C119">
        <f t="shared" ca="1" si="31"/>
        <v>7.6950956427138859</v>
      </c>
      <c r="D119">
        <f t="shared" ca="1" si="32"/>
        <v>9.306973895700775</v>
      </c>
      <c r="E119">
        <f t="shared" ca="1" si="33"/>
        <v>118.38184292200764</v>
      </c>
      <c r="F119">
        <f t="shared" ca="1" si="34"/>
        <v>141.84156601264516</v>
      </c>
      <c r="G119">
        <f t="shared" ca="1" si="35"/>
        <v>73.092315389343781</v>
      </c>
      <c r="H119">
        <f t="shared" ca="1" si="36"/>
        <v>47.638383620555885</v>
      </c>
      <c r="I119">
        <f t="shared" ca="1" si="37"/>
        <v>50.980299843092553</v>
      </c>
      <c r="J119">
        <f t="shared" ca="1" si="38"/>
        <v>35.400895968621008</v>
      </c>
      <c r="K119">
        <f t="shared" ca="1" si="39"/>
        <v>18.088452717710833</v>
      </c>
      <c r="L119">
        <f t="shared" ca="1" si="40"/>
        <v>18.768840209226724</v>
      </c>
      <c r="M119">
        <f t="shared" ca="1" si="41"/>
        <v>12.770002080254208</v>
      </c>
      <c r="N119">
        <f t="shared" ca="1" si="42"/>
        <v>661.28162537244293</v>
      </c>
      <c r="O119">
        <f t="shared" ca="1" si="43"/>
        <v>1091.212585901613</v>
      </c>
      <c r="P119">
        <f t="shared" ca="1" si="44"/>
        <v>20.580925022346769</v>
      </c>
      <c r="S119">
        <v>118</v>
      </c>
      <c r="T119">
        <v>13.675885455155447</v>
      </c>
      <c r="U119">
        <v>15.424391175654012</v>
      </c>
      <c r="V119">
        <v>6.7606344701268508</v>
      </c>
      <c r="W119">
        <v>212.32681895505448</v>
      </c>
      <c r="X119">
        <v>92.620025170875394</v>
      </c>
      <c r="Y119">
        <v>104.8918424211647</v>
      </c>
      <c r="Z119">
        <v>59.169374188103347</v>
      </c>
      <c r="AA119">
        <v>41.271337906338317</v>
      </c>
      <c r="AB119">
        <v>46.145476688479754</v>
      </c>
      <c r="AC119">
        <v>22.596930676493443</v>
      </c>
      <c r="AD119">
        <v>16.503257952093733</v>
      </c>
      <c r="AE119">
        <v>17.129678462771913</v>
      </c>
      <c r="AF119">
        <v>816.0584956673232</v>
      </c>
      <c r="AG119">
        <v>1426.1365079858194</v>
      </c>
      <c r="AH119">
        <v>22.777901361797628</v>
      </c>
    </row>
    <row r="120" spans="1:34" x14ac:dyDescent="0.25">
      <c r="A120">
        <v>119</v>
      </c>
      <c r="B120">
        <f t="shared" ca="1" si="30"/>
        <v>17.663533338985417</v>
      </c>
      <c r="C120">
        <f t="shared" ca="1" si="31"/>
        <v>12.535126403624197</v>
      </c>
      <c r="D120">
        <f t="shared" ca="1" si="32"/>
        <v>9.256080802478774</v>
      </c>
      <c r="E120">
        <f t="shared" ca="1" si="33"/>
        <v>222.93659941839186</v>
      </c>
      <c r="F120">
        <f t="shared" ca="1" si="34"/>
        <v>164.9781909042986</v>
      </c>
      <c r="G120">
        <f t="shared" ca="1" si="35"/>
        <v>117.36615718668648</v>
      </c>
      <c r="H120">
        <f t="shared" ca="1" si="36"/>
        <v>60.93859910332781</v>
      </c>
      <c r="I120">
        <f t="shared" ca="1" si="37"/>
        <v>54.61812462997316</v>
      </c>
      <c r="J120">
        <f t="shared" ca="1" si="38"/>
        <v>44.032150430888677</v>
      </c>
      <c r="K120">
        <f t="shared" ca="1" si="39"/>
        <v>21.7029805435165</v>
      </c>
      <c r="L120">
        <f t="shared" ca="1" si="40"/>
        <v>21.132366540807016</v>
      </c>
      <c r="M120">
        <f t="shared" ca="1" si="41"/>
        <v>17.031056689337351</v>
      </c>
      <c r="N120">
        <f t="shared" ca="1" si="42"/>
        <v>1003.1147853820614</v>
      </c>
      <c r="O120">
        <f t="shared" ca="1" si="43"/>
        <v>2049.867333868578</v>
      </c>
      <c r="P120">
        <f t="shared" ca="1" si="44"/>
        <v>25.288290261945097</v>
      </c>
      <c r="S120">
        <v>119</v>
      </c>
      <c r="T120">
        <v>12.244507778446675</v>
      </c>
      <c r="U120">
        <v>9.6948124220910294</v>
      </c>
      <c r="V120">
        <v>5.4470980947664591</v>
      </c>
      <c r="W120">
        <v>119.56230847268631</v>
      </c>
      <c r="X120">
        <v>68.440081189751069</v>
      </c>
      <c r="Y120">
        <v>53.270412737387439</v>
      </c>
      <c r="Z120">
        <v>45.023316707429629</v>
      </c>
      <c r="AA120">
        <v>36.085655105609014</v>
      </c>
      <c r="AB120">
        <v>30.709126926960128</v>
      </c>
      <c r="AC120">
        <v>17.006265334199611</v>
      </c>
      <c r="AD120">
        <v>15.268297179986106</v>
      </c>
      <c r="AE120">
        <v>11.77541601248285</v>
      </c>
      <c r="AF120">
        <v>476.4670260142031</v>
      </c>
      <c r="AG120">
        <v>648.2418877553165</v>
      </c>
      <c r="AH120">
        <v>16.684780047804775</v>
      </c>
    </row>
    <row r="121" spans="1:34" x14ac:dyDescent="0.25">
      <c r="A121">
        <v>120</v>
      </c>
      <c r="B121">
        <f t="shared" ca="1" si="30"/>
        <v>15.063483094391859</v>
      </c>
      <c r="C121">
        <f t="shared" ca="1" si="31"/>
        <v>16.268264222421248</v>
      </c>
      <c r="D121">
        <f t="shared" ca="1" si="32"/>
        <v>6.3421235048612239</v>
      </c>
      <c r="E121">
        <f t="shared" ca="1" si="33"/>
        <v>245.25486351639631</v>
      </c>
      <c r="F121">
        <f t="shared" ca="1" si="34"/>
        <v>95.962041417245104</v>
      </c>
      <c r="G121">
        <f t="shared" ca="1" si="35"/>
        <v>103.90523953803491</v>
      </c>
      <c r="H121">
        <f t="shared" ca="1" si="36"/>
        <v>64.321796708831059</v>
      </c>
      <c r="I121">
        <f t="shared" ca="1" si="37"/>
        <v>43.3671003699083</v>
      </c>
      <c r="J121">
        <f t="shared" ca="1" si="38"/>
        <v>46.042950989411921</v>
      </c>
      <c r="K121">
        <f t="shared" ca="1" si="39"/>
        <v>22.804330499620377</v>
      </c>
      <c r="L121">
        <f t="shared" ca="1" si="40"/>
        <v>17.632372843664673</v>
      </c>
      <c r="M121">
        <f t="shared" ca="1" si="41"/>
        <v>17.474907032823758</v>
      </c>
      <c r="N121">
        <f t="shared" ca="1" si="42"/>
        <v>888.04541558488393</v>
      </c>
      <c r="O121">
        <f t="shared" ca="1" si="43"/>
        <v>1555.6885508183366</v>
      </c>
      <c r="P121">
        <f t="shared" ca="1" si="44"/>
        <v>23.071997175392408</v>
      </c>
      <c r="S121">
        <v>120</v>
      </c>
      <c r="T121">
        <v>18.693144763279761</v>
      </c>
      <c r="U121">
        <v>15.835802252791352</v>
      </c>
      <c r="V121">
        <v>6.3092083670687931</v>
      </c>
      <c r="W121">
        <v>297.51894507998355</v>
      </c>
      <c r="X121">
        <v>118.05017876786877</v>
      </c>
      <c r="Y121">
        <v>100.04051716445575</v>
      </c>
      <c r="Z121">
        <v>70.720802847417474</v>
      </c>
      <c r="AA121">
        <v>51.483158433557371</v>
      </c>
      <c r="AB121">
        <v>45.717241501592675</v>
      </c>
      <c r="AC121">
        <v>25.996199839431046</v>
      </c>
      <c r="AD121">
        <v>21.489651013584382</v>
      </c>
      <c r="AE121">
        <v>18.125395800735443</v>
      </c>
      <c r="AF121">
        <v>1027.9567524582715</v>
      </c>
      <c r="AG121">
        <v>1869.4956208421443</v>
      </c>
      <c r="AH121">
        <v>25.599494682023977</v>
      </c>
    </row>
    <row r="122" spans="1:34" x14ac:dyDescent="0.25">
      <c r="A122">
        <v>121</v>
      </c>
      <c r="B122">
        <f t="shared" ca="1" si="30"/>
        <v>18.595743436191995</v>
      </c>
      <c r="C122">
        <f t="shared" ca="1" si="31"/>
        <v>10.068546180854669</v>
      </c>
      <c r="D122">
        <f t="shared" ca="1" si="32"/>
        <v>9.6737528641870014</v>
      </c>
      <c r="E122">
        <f t="shared" ca="1" si="33"/>
        <v>188.12178729868609</v>
      </c>
      <c r="F122">
        <f t="shared" ca="1" si="34"/>
        <v>180.47280318339423</v>
      </c>
      <c r="G122">
        <f t="shared" ca="1" si="35"/>
        <v>97.729185696845221</v>
      </c>
      <c r="H122">
        <f t="shared" ca="1" si="36"/>
        <v>58.280069783418753</v>
      </c>
      <c r="I122">
        <f t="shared" ca="1" si="37"/>
        <v>56.601181223093953</v>
      </c>
      <c r="J122">
        <f t="shared" ca="1" si="38"/>
        <v>41.111571348550569</v>
      </c>
      <c r="K122">
        <f t="shared" ca="1" si="39"/>
        <v>21.340893605136468</v>
      </c>
      <c r="L122">
        <f t="shared" ca="1" si="40"/>
        <v>21.522226409869329</v>
      </c>
      <c r="M122">
        <f t="shared" ca="1" si="41"/>
        <v>15.181899572993496</v>
      </c>
      <c r="N122">
        <f t="shared" ca="1" si="42"/>
        <v>929.77584295722932</v>
      </c>
      <c r="O122">
        <f t="shared" ca="1" si="43"/>
        <v>1812.0576160625817</v>
      </c>
      <c r="P122">
        <f t="shared" ca="1" si="44"/>
        <v>23.980758725509784</v>
      </c>
      <c r="S122">
        <v>121</v>
      </c>
      <c r="T122">
        <v>12.423615555890443</v>
      </c>
      <c r="U122">
        <v>5.2012413782945419</v>
      </c>
      <c r="V122">
        <v>9.9064726682197506</v>
      </c>
      <c r="W122">
        <v>65.350619590846094</v>
      </c>
      <c r="X122">
        <v>124.06296493925751</v>
      </c>
      <c r="Y122">
        <v>53.376341639069821</v>
      </c>
      <c r="Z122">
        <v>36.800435717159594</v>
      </c>
      <c r="AA122">
        <v>45.540691812501123</v>
      </c>
      <c r="AB122">
        <v>32.07737913456598</v>
      </c>
      <c r="AC122">
        <v>14.607647571966236</v>
      </c>
      <c r="AD122">
        <v>17.686409118318643</v>
      </c>
      <c r="AE122">
        <v>12.191652785213671</v>
      </c>
      <c r="AF122">
        <v>480.23000017239644</v>
      </c>
      <c r="AG122">
        <v>640.42896613183541</v>
      </c>
      <c r="AH122">
        <v>18.320444870461358</v>
      </c>
    </row>
    <row r="123" spans="1:34" x14ac:dyDescent="0.25">
      <c r="A123">
        <v>122</v>
      </c>
      <c r="B123">
        <f t="shared" ca="1" si="30"/>
        <v>13.484781731064928</v>
      </c>
      <c r="C123">
        <f t="shared" ca="1" si="31"/>
        <v>7.1277340373685334</v>
      </c>
      <c r="D123">
        <f t="shared" ca="1" si="32"/>
        <v>7.1793621282169751</v>
      </c>
      <c r="E123">
        <f t="shared" ca="1" si="33"/>
        <v>96.781604787368181</v>
      </c>
      <c r="F123">
        <f t="shared" ca="1" si="34"/>
        <v>98.782174945048268</v>
      </c>
      <c r="G123">
        <f t="shared" ca="1" si="35"/>
        <v>51.470994321786179</v>
      </c>
      <c r="H123">
        <f t="shared" ca="1" si="36"/>
        <v>41.514529737406413</v>
      </c>
      <c r="I123">
        <f t="shared" ca="1" si="37"/>
        <v>42.514442907623121</v>
      </c>
      <c r="J123">
        <f t="shared" ca="1" si="38"/>
        <v>29.872532652386322</v>
      </c>
      <c r="K123">
        <f t="shared" ca="1" si="39"/>
        <v>17.168552590437031</v>
      </c>
      <c r="L123">
        <f t="shared" ca="1" si="40"/>
        <v>15.305805595310533</v>
      </c>
      <c r="M123">
        <f t="shared" ca="1" si="41"/>
        <v>11.907169108550891</v>
      </c>
      <c r="N123">
        <f t="shared" ca="1" si="42"/>
        <v>488.42449852253964</v>
      </c>
      <c r="O123">
        <f t="shared" ca="1" si="43"/>
        <v>691.73771093159121</v>
      </c>
      <c r="P123">
        <f t="shared" ca="1" si="44"/>
        <v>18.507256696784523</v>
      </c>
      <c r="S123">
        <v>122</v>
      </c>
      <c r="T123">
        <v>13.003793111283208</v>
      </c>
      <c r="U123">
        <v>9.330176344513891</v>
      </c>
      <c r="V123">
        <v>2.5178641012791037</v>
      </c>
      <c r="W123">
        <v>122.02273648932797</v>
      </c>
      <c r="X123">
        <v>33.570041189725615</v>
      </c>
      <c r="Y123">
        <v>25.307802603386381</v>
      </c>
      <c r="Z123">
        <v>46.191997906586209</v>
      </c>
      <c r="AA123">
        <v>31.406412341538442</v>
      </c>
      <c r="AB123">
        <v>25.23202851320012</v>
      </c>
      <c r="AC123">
        <v>17.736577549329017</v>
      </c>
      <c r="AD123">
        <v>13.548249763358186</v>
      </c>
      <c r="AE123">
        <v>11.145091855671636</v>
      </c>
      <c r="AF123">
        <v>356.91156395262243</v>
      </c>
      <c r="AG123">
        <v>307.36628076001671</v>
      </c>
      <c r="AH123">
        <v>17.545029651891571</v>
      </c>
    </row>
    <row r="124" spans="1:34" x14ac:dyDescent="0.25">
      <c r="A124">
        <v>123</v>
      </c>
      <c r="B124">
        <f t="shared" ca="1" si="30"/>
        <v>16.983106216837911</v>
      </c>
      <c r="C124">
        <f t="shared" ca="1" si="31"/>
        <v>11.098058442959511</v>
      </c>
      <c r="D124">
        <f t="shared" ca="1" si="32"/>
        <v>5.4023473284255212</v>
      </c>
      <c r="E124">
        <f t="shared" ca="1" si="33"/>
        <v>189.76924899981745</v>
      </c>
      <c r="F124">
        <f t="shared" ca="1" si="34"/>
        <v>92.972788773629688</v>
      </c>
      <c r="G124">
        <f t="shared" ca="1" si="35"/>
        <v>61.647301775988886</v>
      </c>
      <c r="H124">
        <f t="shared" ca="1" si="36"/>
        <v>57.154698963457385</v>
      </c>
      <c r="I124">
        <f t="shared" ca="1" si="37"/>
        <v>46.556793442810196</v>
      </c>
      <c r="J124">
        <f t="shared" ca="1" si="38"/>
        <v>34.793101229645494</v>
      </c>
      <c r="K124">
        <f t="shared" ca="1" si="39"/>
        <v>20.623033684251453</v>
      </c>
      <c r="L124">
        <f t="shared" ca="1" si="40"/>
        <v>19.376798077666926</v>
      </c>
      <c r="M124">
        <f t="shared" ca="1" si="41"/>
        <v>13.561846394355632</v>
      </c>
      <c r="N124">
        <f t="shared" ca="1" si="42"/>
        <v>680.98007748533598</v>
      </c>
      <c r="O124">
        <f t="shared" ca="1" si="43"/>
        <v>1020.0558246897713</v>
      </c>
      <c r="P124">
        <f t="shared" ca="1" si="44"/>
        <v>21.49254670061168</v>
      </c>
      <c r="S124">
        <v>123</v>
      </c>
      <c r="T124">
        <v>16.759513646553668</v>
      </c>
      <c r="U124">
        <v>10.140855097360516</v>
      </c>
      <c r="V124">
        <v>3.0229801075542957</v>
      </c>
      <c r="W124">
        <v>170.09625948806311</v>
      </c>
      <c r="X124">
        <v>50.800287100441764</v>
      </c>
      <c r="Y124">
        <v>31.143915585777453</v>
      </c>
      <c r="Z124">
        <v>54.448692969387977</v>
      </c>
      <c r="AA124">
        <v>39.795192732993669</v>
      </c>
      <c r="AB124">
        <v>27.574580093686432</v>
      </c>
      <c r="AC124">
        <v>20.48766969413531</v>
      </c>
      <c r="AD124">
        <v>17.440651272365546</v>
      </c>
      <c r="AE124">
        <v>11.682538027669557</v>
      </c>
      <c r="AF124">
        <v>503.93885632101137</v>
      </c>
      <c r="AG124">
        <v>514.65080647990703</v>
      </c>
      <c r="AH124">
        <v>20.206126115167528</v>
      </c>
    </row>
    <row r="125" spans="1:34" x14ac:dyDescent="0.25">
      <c r="A125">
        <v>124</v>
      </c>
      <c r="B125">
        <f t="shared" ca="1" si="30"/>
        <v>18.712472790650555</v>
      </c>
      <c r="C125">
        <f t="shared" ca="1" si="31"/>
        <v>5.4835767148834984</v>
      </c>
      <c r="D125">
        <f t="shared" ca="1" si="32"/>
        <v>6.3381246713838459</v>
      </c>
      <c r="E125">
        <f t="shared" ca="1" si="33"/>
        <v>103.40648287837917</v>
      </c>
      <c r="F125">
        <f t="shared" ca="1" si="34"/>
        <v>119.42284867641749</v>
      </c>
      <c r="G125">
        <f t="shared" ca="1" si="35"/>
        <v>35.675523159777498</v>
      </c>
      <c r="H125">
        <f t="shared" ca="1" si="36"/>
        <v>49.77814562766735</v>
      </c>
      <c r="I125">
        <f t="shared" ca="1" si="37"/>
        <v>51.309858412742635</v>
      </c>
      <c r="J125">
        <f t="shared" ca="1" si="38"/>
        <v>24.846470123269359</v>
      </c>
      <c r="K125">
        <f t="shared" ca="1" si="39"/>
        <v>20.987959254546997</v>
      </c>
      <c r="L125">
        <f t="shared" ca="1" si="40"/>
        <v>20.62554691351157</v>
      </c>
      <c r="M125">
        <f t="shared" ca="1" si="41"/>
        <v>9.9735502492006649</v>
      </c>
      <c r="N125">
        <f t="shared" ca="1" si="42"/>
        <v>512.8652879541321</v>
      </c>
      <c r="O125">
        <f t="shared" ca="1" si="43"/>
        <v>651.08511164510719</v>
      </c>
      <c r="P125">
        <f t="shared" ca="1" si="44"/>
        <v>21.580224091890596</v>
      </c>
      <c r="S125">
        <v>124</v>
      </c>
      <c r="T125">
        <v>18.599189682579066</v>
      </c>
      <c r="U125">
        <v>6.2842703320744491</v>
      </c>
      <c r="V125">
        <v>5.0375257599590375</v>
      </c>
      <c r="W125">
        <v>117.90447233885716</v>
      </c>
      <c r="X125">
        <v>95.034194006623821</v>
      </c>
      <c r="Y125">
        <v>31.842529309324032</v>
      </c>
      <c r="Z125">
        <v>50.182238514180561</v>
      </c>
      <c r="AA125">
        <v>48.183617203039837</v>
      </c>
      <c r="AB125">
        <v>24.398475262520563</v>
      </c>
      <c r="AC125">
        <v>21.392465723088666</v>
      </c>
      <c r="AD125">
        <v>19.329027780134549</v>
      </c>
      <c r="AE125">
        <v>8.1806443989971491</v>
      </c>
      <c r="AF125">
        <v>484.81840040375806</v>
      </c>
      <c r="AG125">
        <v>589.8787903262471</v>
      </c>
      <c r="AH125">
        <v>20.910832404747758</v>
      </c>
    </row>
    <row r="126" spans="1:34" x14ac:dyDescent="0.25">
      <c r="A126">
        <v>125</v>
      </c>
      <c r="B126">
        <f t="shared" ca="1" si="30"/>
        <v>11.34959486474788</v>
      </c>
      <c r="C126">
        <f t="shared" ca="1" si="31"/>
        <v>16.365081662081117</v>
      </c>
      <c r="D126">
        <f t="shared" ca="1" si="32"/>
        <v>2.353458326395474</v>
      </c>
      <c r="E126">
        <f t="shared" ca="1" si="33"/>
        <v>187.36542512062235</v>
      </c>
      <c r="F126">
        <f t="shared" ca="1" si="34"/>
        <v>28.541189731154546</v>
      </c>
      <c r="G126">
        <f t="shared" ca="1" si="35"/>
        <v>38.557175276327207</v>
      </c>
      <c r="H126">
        <f t="shared" ca="1" si="36"/>
        <v>55.489153992172611</v>
      </c>
      <c r="I126">
        <f t="shared" ca="1" si="37"/>
        <v>29.071327756664829</v>
      </c>
      <c r="J126">
        <f t="shared" ca="1" si="38"/>
        <v>39.04985399564071</v>
      </c>
      <c r="K126">
        <f t="shared" ca="1" si="39"/>
        <v>20.613745085330976</v>
      </c>
      <c r="L126">
        <f t="shared" ca="1" si="40"/>
        <v>12.045080976531631</v>
      </c>
      <c r="M126">
        <f t="shared" ca="1" si="41"/>
        <v>17.918076659027136</v>
      </c>
      <c r="N126">
        <f t="shared" ca="1" si="42"/>
        <v>502.1874178078703</v>
      </c>
      <c r="O126">
        <f t="shared" ca="1" si="43"/>
        <v>437.30528371602202</v>
      </c>
      <c r="P126">
        <f t="shared" ca="1" si="44"/>
        <v>20.329326414446054</v>
      </c>
      <c r="S126">
        <v>125</v>
      </c>
      <c r="T126">
        <v>18.490571129854178</v>
      </c>
      <c r="U126">
        <v>14.359556126618553</v>
      </c>
      <c r="V126">
        <v>9.5257676053134865</v>
      </c>
      <c r="W126">
        <v>267.11860538398349</v>
      </c>
      <c r="X126">
        <v>177.18320533526358</v>
      </c>
      <c r="Y126">
        <v>137.04819336440335</v>
      </c>
      <c r="Z126">
        <v>66.116529955303065</v>
      </c>
      <c r="AA126">
        <v>57.72629914937086</v>
      </c>
      <c r="AB126">
        <v>49.165664712711028</v>
      </c>
      <c r="AC126">
        <v>23.419636103304711</v>
      </c>
      <c r="AD126">
        <v>21.577796515728327</v>
      </c>
      <c r="AE126">
        <v>17.748426628591936</v>
      </c>
      <c r="AF126">
        <v>1158.629711670319</v>
      </c>
      <c r="AG126">
        <v>2531.139950703222</v>
      </c>
      <c r="AH126">
        <v>26.341586608544304</v>
      </c>
    </row>
    <row r="127" spans="1:34" x14ac:dyDescent="0.25">
      <c r="A127">
        <v>126</v>
      </c>
      <c r="B127">
        <f t="shared" ca="1" si="30"/>
        <v>12.074741061481619</v>
      </c>
      <c r="C127">
        <f t="shared" ca="1" si="31"/>
        <v>10.723866931872713</v>
      </c>
      <c r="D127">
        <f t="shared" ca="1" si="32"/>
        <v>3.242299052311405</v>
      </c>
      <c r="E127">
        <f t="shared" ca="1" si="33"/>
        <v>130.52388407215221</v>
      </c>
      <c r="F127">
        <f t="shared" ca="1" si="34"/>
        <v>40.293653597196524</v>
      </c>
      <c r="G127">
        <f t="shared" ca="1" si="35"/>
        <v>35.68628891210102</v>
      </c>
      <c r="H127">
        <f t="shared" ca="1" si="36"/>
        <v>46.073733147525154</v>
      </c>
      <c r="I127">
        <f t="shared" ca="1" si="37"/>
        <v>32.194904507988205</v>
      </c>
      <c r="J127">
        <f t="shared" ca="1" si="38"/>
        <v>29.64362496843232</v>
      </c>
      <c r="K127">
        <f t="shared" ca="1" si="39"/>
        <v>17.359572634779923</v>
      </c>
      <c r="L127">
        <f t="shared" ca="1" si="40"/>
        <v>14.186671579670778</v>
      </c>
      <c r="M127">
        <f t="shared" ca="1" si="41"/>
        <v>11.334060487667365</v>
      </c>
      <c r="N127">
        <f t="shared" ca="1" si="42"/>
        <v>408.39036366563244</v>
      </c>
      <c r="O127">
        <f t="shared" ca="1" si="43"/>
        <v>420.42501009169348</v>
      </c>
      <c r="P127">
        <f t="shared" ca="1" si="44"/>
        <v>17.507162216153137</v>
      </c>
      <c r="S127">
        <v>126</v>
      </c>
      <c r="T127">
        <v>18.535705538373932</v>
      </c>
      <c r="U127">
        <v>8.1383815106462514</v>
      </c>
      <c r="V127">
        <v>4.5039961474812467</v>
      </c>
      <c r="W127">
        <v>151.29454954528833</v>
      </c>
      <c r="X127">
        <v>83.914190282329287</v>
      </c>
      <c r="Y127">
        <v>38.356237592234621</v>
      </c>
      <c r="Z127">
        <v>54.552350537614807</v>
      </c>
      <c r="AA127">
        <v>46.948977308853749</v>
      </c>
      <c r="AB127">
        <v>26.242260874824858</v>
      </c>
      <c r="AC127">
        <v>20.817147466833188</v>
      </c>
      <c r="AD127">
        <v>19.593037043191423</v>
      </c>
      <c r="AE127">
        <v>10.375859702542531</v>
      </c>
      <c r="AF127">
        <v>543.73638105627106</v>
      </c>
      <c r="AG127">
        <v>680.65201579747384</v>
      </c>
      <c r="AH127">
        <v>22.473068873114606</v>
      </c>
    </row>
    <row r="128" spans="1:34" x14ac:dyDescent="0.25">
      <c r="A128">
        <v>127</v>
      </c>
      <c r="B128">
        <f t="shared" ca="1" si="30"/>
        <v>11.760660510688364</v>
      </c>
      <c r="C128">
        <f t="shared" ca="1" si="31"/>
        <v>10.839508505881586</v>
      </c>
      <c r="D128">
        <f t="shared" ca="1" si="32"/>
        <v>2.0949126418631892</v>
      </c>
      <c r="E128">
        <f t="shared" ca="1" si="33"/>
        <v>129.24069365921849</v>
      </c>
      <c r="F128">
        <f t="shared" ca="1" si="34"/>
        <v>25.768322453945292</v>
      </c>
      <c r="G128">
        <f t="shared" ca="1" si="35"/>
        <v>23.677791459738703</v>
      </c>
      <c r="H128">
        <f t="shared" ca="1" si="36"/>
        <v>46.652098075770681</v>
      </c>
      <c r="I128">
        <f t="shared" ca="1" si="37"/>
        <v>28.540896554999694</v>
      </c>
      <c r="J128">
        <f t="shared" ca="1" si="38"/>
        <v>27.626512506150647</v>
      </c>
      <c r="K128">
        <f t="shared" ca="1" si="39"/>
        <v>16.406746980329359</v>
      </c>
      <c r="L128">
        <f t="shared" ca="1" si="40"/>
        <v>12.426214884999583</v>
      </c>
      <c r="M128">
        <f t="shared" ca="1" si="41"/>
        <v>11.436941935678526</v>
      </c>
      <c r="N128">
        <f t="shared" ca="1" si="42"/>
        <v>350.87134664893307</v>
      </c>
      <c r="O128">
        <f t="shared" ca="1" si="43"/>
        <v>268.61290155991838</v>
      </c>
      <c r="P128">
        <f t="shared" ca="1" si="44"/>
        <v>16.141138087833323</v>
      </c>
      <c r="S128">
        <v>127</v>
      </c>
      <c r="T128">
        <v>10.421134593969764</v>
      </c>
      <c r="U128">
        <v>14.179097166162405</v>
      </c>
      <c r="V128">
        <v>4.0615339684782112</v>
      </c>
      <c r="W128">
        <v>149.52806745827149</v>
      </c>
      <c r="X128">
        <v>44.156867111378617</v>
      </c>
      <c r="Y128">
        <v>57.824259662736054</v>
      </c>
      <c r="Z128">
        <v>50.78878692830817</v>
      </c>
      <c r="AA128">
        <v>30.016359492520763</v>
      </c>
      <c r="AB128">
        <v>36.875411749820991</v>
      </c>
      <c r="AC128">
        <v>18.968047378819591</v>
      </c>
      <c r="AD128">
        <v>11.362109284429515</v>
      </c>
      <c r="AE128">
        <v>15.696105789067023</v>
      </c>
      <c r="AF128">
        <v>496.41239748766918</v>
      </c>
      <c r="AG128">
        <v>602.06072464755255</v>
      </c>
      <c r="AH128">
        <v>18.157629945966054</v>
      </c>
    </row>
    <row r="129" spans="1:34" x14ac:dyDescent="0.25">
      <c r="A129">
        <v>128</v>
      </c>
      <c r="B129">
        <f t="shared" ca="1" si="30"/>
        <v>15.596890113586468</v>
      </c>
      <c r="C129">
        <f t="shared" ca="1" si="31"/>
        <v>5.250166652552652</v>
      </c>
      <c r="D129">
        <f t="shared" ca="1" si="32"/>
        <v>9.6468791201273785</v>
      </c>
      <c r="E129">
        <f t="shared" ca="1" si="33"/>
        <v>82.463161195940188</v>
      </c>
      <c r="F129">
        <f t="shared" ca="1" si="34"/>
        <v>151.80698641821215</v>
      </c>
      <c r="G129">
        <f t="shared" ca="1" si="35"/>
        <v>51.4554674346181</v>
      </c>
      <c r="H129">
        <f t="shared" ca="1" si="36"/>
        <v>42.098644865062212</v>
      </c>
      <c r="I129">
        <f t="shared" ca="1" si="37"/>
        <v>51.864299050966565</v>
      </c>
      <c r="J129">
        <f t="shared" ca="1" si="38"/>
        <v>31.228160048993807</v>
      </c>
      <c r="K129">
        <f t="shared" ca="1" si="39"/>
        <v>17.844645448063762</v>
      </c>
      <c r="L129">
        <f t="shared" ca="1" si="40"/>
        <v>19.852838358525926</v>
      </c>
      <c r="M129">
        <f t="shared" ca="1" si="41"/>
        <v>12.319503598725523</v>
      </c>
      <c r="N129">
        <f t="shared" ca="1" si="42"/>
        <v>566.5425632786928</v>
      </c>
      <c r="O129">
        <f t="shared" ca="1" si="43"/>
        <v>790.17091319449571</v>
      </c>
      <c r="P129">
        <f t="shared" ca="1" si="44"/>
        <v>19.789346558751507</v>
      </c>
      <c r="S129">
        <v>128</v>
      </c>
      <c r="T129">
        <v>15.942931230317368</v>
      </c>
      <c r="U129">
        <v>6.7221552393706023</v>
      </c>
      <c r="V129">
        <v>2.2541508426237984</v>
      </c>
      <c r="W129">
        <v>108.80409713084764</v>
      </c>
      <c r="X129">
        <v>37.000753243942114</v>
      </c>
      <c r="Y129">
        <v>15.8270922607384</v>
      </c>
      <c r="Z129">
        <v>46.895769902081454</v>
      </c>
      <c r="AA129">
        <v>37.302149169887066</v>
      </c>
      <c r="AB129">
        <v>18.002183110364587</v>
      </c>
      <c r="AC129">
        <v>17.749461147454248</v>
      </c>
      <c r="AD129">
        <v>16.606663335299071</v>
      </c>
      <c r="AE129">
        <v>7.5337941464217515</v>
      </c>
      <c r="AF129">
        <v>316.52827978041478</v>
      </c>
      <c r="AG129">
        <v>243.04541121998312</v>
      </c>
      <c r="AH129">
        <v>18.705431160180215</v>
      </c>
    </row>
    <row r="130" spans="1:34" x14ac:dyDescent="0.25">
      <c r="A130">
        <v>129</v>
      </c>
      <c r="B130">
        <f t="shared" ca="1" si="30"/>
        <v>18.583872713743972</v>
      </c>
      <c r="C130">
        <f t="shared" ca="1" si="31"/>
        <v>12.380960163575608</v>
      </c>
      <c r="D130">
        <f t="shared" ca="1" si="32"/>
        <v>6.0199244201668547</v>
      </c>
      <c r="E130">
        <f t="shared" ca="1" si="33"/>
        <v>230.95625851292243</v>
      </c>
      <c r="F130">
        <f t="shared" ca="1" si="34"/>
        <v>112.05677933619867</v>
      </c>
      <c r="G130">
        <f t="shared" ca="1" si="35"/>
        <v>74.633235552797885</v>
      </c>
      <c r="H130">
        <f t="shared" ca="1" si="36"/>
        <v>63.869701682592257</v>
      </c>
      <c r="I130">
        <f t="shared" ca="1" si="37"/>
        <v>51.051137731810755</v>
      </c>
      <c r="J130">
        <f t="shared" ca="1" si="38"/>
        <v>38.425092273370531</v>
      </c>
      <c r="K130">
        <f t="shared" ca="1" si="39"/>
        <v>22.661706940577236</v>
      </c>
      <c r="L130">
        <f t="shared" ca="1" si="40"/>
        <v>21.257934325950835</v>
      </c>
      <c r="M130">
        <f t="shared" ca="1" si="41"/>
        <v>14.066667685404896</v>
      </c>
      <c r="N130">
        <f t="shared" ca="1" si="42"/>
        <v>834.2899558765489</v>
      </c>
      <c r="O130">
        <f t="shared" ca="1" si="43"/>
        <v>1387.0816320758465</v>
      </c>
      <c r="P130">
        <f t="shared" ca="1" si="44"/>
        <v>25.052846508928738</v>
      </c>
      <c r="S130">
        <v>129</v>
      </c>
      <c r="T130">
        <v>15.439263700956342</v>
      </c>
      <c r="U130">
        <v>16.221026643651253</v>
      </c>
      <c r="V130">
        <v>5.4940742942702494</v>
      </c>
      <c r="W130">
        <v>252.35014515749049</v>
      </c>
      <c r="X130">
        <v>85.397663193949185</v>
      </c>
      <c r="Y130">
        <v>90.587200777171802</v>
      </c>
      <c r="Z130">
        <v>65.271619122232948</v>
      </c>
      <c r="AA130">
        <v>43.376026631600425</v>
      </c>
      <c r="AB130">
        <v>43.663953647264371</v>
      </c>
      <c r="AC130">
        <v>23.275519304081534</v>
      </c>
      <c r="AD130">
        <v>16.418333249360895</v>
      </c>
      <c r="AE130">
        <v>17.780678635294024</v>
      </c>
      <c r="AF130">
        <v>849.15328607436686</v>
      </c>
      <c r="AG130">
        <v>1376.5426713859615</v>
      </c>
      <c r="AH130">
        <v>24.192237993337663</v>
      </c>
    </row>
    <row r="131" spans="1:34" x14ac:dyDescent="0.25">
      <c r="A131">
        <v>130</v>
      </c>
      <c r="B131">
        <f t="shared" ref="B131:B194" ca="1" si="45">10*RAND()+10</f>
        <v>17.933891428686188</v>
      </c>
      <c r="C131">
        <f t="shared" ref="C131:C194" ca="1" si="46">12*RAND()+5</f>
        <v>16.703591912827505</v>
      </c>
      <c r="D131">
        <f t="shared" ref="D131:D194" ca="1" si="47">8*RAND()+2</f>
        <v>8.4361713468968897</v>
      </c>
      <c r="E131">
        <f t="shared" ref="E131:E194" ca="1" si="48">B131*C131+2*RAND()</f>
        <v>300.82081256664662</v>
      </c>
      <c r="F131">
        <f t="shared" ref="F131:F194" ca="1" si="49">B131*D131+2*RAND()</f>
        <v>151.98396622757042</v>
      </c>
      <c r="G131">
        <f t="shared" ref="G131:G194" ca="1" si="50">C131*D131+2*RAND()</f>
        <v>141.38396886115584</v>
      </c>
      <c r="H131">
        <f t="shared" ref="H131:H194" ca="1" si="51">2*B131+2*C131+2*RAND()</f>
        <v>70.950778822540414</v>
      </c>
      <c r="I131">
        <f t="shared" ref="I131:I194" ca="1" si="52">2*B131+2*D131+2*RAND()</f>
        <v>53.357361971725616</v>
      </c>
      <c r="J131">
        <f t="shared" ref="J131:J194" ca="1" si="53">2*C131+2*D131+2*RAND()</f>
        <v>51.861735997619334</v>
      </c>
      <c r="K131">
        <f t="shared" ref="K131:K194" ca="1" si="54">SQRT(B131^2+C131^2)+2*RAND()</f>
        <v>24.575129119161979</v>
      </c>
      <c r="L131">
        <f t="shared" ref="L131:L194" ca="1" si="55">SQRT(B131^2+D131^2)+2*RAND()</f>
        <v>20.090163825815814</v>
      </c>
      <c r="M131">
        <f t="shared" ref="M131:M194" ca="1" si="56">SQRT(C131^2+D131^2)+2*RAND()</f>
        <v>19.514532155601401</v>
      </c>
      <c r="N131">
        <f t="shared" ref="N131:N194" ca="1" si="57">2*(B131*C131+B131*D131+C131*D131)+2*RAND()</f>
        <v>1184.9220391855881</v>
      </c>
      <c r="O131">
        <f t="shared" ref="O131:O194" ca="1" si="58">B131*C131*D131+2*RAND()</f>
        <v>2527.7351067778231</v>
      </c>
      <c r="P131">
        <f t="shared" ref="P131:P194" ca="1" si="59">SQRT(B131^2+C131^2+D131^2)+2*RAND()</f>
        <v>27.679624337648303</v>
      </c>
      <c r="S131">
        <v>130</v>
      </c>
      <c r="T131">
        <v>11.470596473964807</v>
      </c>
      <c r="U131">
        <v>7.0685017393043932</v>
      </c>
      <c r="V131">
        <v>5.6367169019542303</v>
      </c>
      <c r="W131">
        <v>81.248515188963907</v>
      </c>
      <c r="X131">
        <v>66.139022245670731</v>
      </c>
      <c r="Y131">
        <v>40.551485165164856</v>
      </c>
      <c r="Z131">
        <v>38.958657020754842</v>
      </c>
      <c r="AA131">
        <v>35.634651678411217</v>
      </c>
      <c r="AB131">
        <v>26.614936206498765</v>
      </c>
      <c r="AC131">
        <v>14.98540679396946</v>
      </c>
      <c r="AD131">
        <v>13.780653891188523</v>
      </c>
      <c r="AE131">
        <v>9.2399324342567688</v>
      </c>
      <c r="AF131">
        <v>371.75948138651324</v>
      </c>
      <c r="AG131">
        <v>457.27924677521992</v>
      </c>
      <c r="AH131">
        <v>16.131313331339946</v>
      </c>
    </row>
    <row r="132" spans="1:34" x14ac:dyDescent="0.25">
      <c r="A132">
        <v>131</v>
      </c>
      <c r="B132">
        <f t="shared" ca="1" si="45"/>
        <v>17.361584394434217</v>
      </c>
      <c r="C132">
        <f t="shared" ca="1" si="46"/>
        <v>6.0409133407428497</v>
      </c>
      <c r="D132">
        <f t="shared" ca="1" si="47"/>
        <v>9.2376771249623744</v>
      </c>
      <c r="E132">
        <f t="shared" ca="1" si="48"/>
        <v>105.04068894793943</v>
      </c>
      <c r="F132">
        <f t="shared" ca="1" si="49"/>
        <v>161.42384233153646</v>
      </c>
      <c r="G132">
        <f t="shared" ca="1" si="50"/>
        <v>56.085439885030844</v>
      </c>
      <c r="H132">
        <f t="shared" ca="1" si="51"/>
        <v>47.969943051697946</v>
      </c>
      <c r="I132">
        <f t="shared" ca="1" si="52"/>
        <v>53.720491034110218</v>
      </c>
      <c r="J132">
        <f t="shared" ca="1" si="53"/>
        <v>31.103346342916272</v>
      </c>
      <c r="K132">
        <f t="shared" ca="1" si="54"/>
        <v>18.587201916627393</v>
      </c>
      <c r="L132">
        <f t="shared" ca="1" si="55"/>
        <v>20.65620410067628</v>
      </c>
      <c r="M132">
        <f t="shared" ca="1" si="56"/>
        <v>11.830474670114302</v>
      </c>
      <c r="N132">
        <f t="shared" ca="1" si="57"/>
        <v>642.81834938908617</v>
      </c>
      <c r="O132">
        <f t="shared" ca="1" si="58"/>
        <v>969.23917583950822</v>
      </c>
      <c r="P132">
        <f t="shared" ca="1" si="59"/>
        <v>21.274552679113732</v>
      </c>
      <c r="S132">
        <v>131</v>
      </c>
      <c r="T132">
        <v>18.947049392054204</v>
      </c>
      <c r="U132">
        <v>16.43711989946642</v>
      </c>
      <c r="V132">
        <v>3.503990392493562</v>
      </c>
      <c r="W132">
        <v>313.11906451648048</v>
      </c>
      <c r="X132">
        <v>67.081713374436958</v>
      </c>
      <c r="Y132">
        <v>57.892959029872145</v>
      </c>
      <c r="Z132">
        <v>72.244597525240806</v>
      </c>
      <c r="AA132">
        <v>46.090576031013406</v>
      </c>
      <c r="AB132">
        <v>40.078799308585801</v>
      </c>
      <c r="AC132">
        <v>25.909936849888993</v>
      </c>
      <c r="AD132">
        <v>20.778801097564319</v>
      </c>
      <c r="AE132">
        <v>18.556059612376835</v>
      </c>
      <c r="AF132">
        <v>872.32863988475515</v>
      </c>
      <c r="AG132">
        <v>1092.2908353920652</v>
      </c>
      <c r="AH132">
        <v>27.110963968329514</v>
      </c>
    </row>
    <row r="133" spans="1:34" x14ac:dyDescent="0.25">
      <c r="A133">
        <v>132</v>
      </c>
      <c r="B133">
        <f t="shared" ca="1" si="45"/>
        <v>11.50428361042257</v>
      </c>
      <c r="C133">
        <f t="shared" ca="1" si="46"/>
        <v>12.590355207367319</v>
      </c>
      <c r="D133">
        <f t="shared" ca="1" si="47"/>
        <v>7.4486130679365887</v>
      </c>
      <c r="E133">
        <f t="shared" ca="1" si="48"/>
        <v>144.90962839509538</v>
      </c>
      <c r="F133">
        <f t="shared" ca="1" si="49"/>
        <v>85.926980611385801</v>
      </c>
      <c r="G133">
        <f t="shared" ca="1" si="50"/>
        <v>94.688712729141358</v>
      </c>
      <c r="H133">
        <f t="shared" ca="1" si="51"/>
        <v>48.282832071273852</v>
      </c>
      <c r="I133">
        <f t="shared" ca="1" si="52"/>
        <v>39.487680711108396</v>
      </c>
      <c r="J133">
        <f t="shared" ca="1" si="53"/>
        <v>41.410061114052773</v>
      </c>
      <c r="K133">
        <f t="shared" ca="1" si="54"/>
        <v>18.879727303362021</v>
      </c>
      <c r="L133">
        <f t="shared" ca="1" si="55"/>
        <v>15.158320044652656</v>
      </c>
      <c r="M133">
        <f t="shared" ca="1" si="56"/>
        <v>16.333165747228843</v>
      </c>
      <c r="N133">
        <f t="shared" ca="1" si="57"/>
        <v>648.92395747237106</v>
      </c>
      <c r="O133">
        <f t="shared" ca="1" si="58"/>
        <v>1079.202081232082</v>
      </c>
      <c r="P133">
        <f t="shared" ca="1" si="59"/>
        <v>19.353930745975017</v>
      </c>
      <c r="S133">
        <v>132</v>
      </c>
      <c r="T133">
        <v>12.497207150966943</v>
      </c>
      <c r="U133">
        <v>6.1557569678533346</v>
      </c>
      <c r="V133">
        <v>8.9625357216889654</v>
      </c>
      <c r="W133">
        <v>77.294972737802567</v>
      </c>
      <c r="X133">
        <v>113.73516676141084</v>
      </c>
      <c r="Y133">
        <v>55.92841737869427</v>
      </c>
      <c r="Z133">
        <v>37.688449676770773</v>
      </c>
      <c r="AA133">
        <v>44.348873044769441</v>
      </c>
      <c r="AB133">
        <v>31.817663354055185</v>
      </c>
      <c r="AC133">
        <v>14.136614716061539</v>
      </c>
      <c r="AD133">
        <v>16.665074612932678</v>
      </c>
      <c r="AE133">
        <v>10.976265107382662</v>
      </c>
      <c r="AF133">
        <v>489.14728155670144</v>
      </c>
      <c r="AG133">
        <v>689.72515044193426</v>
      </c>
      <c r="AH133">
        <v>17.236785291273897</v>
      </c>
    </row>
    <row r="134" spans="1:34" x14ac:dyDescent="0.25">
      <c r="A134">
        <v>133</v>
      </c>
      <c r="B134">
        <f t="shared" ca="1" si="45"/>
        <v>19.728178329895002</v>
      </c>
      <c r="C134">
        <f t="shared" ca="1" si="46"/>
        <v>11.584946931730709</v>
      </c>
      <c r="D134">
        <f t="shared" ca="1" si="47"/>
        <v>4.8754448492795905</v>
      </c>
      <c r="E134">
        <f t="shared" ca="1" si="48"/>
        <v>229.06857133259959</v>
      </c>
      <c r="F134">
        <f t="shared" ca="1" si="49"/>
        <v>97.828477672692372</v>
      </c>
      <c r="G134">
        <f t="shared" ca="1" si="50"/>
        <v>56.985944842248799</v>
      </c>
      <c r="H134">
        <f t="shared" ca="1" si="51"/>
        <v>63.484784988113262</v>
      </c>
      <c r="I134">
        <f t="shared" ca="1" si="52"/>
        <v>49.564859577189857</v>
      </c>
      <c r="J134">
        <f t="shared" ca="1" si="53"/>
        <v>34.794582798621853</v>
      </c>
      <c r="K134">
        <f t="shared" ca="1" si="54"/>
        <v>22.941028272827484</v>
      </c>
      <c r="L134">
        <f t="shared" ca="1" si="55"/>
        <v>21.937810567689823</v>
      </c>
      <c r="M134">
        <f t="shared" ca="1" si="56"/>
        <v>12.843183558514184</v>
      </c>
      <c r="N134">
        <f t="shared" ca="1" si="57"/>
        <v>764.15107264055257</v>
      </c>
      <c r="O134">
        <f t="shared" ca="1" si="58"/>
        <v>1115.6401923113806</v>
      </c>
      <c r="P134">
        <f t="shared" ca="1" si="59"/>
        <v>24.589182697317</v>
      </c>
      <c r="S134">
        <v>133</v>
      </c>
      <c r="T134">
        <v>11.65305777845145</v>
      </c>
      <c r="U134">
        <v>13.199366970702162</v>
      </c>
      <c r="V134">
        <v>4.1826282678512863</v>
      </c>
      <c r="W134">
        <v>154.87531441689791</v>
      </c>
      <c r="X134">
        <v>49.613955285079705</v>
      </c>
      <c r="Y134">
        <v>56.546732821872581</v>
      </c>
      <c r="Z134">
        <v>51.239901670871234</v>
      </c>
      <c r="AA134">
        <v>31.673485816004902</v>
      </c>
      <c r="AB134">
        <v>36.109511981779555</v>
      </c>
      <c r="AC134">
        <v>18.384779736658423</v>
      </c>
      <c r="AD134">
        <v>13.548483509604976</v>
      </c>
      <c r="AE134">
        <v>13.966264143348559</v>
      </c>
      <c r="AF134">
        <v>516.91066981082895</v>
      </c>
      <c r="AG134">
        <v>644.42449149536128</v>
      </c>
      <c r="AH134">
        <v>19.876055789528234</v>
      </c>
    </row>
    <row r="135" spans="1:34" x14ac:dyDescent="0.25">
      <c r="A135">
        <v>134</v>
      </c>
      <c r="B135">
        <f t="shared" ca="1" si="45"/>
        <v>19.693787036775547</v>
      </c>
      <c r="C135">
        <f t="shared" ca="1" si="46"/>
        <v>10.292247720986138</v>
      </c>
      <c r="D135">
        <f t="shared" ca="1" si="47"/>
        <v>6.9155512834969786</v>
      </c>
      <c r="E135">
        <f t="shared" ca="1" si="48"/>
        <v>204.24141292586438</v>
      </c>
      <c r="F135">
        <f t="shared" ca="1" si="49"/>
        <v>136.71779007659623</v>
      </c>
      <c r="G135">
        <f t="shared" ca="1" si="50"/>
        <v>71.727915512056839</v>
      </c>
      <c r="H135">
        <f t="shared" ca="1" si="51"/>
        <v>61.706256536171878</v>
      </c>
      <c r="I135">
        <f t="shared" ca="1" si="52"/>
        <v>54.732678688340229</v>
      </c>
      <c r="J135">
        <f t="shared" ca="1" si="53"/>
        <v>36.306604786582646</v>
      </c>
      <c r="K135">
        <f t="shared" ca="1" si="54"/>
        <v>23.782266490241597</v>
      </c>
      <c r="L135">
        <f t="shared" ca="1" si="55"/>
        <v>21.503863233905054</v>
      </c>
      <c r="M135">
        <f t="shared" ca="1" si="56"/>
        <v>14.150097539161692</v>
      </c>
      <c r="N135">
        <f t="shared" ca="1" si="57"/>
        <v>821.43504774409416</v>
      </c>
      <c r="O135">
        <f t="shared" ca="1" si="58"/>
        <v>1403.033027012033</v>
      </c>
      <c r="P135">
        <f t="shared" ca="1" si="59"/>
        <v>23.863343949976443</v>
      </c>
      <c r="S135">
        <v>134</v>
      </c>
      <c r="T135">
        <v>17.641520476646111</v>
      </c>
      <c r="U135">
        <v>5.9623795597558287</v>
      </c>
      <c r="V135">
        <v>6.7615082324341227</v>
      </c>
      <c r="W135">
        <v>105.52478053493483</v>
      </c>
      <c r="X135">
        <v>121.08150890963786</v>
      </c>
      <c r="Y135">
        <v>40.625335932165406</v>
      </c>
      <c r="Z135">
        <v>47.516685148747229</v>
      </c>
      <c r="AA135">
        <v>49.956159602979859</v>
      </c>
      <c r="AB135">
        <v>26.708584072954842</v>
      </c>
      <c r="AC135">
        <v>20.007493437373245</v>
      </c>
      <c r="AD135">
        <v>20.438117600684009</v>
      </c>
      <c r="AE135">
        <v>9.1151534772729015</v>
      </c>
      <c r="AF135">
        <v>531.05117865348348</v>
      </c>
      <c r="AG135">
        <v>712.38509217435126</v>
      </c>
      <c r="AH135">
        <v>21.259435460606991</v>
      </c>
    </row>
    <row r="136" spans="1:34" x14ac:dyDescent="0.25">
      <c r="A136">
        <v>135</v>
      </c>
      <c r="B136">
        <f t="shared" ca="1" si="45"/>
        <v>17.904097800393288</v>
      </c>
      <c r="C136">
        <f t="shared" ca="1" si="46"/>
        <v>11.860873625398806</v>
      </c>
      <c r="D136">
        <f t="shared" ca="1" si="47"/>
        <v>7.7660053970894136</v>
      </c>
      <c r="E136">
        <f t="shared" ca="1" si="48"/>
        <v>213.61906157981056</v>
      </c>
      <c r="F136">
        <f t="shared" ca="1" si="49"/>
        <v>140.60533403545213</v>
      </c>
      <c r="G136">
        <f t="shared" ca="1" si="50"/>
        <v>92.691983970035423</v>
      </c>
      <c r="H136">
        <f t="shared" ca="1" si="51"/>
        <v>61.396672987573886</v>
      </c>
      <c r="I136">
        <f t="shared" ca="1" si="52"/>
        <v>52.325247018059322</v>
      </c>
      <c r="J136">
        <f t="shared" ca="1" si="53"/>
        <v>40.767895493607803</v>
      </c>
      <c r="K136">
        <f t="shared" ca="1" si="54"/>
        <v>23.206208870582373</v>
      </c>
      <c r="L136">
        <f t="shared" ca="1" si="55"/>
        <v>19.817794755602932</v>
      </c>
      <c r="M136">
        <f t="shared" ca="1" si="56"/>
        <v>14.704750067083321</v>
      </c>
      <c r="N136">
        <f t="shared" ca="1" si="57"/>
        <v>888.75828342768762</v>
      </c>
      <c r="O136">
        <f t="shared" ca="1" si="58"/>
        <v>1649.8111089902502</v>
      </c>
      <c r="P136">
        <f t="shared" ca="1" si="59"/>
        <v>23.343753305159147</v>
      </c>
      <c r="S136">
        <v>135</v>
      </c>
      <c r="T136">
        <v>18.08779214845876</v>
      </c>
      <c r="U136">
        <v>13.320216823339244</v>
      </c>
      <c r="V136">
        <v>4.9274530150081306</v>
      </c>
      <c r="W136">
        <v>241.91126292479731</v>
      </c>
      <c r="X136">
        <v>90.776114048336439</v>
      </c>
      <c r="Y136">
        <v>66.770078381457125</v>
      </c>
      <c r="Z136">
        <v>64.297591927465419</v>
      </c>
      <c r="AA136">
        <v>47.696344254917776</v>
      </c>
      <c r="AB136">
        <v>36.996518667354842</v>
      </c>
      <c r="AC136">
        <v>22.587462589968382</v>
      </c>
      <c r="AD136">
        <v>20.706275100047609</v>
      </c>
      <c r="AE136">
        <v>15.09920171512486</v>
      </c>
      <c r="AF136">
        <v>792.08979051435074</v>
      </c>
      <c r="AG136">
        <v>1188.7253949746837</v>
      </c>
      <c r="AH136">
        <v>23.175416033600666</v>
      </c>
    </row>
    <row r="137" spans="1:34" x14ac:dyDescent="0.25">
      <c r="A137">
        <v>136</v>
      </c>
      <c r="B137">
        <f t="shared" ca="1" si="45"/>
        <v>12.121458612254939</v>
      </c>
      <c r="C137">
        <f t="shared" ca="1" si="46"/>
        <v>10.676422810496806</v>
      </c>
      <c r="D137">
        <f t="shared" ca="1" si="47"/>
        <v>3.3739520949665485</v>
      </c>
      <c r="E137">
        <f t="shared" ca="1" si="48"/>
        <v>130.02151865753692</v>
      </c>
      <c r="F137">
        <f t="shared" ca="1" si="49"/>
        <v>40.915944630610646</v>
      </c>
      <c r="G137">
        <f t="shared" ca="1" si="50"/>
        <v>36.175233667836793</v>
      </c>
      <c r="H137">
        <f t="shared" ca="1" si="51"/>
        <v>46.567244803514996</v>
      </c>
      <c r="I137">
        <f t="shared" ca="1" si="52"/>
        <v>32.302571636145174</v>
      </c>
      <c r="J137">
        <f t="shared" ca="1" si="53"/>
        <v>29.907605019617417</v>
      </c>
      <c r="K137">
        <f t="shared" ca="1" si="54"/>
        <v>16.707486994606764</v>
      </c>
      <c r="L137">
        <f t="shared" ca="1" si="55"/>
        <v>13.454356852528349</v>
      </c>
      <c r="M137">
        <f t="shared" ca="1" si="56"/>
        <v>12.021571179312218</v>
      </c>
      <c r="N137">
        <f t="shared" ca="1" si="57"/>
        <v>413.2613827429077</v>
      </c>
      <c r="O137">
        <f t="shared" ca="1" si="58"/>
        <v>437.21405655212129</v>
      </c>
      <c r="P137">
        <f t="shared" ca="1" si="59"/>
        <v>18.239889700112919</v>
      </c>
      <c r="S137">
        <v>136</v>
      </c>
      <c r="T137">
        <v>19.026244937191564</v>
      </c>
      <c r="U137">
        <v>6.4862709249637795</v>
      </c>
      <c r="V137">
        <v>8.22530481999258</v>
      </c>
      <c r="W137">
        <v>124.30967947288035</v>
      </c>
      <c r="X137">
        <v>157.84506022149532</v>
      </c>
      <c r="Y137">
        <v>54.105593946903284</v>
      </c>
      <c r="Z137">
        <v>51.463508458436451</v>
      </c>
      <c r="AA137">
        <v>55.240116391037979</v>
      </c>
      <c r="AB137">
        <v>29.791656790316189</v>
      </c>
      <c r="AC137">
        <v>21.358809292764843</v>
      </c>
      <c r="AD137">
        <v>22.48191995761303</v>
      </c>
      <c r="AE137">
        <v>10.864609322639501</v>
      </c>
      <c r="AF137">
        <v>667.20198243842185</v>
      </c>
      <c r="AG137">
        <v>1015.8503235692523</v>
      </c>
      <c r="AH137">
        <v>22.371395756806525</v>
      </c>
    </row>
    <row r="138" spans="1:34" x14ac:dyDescent="0.25">
      <c r="A138">
        <v>137</v>
      </c>
      <c r="B138">
        <f t="shared" ca="1" si="45"/>
        <v>19.030532118518337</v>
      </c>
      <c r="C138">
        <f t="shared" ca="1" si="46"/>
        <v>12.174771102348618</v>
      </c>
      <c r="D138">
        <f t="shared" ca="1" si="47"/>
        <v>3.2291668498184949</v>
      </c>
      <c r="E138">
        <f t="shared" ca="1" si="48"/>
        <v>233.61968568443743</v>
      </c>
      <c r="F138">
        <f t="shared" ca="1" si="49"/>
        <v>62.244119033038253</v>
      </c>
      <c r="G138">
        <f t="shared" ca="1" si="50"/>
        <v>40.435848730632024</v>
      </c>
      <c r="H138">
        <f t="shared" ca="1" si="51"/>
        <v>64.388449530343436</v>
      </c>
      <c r="I138">
        <f t="shared" ca="1" si="52"/>
        <v>45.199099117164458</v>
      </c>
      <c r="J138">
        <f t="shared" ca="1" si="53"/>
        <v>32.293597941022682</v>
      </c>
      <c r="K138">
        <f t="shared" ca="1" si="54"/>
        <v>23.794241265665963</v>
      </c>
      <c r="L138">
        <f t="shared" ca="1" si="55"/>
        <v>20.280133631033785</v>
      </c>
      <c r="M138">
        <f t="shared" ca="1" si="56"/>
        <v>13.763482201036739</v>
      </c>
      <c r="N138">
        <f t="shared" ca="1" si="57"/>
        <v>666.67266335308716</v>
      </c>
      <c r="O138">
        <f t="shared" ca="1" si="58"/>
        <v>749.62988093681599</v>
      </c>
      <c r="P138">
        <f t="shared" ca="1" si="59"/>
        <v>24.266265507889994</v>
      </c>
      <c r="S138">
        <v>137</v>
      </c>
      <c r="T138">
        <v>18.666784212066101</v>
      </c>
      <c r="U138">
        <v>13.054821416666943</v>
      </c>
      <c r="V138">
        <v>9.7467784980468117</v>
      </c>
      <c r="W138">
        <v>244.42096163656856</v>
      </c>
      <c r="X138">
        <v>182.56026552030221</v>
      </c>
      <c r="Y138">
        <v>127.58319519131247</v>
      </c>
      <c r="Z138">
        <v>63.673568023764361</v>
      </c>
      <c r="AA138">
        <v>58.679700068430812</v>
      </c>
      <c r="AB138">
        <v>46.436773148783665</v>
      </c>
      <c r="AC138">
        <v>24.419725259807361</v>
      </c>
      <c r="AD138">
        <v>22.087461923026144</v>
      </c>
      <c r="AE138">
        <v>16.934041454666477</v>
      </c>
      <c r="AF138">
        <v>1105.9151910065514</v>
      </c>
      <c r="AG138">
        <v>2375.6908514723864</v>
      </c>
      <c r="AH138">
        <v>25.216024940576773</v>
      </c>
    </row>
    <row r="139" spans="1:34" x14ac:dyDescent="0.25">
      <c r="A139">
        <v>138</v>
      </c>
      <c r="B139">
        <f t="shared" ca="1" si="45"/>
        <v>18.793887868839491</v>
      </c>
      <c r="C139">
        <f t="shared" ca="1" si="46"/>
        <v>14.144467599942827</v>
      </c>
      <c r="D139">
        <f t="shared" ca="1" si="47"/>
        <v>2.863334343762558</v>
      </c>
      <c r="E139">
        <f t="shared" ca="1" si="48"/>
        <v>266.02548525346549</v>
      </c>
      <c r="F139">
        <f t="shared" ca="1" si="49"/>
        <v>54.099063705613631</v>
      </c>
      <c r="G139">
        <f t="shared" ca="1" si="50"/>
        <v>41.342555212928083</v>
      </c>
      <c r="H139">
        <f t="shared" ca="1" si="51"/>
        <v>66.201014307445121</v>
      </c>
      <c r="I139">
        <f t="shared" ca="1" si="52"/>
        <v>43.340876338342824</v>
      </c>
      <c r="J139">
        <f t="shared" ca="1" si="53"/>
        <v>34.494085914266449</v>
      </c>
      <c r="K139">
        <f t="shared" ca="1" si="54"/>
        <v>25.337840107671774</v>
      </c>
      <c r="L139">
        <f t="shared" ca="1" si="55"/>
        <v>20.438909597123942</v>
      </c>
      <c r="M139">
        <f t="shared" ca="1" si="56"/>
        <v>14.655883608578819</v>
      </c>
      <c r="N139">
        <f t="shared" ca="1" si="57"/>
        <v>722.09545040123908</v>
      </c>
      <c r="O139">
        <f t="shared" ca="1" si="58"/>
        <v>761.95783053930427</v>
      </c>
      <c r="P139">
        <f t="shared" ca="1" si="59"/>
        <v>24.867064506861425</v>
      </c>
      <c r="S139">
        <v>138</v>
      </c>
      <c r="T139">
        <v>14.977602089453569</v>
      </c>
      <c r="U139">
        <v>16.891592854299176</v>
      </c>
      <c r="V139">
        <v>4.0262505155397736</v>
      </c>
      <c r="W139">
        <v>254.02870358385715</v>
      </c>
      <c r="X139">
        <v>60.360552013483236</v>
      </c>
      <c r="Y139">
        <v>69.833282974713967</v>
      </c>
      <c r="Z139">
        <v>64.520329542800511</v>
      </c>
      <c r="AA139">
        <v>38.175973071213576</v>
      </c>
      <c r="AB139">
        <v>43.600772145477848</v>
      </c>
      <c r="AC139">
        <v>22.633045146131202</v>
      </c>
      <c r="AD139">
        <v>17.066071842617514</v>
      </c>
      <c r="AE139">
        <v>19.356216440912366</v>
      </c>
      <c r="AF139">
        <v>764.44452913528323</v>
      </c>
      <c r="AG139">
        <v>1020.0616515982405</v>
      </c>
      <c r="AH139">
        <v>24.554753906601491</v>
      </c>
    </row>
    <row r="140" spans="1:34" x14ac:dyDescent="0.25">
      <c r="A140">
        <v>139</v>
      </c>
      <c r="B140">
        <f t="shared" ca="1" si="45"/>
        <v>12.285869257054847</v>
      </c>
      <c r="C140">
        <f t="shared" ca="1" si="46"/>
        <v>14.80745279302775</v>
      </c>
      <c r="D140">
        <f t="shared" ca="1" si="47"/>
        <v>2.9467842625324083</v>
      </c>
      <c r="E140">
        <f t="shared" ca="1" si="48"/>
        <v>182.75141300904414</v>
      </c>
      <c r="F140">
        <f t="shared" ca="1" si="49"/>
        <v>37.510919034533245</v>
      </c>
      <c r="G140">
        <f t="shared" ca="1" si="50"/>
        <v>44.36099526096983</v>
      </c>
      <c r="H140">
        <f t="shared" ca="1" si="51"/>
        <v>55.868906305608043</v>
      </c>
      <c r="I140">
        <f t="shared" ca="1" si="52"/>
        <v>31.161309291347603</v>
      </c>
      <c r="J140">
        <f t="shared" ca="1" si="53"/>
        <v>37.317264433181279</v>
      </c>
      <c r="K140">
        <f t="shared" ca="1" si="54"/>
        <v>20.629199916211981</v>
      </c>
      <c r="L140">
        <f t="shared" ca="1" si="55"/>
        <v>13.382641390057968</v>
      </c>
      <c r="M140">
        <f t="shared" ca="1" si="56"/>
        <v>16.693331910846513</v>
      </c>
      <c r="N140">
        <f t="shared" ca="1" si="57"/>
        <v>524.33376166456787</v>
      </c>
      <c r="O140">
        <f t="shared" ca="1" si="58"/>
        <v>537.31136760132847</v>
      </c>
      <c r="P140">
        <f t="shared" ca="1" si="59"/>
        <v>20.484651404616255</v>
      </c>
      <c r="S140">
        <v>139</v>
      </c>
      <c r="T140">
        <v>10.928039055966357</v>
      </c>
      <c r="U140">
        <v>9.4574064349769476</v>
      </c>
      <c r="V140">
        <v>3.9794008670207237</v>
      </c>
      <c r="W140">
        <v>103.35604460584948</v>
      </c>
      <c r="X140">
        <v>44.16244719436002</v>
      </c>
      <c r="Y140">
        <v>39.626746390418489</v>
      </c>
      <c r="Z140">
        <v>41.997237236242725</v>
      </c>
      <c r="AA140">
        <v>29.993066497582682</v>
      </c>
      <c r="AB140">
        <v>28.839583123088239</v>
      </c>
      <c r="AC140">
        <v>15.080901031569207</v>
      </c>
      <c r="AD140">
        <v>11.759338821257934</v>
      </c>
      <c r="AE140">
        <v>11.705243366125014</v>
      </c>
      <c r="AF140">
        <v>370.83479004461401</v>
      </c>
      <c r="AG140">
        <v>411.38676632741448</v>
      </c>
      <c r="AH140">
        <v>15.710118107181277</v>
      </c>
    </row>
    <row r="141" spans="1:34" x14ac:dyDescent="0.25">
      <c r="A141">
        <v>140</v>
      </c>
      <c r="B141">
        <f t="shared" ca="1" si="45"/>
        <v>18.009978410295126</v>
      </c>
      <c r="C141">
        <f t="shared" ca="1" si="46"/>
        <v>5.7191337880339628</v>
      </c>
      <c r="D141">
        <f t="shared" ca="1" si="47"/>
        <v>2.0940406493852626</v>
      </c>
      <c r="E141">
        <f t="shared" ca="1" si="48"/>
        <v>103.70238607326633</v>
      </c>
      <c r="F141">
        <f t="shared" ca="1" si="49"/>
        <v>38.905724054829214</v>
      </c>
      <c r="G141">
        <f t="shared" ca="1" si="50"/>
        <v>12.337217045615818</v>
      </c>
      <c r="H141">
        <f t="shared" ca="1" si="51"/>
        <v>48.923972128482063</v>
      </c>
      <c r="I141">
        <f t="shared" ca="1" si="52"/>
        <v>40.762756879496223</v>
      </c>
      <c r="J141">
        <f t="shared" ca="1" si="53"/>
        <v>17.279194838986836</v>
      </c>
      <c r="K141">
        <f t="shared" ca="1" si="54"/>
        <v>19.940942892748904</v>
      </c>
      <c r="L141">
        <f t="shared" ca="1" si="55"/>
        <v>19.978126140850449</v>
      </c>
      <c r="M141">
        <f t="shared" ca="1" si="56"/>
        <v>7.6265636754759587</v>
      </c>
      <c r="N141">
        <f t="shared" ca="1" si="57"/>
        <v>306.40329032021361</v>
      </c>
      <c r="O141">
        <f t="shared" ca="1" si="58"/>
        <v>217.56816823150351</v>
      </c>
      <c r="P141">
        <f t="shared" ca="1" si="59"/>
        <v>20.770140236406551</v>
      </c>
      <c r="S141">
        <v>140</v>
      </c>
      <c r="T141">
        <v>11.392483020835657</v>
      </c>
      <c r="U141">
        <v>15.009072517591186</v>
      </c>
      <c r="V141">
        <v>2.2404904337312805</v>
      </c>
      <c r="W141">
        <v>172.11370018668993</v>
      </c>
      <c r="X141">
        <v>25.94012443983933</v>
      </c>
      <c r="Y141">
        <v>35.11845389621989</v>
      </c>
      <c r="Z141">
        <v>53.180007419721278</v>
      </c>
      <c r="AA141">
        <v>28.264647121210029</v>
      </c>
      <c r="AB141">
        <v>35.594821340226254</v>
      </c>
      <c r="AC141">
        <v>19.785455603698466</v>
      </c>
      <c r="AD141">
        <v>13.247936670897404</v>
      </c>
      <c r="AE141">
        <v>16.1236991099851</v>
      </c>
      <c r="AF141">
        <v>460.96058211034074</v>
      </c>
      <c r="AG141">
        <v>384.32822482170934</v>
      </c>
      <c r="AH141">
        <v>19.87120999034779</v>
      </c>
    </row>
    <row r="142" spans="1:34" x14ac:dyDescent="0.25">
      <c r="A142">
        <v>141</v>
      </c>
      <c r="B142">
        <f t="shared" ca="1" si="45"/>
        <v>17.567411721096658</v>
      </c>
      <c r="C142">
        <f t="shared" ca="1" si="46"/>
        <v>10.730221570107554</v>
      </c>
      <c r="D142">
        <f t="shared" ca="1" si="47"/>
        <v>6.6804751906783579</v>
      </c>
      <c r="E142">
        <f t="shared" ca="1" si="48"/>
        <v>189.62822995251281</v>
      </c>
      <c r="F142">
        <f t="shared" ca="1" si="49"/>
        <v>118.98053538784428</v>
      </c>
      <c r="G142">
        <f t="shared" ca="1" si="50"/>
        <v>72.968398484302412</v>
      </c>
      <c r="H142">
        <f t="shared" ca="1" si="51"/>
        <v>58.524126872555982</v>
      </c>
      <c r="I142">
        <f t="shared" ca="1" si="52"/>
        <v>50.370626851029094</v>
      </c>
      <c r="J142">
        <f t="shared" ca="1" si="53"/>
        <v>35.503858014913206</v>
      </c>
      <c r="K142">
        <f t="shared" ca="1" si="54"/>
        <v>21.050749419314243</v>
      </c>
      <c r="L142">
        <f t="shared" ca="1" si="55"/>
        <v>19.955302550661425</v>
      </c>
      <c r="M142">
        <f t="shared" ca="1" si="56"/>
        <v>14.0993422343919</v>
      </c>
      <c r="N142">
        <f t="shared" ca="1" si="57"/>
        <v>756.12039615623792</v>
      </c>
      <c r="O142">
        <f t="shared" ca="1" si="58"/>
        <v>1261.2531474727627</v>
      </c>
      <c r="P142">
        <f t="shared" ca="1" si="59"/>
        <v>21.738072886419417</v>
      </c>
      <c r="S142">
        <v>141</v>
      </c>
      <c r="T142">
        <v>13.301951029704666</v>
      </c>
      <c r="U142">
        <v>9.7880456353633356</v>
      </c>
      <c r="V142">
        <v>8.3121574747240352</v>
      </c>
      <c r="W142">
        <v>130.77577773483293</v>
      </c>
      <c r="X142">
        <v>112.10917108945176</v>
      </c>
      <c r="Y142">
        <v>82.566577177323111</v>
      </c>
      <c r="Z142">
        <v>46.271560672576051</v>
      </c>
      <c r="AA142">
        <v>44.76049892655756</v>
      </c>
      <c r="AB142">
        <v>37.589364983917221</v>
      </c>
      <c r="AC142">
        <v>17.016668783244096</v>
      </c>
      <c r="AD142">
        <v>17.266809287926851</v>
      </c>
      <c r="AE142">
        <v>13.860156902540787</v>
      </c>
      <c r="AF142">
        <v>646.19716277956059</v>
      </c>
      <c r="AG142">
        <v>1083.662272054177</v>
      </c>
      <c r="AH142">
        <v>20.239753360478105</v>
      </c>
    </row>
    <row r="143" spans="1:34" x14ac:dyDescent="0.25">
      <c r="A143">
        <v>142</v>
      </c>
      <c r="B143">
        <f t="shared" ca="1" si="45"/>
        <v>11.340625332604588</v>
      </c>
      <c r="C143">
        <f t="shared" ca="1" si="46"/>
        <v>16.648835898551361</v>
      </c>
      <c r="D143">
        <f t="shared" ca="1" si="47"/>
        <v>7.3453797794051123</v>
      </c>
      <c r="E143">
        <f t="shared" ca="1" si="48"/>
        <v>190.4064498843361</v>
      </c>
      <c r="F143">
        <f t="shared" ca="1" si="49"/>
        <v>84.358091890769941</v>
      </c>
      <c r="G143">
        <f t="shared" ca="1" si="50"/>
        <v>123.89644659371942</v>
      </c>
      <c r="H143">
        <f t="shared" ca="1" si="51"/>
        <v>57.551090481371965</v>
      </c>
      <c r="I143">
        <f t="shared" ca="1" si="52"/>
        <v>38.250273196182576</v>
      </c>
      <c r="J143">
        <f t="shared" ca="1" si="53"/>
        <v>49.933505094602467</v>
      </c>
      <c r="K143">
        <f t="shared" ca="1" si="54"/>
        <v>22.092539403639513</v>
      </c>
      <c r="L143">
        <f t="shared" ca="1" si="55"/>
        <v>14.409284303788727</v>
      </c>
      <c r="M143">
        <f t="shared" ca="1" si="56"/>
        <v>19.894233741594984</v>
      </c>
      <c r="N143">
        <f t="shared" ca="1" si="57"/>
        <v>790.6581037329986</v>
      </c>
      <c r="O143">
        <f t="shared" ca="1" si="58"/>
        <v>1388.7429192151135</v>
      </c>
      <c r="P143">
        <f t="shared" ca="1" si="59"/>
        <v>22.994751109114631</v>
      </c>
      <c r="S143">
        <v>142</v>
      </c>
      <c r="T143">
        <v>10.799175991978652</v>
      </c>
      <c r="U143">
        <v>14.793507866745843</v>
      </c>
      <c r="V143">
        <v>5.8436919212999792</v>
      </c>
      <c r="W143">
        <v>159.86461767878336</v>
      </c>
      <c r="X143">
        <v>64.704630930152774</v>
      </c>
      <c r="Y143">
        <v>88.21316823936516</v>
      </c>
      <c r="Z143">
        <v>51.658445433259857</v>
      </c>
      <c r="AA143">
        <v>34.994902038204252</v>
      </c>
      <c r="AB143">
        <v>41.997668055024477</v>
      </c>
      <c r="AC143">
        <v>19.616405398406759</v>
      </c>
      <c r="AD143">
        <v>13.81077724121684</v>
      </c>
      <c r="AE143">
        <v>16.245766841730017</v>
      </c>
      <c r="AF143">
        <v>618.78643442278997</v>
      </c>
      <c r="AG143">
        <v>934.37675892106256</v>
      </c>
      <c r="AH143">
        <v>20.714027458391154</v>
      </c>
    </row>
    <row r="144" spans="1:34" x14ac:dyDescent="0.25">
      <c r="A144">
        <v>143</v>
      </c>
      <c r="B144">
        <f t="shared" ca="1" si="45"/>
        <v>15.960973162288379</v>
      </c>
      <c r="C144">
        <f t="shared" ca="1" si="46"/>
        <v>14.329776722272632</v>
      </c>
      <c r="D144">
        <f t="shared" ca="1" si="47"/>
        <v>7.1883205956512972</v>
      </c>
      <c r="E144">
        <f t="shared" ca="1" si="48"/>
        <v>229.50513593389383</v>
      </c>
      <c r="F144">
        <f t="shared" ca="1" si="49"/>
        <v>114.96426271709531</v>
      </c>
      <c r="G144">
        <f t="shared" ca="1" si="50"/>
        <v>103.71372011835658</v>
      </c>
      <c r="H144">
        <f t="shared" ca="1" si="51"/>
        <v>61.629598319913491</v>
      </c>
      <c r="I144">
        <f t="shared" ca="1" si="52"/>
        <v>47.724504055309687</v>
      </c>
      <c r="J144">
        <f t="shared" ca="1" si="53"/>
        <v>43.865306524994864</v>
      </c>
      <c r="K144">
        <f t="shared" ca="1" si="54"/>
        <v>22.369724982915493</v>
      </c>
      <c r="L144">
        <f t="shared" ca="1" si="55"/>
        <v>17.517877915990717</v>
      </c>
      <c r="M144">
        <f t="shared" ca="1" si="56"/>
        <v>17.740605291329143</v>
      </c>
      <c r="N144">
        <f t="shared" ca="1" si="57"/>
        <v>892.96477094113379</v>
      </c>
      <c r="O144">
        <f t="shared" ca="1" si="58"/>
        <v>1644.0956893991613</v>
      </c>
      <c r="P144">
        <f t="shared" ca="1" si="59"/>
        <v>22.816680448061916</v>
      </c>
      <c r="S144">
        <v>143</v>
      </c>
      <c r="T144">
        <v>14.07302979840065</v>
      </c>
      <c r="U144">
        <v>5.9327455998452283</v>
      </c>
      <c r="V144">
        <v>6.1513322855620114</v>
      </c>
      <c r="W144">
        <v>84.616484499925704</v>
      </c>
      <c r="X144">
        <v>86.641679862989506</v>
      </c>
      <c r="Y144">
        <v>38.084844687824223</v>
      </c>
      <c r="Z144">
        <v>40.075454006193041</v>
      </c>
      <c r="AA144">
        <v>41.932499612628746</v>
      </c>
      <c r="AB144">
        <v>25.401481810134381</v>
      </c>
      <c r="AC144">
        <v>15.591504519349858</v>
      </c>
      <c r="AD144">
        <v>17.021260704742136</v>
      </c>
      <c r="AE144">
        <v>9.5862754354872006</v>
      </c>
      <c r="AF144">
        <v>413.92015514727422</v>
      </c>
      <c r="AG144">
        <v>513.99101431844622</v>
      </c>
      <c r="AH144">
        <v>18.244437664723041</v>
      </c>
    </row>
    <row r="145" spans="1:34" x14ac:dyDescent="0.25">
      <c r="A145">
        <v>144</v>
      </c>
      <c r="B145">
        <f t="shared" ca="1" si="45"/>
        <v>14.164209077627561</v>
      </c>
      <c r="C145">
        <f t="shared" ca="1" si="46"/>
        <v>13.297516929220558</v>
      </c>
      <c r="D145">
        <f t="shared" ca="1" si="47"/>
        <v>7.4621757203246686</v>
      </c>
      <c r="E145">
        <f t="shared" ca="1" si="48"/>
        <v>189.1755458967269</v>
      </c>
      <c r="F145">
        <f t="shared" ca="1" si="49"/>
        <v>106.67320245158177</v>
      </c>
      <c r="G145">
        <f t="shared" ca="1" si="50"/>
        <v>100.41777588234969</v>
      </c>
      <c r="H145">
        <f t="shared" ca="1" si="51"/>
        <v>56.555665323383359</v>
      </c>
      <c r="I145">
        <f t="shared" ca="1" si="52"/>
        <v>45.143973026383236</v>
      </c>
      <c r="J145">
        <f t="shared" ca="1" si="53"/>
        <v>41.74440701752161</v>
      </c>
      <c r="K145">
        <f t="shared" ca="1" si="54"/>
        <v>19.943348648660518</v>
      </c>
      <c r="L145">
        <f t="shared" ca="1" si="55"/>
        <v>16.312689650224364</v>
      </c>
      <c r="M145">
        <f t="shared" ca="1" si="56"/>
        <v>15.344295407961345</v>
      </c>
      <c r="N145">
        <f t="shared" ca="1" si="57"/>
        <v>786.88022171955413</v>
      </c>
      <c r="O145">
        <f t="shared" ca="1" si="58"/>
        <v>1407.4779686687061</v>
      </c>
      <c r="P145">
        <f t="shared" ca="1" si="59"/>
        <v>21.810356628680385</v>
      </c>
      <c r="S145">
        <v>144</v>
      </c>
      <c r="T145">
        <v>12.125449517369709</v>
      </c>
      <c r="U145">
        <v>9.7547813649314552</v>
      </c>
      <c r="V145">
        <v>3.0773212052291097</v>
      </c>
      <c r="W145">
        <v>119.38396620778508</v>
      </c>
      <c r="X145">
        <v>37.483772268360887</v>
      </c>
      <c r="Y145">
        <v>31.362214888141104</v>
      </c>
      <c r="Z145">
        <v>44.223658553795552</v>
      </c>
      <c r="AA145">
        <v>32.232290760748654</v>
      </c>
      <c r="AB145">
        <v>26.016223471612157</v>
      </c>
      <c r="AC145">
        <v>17.175101986000779</v>
      </c>
      <c r="AD145">
        <v>14.195311619967399</v>
      </c>
      <c r="AE145">
        <v>11.539452828137488</v>
      </c>
      <c r="AF145">
        <v>373.0365705920189</v>
      </c>
      <c r="AG145">
        <v>365.29180757955572</v>
      </c>
      <c r="AH145">
        <v>17.816332016732119</v>
      </c>
    </row>
    <row r="146" spans="1:34" x14ac:dyDescent="0.25">
      <c r="A146">
        <v>145</v>
      </c>
      <c r="B146">
        <f t="shared" ca="1" si="45"/>
        <v>10.465466438271637</v>
      </c>
      <c r="C146">
        <f t="shared" ca="1" si="46"/>
        <v>9.7048396968722876</v>
      </c>
      <c r="D146">
        <f t="shared" ca="1" si="47"/>
        <v>4.3560016665795898</v>
      </c>
      <c r="E146">
        <f t="shared" ca="1" si="48"/>
        <v>102.23116364215363</v>
      </c>
      <c r="F146">
        <f t="shared" ca="1" si="49"/>
        <v>46.807361866680111</v>
      </c>
      <c r="G146">
        <f t="shared" ca="1" si="50"/>
        <v>42.898082368060571</v>
      </c>
      <c r="H146">
        <f t="shared" ca="1" si="51"/>
        <v>41.961831549638539</v>
      </c>
      <c r="I146">
        <f t="shared" ca="1" si="52"/>
        <v>30.520152522737767</v>
      </c>
      <c r="J146">
        <f t="shared" ca="1" si="53"/>
        <v>28.484134815418617</v>
      </c>
      <c r="K146">
        <f t="shared" ca="1" si="54"/>
        <v>15.922846813795246</v>
      </c>
      <c r="L146">
        <f t="shared" ca="1" si="55"/>
        <v>11.710959828906875</v>
      </c>
      <c r="M146">
        <f t="shared" ca="1" si="56"/>
        <v>10.772194623751158</v>
      </c>
      <c r="N146">
        <f t="shared" ca="1" si="57"/>
        <v>379.37086477703201</v>
      </c>
      <c r="O146">
        <f t="shared" ca="1" si="58"/>
        <v>443.80600754052494</v>
      </c>
      <c r="P146">
        <f t="shared" ca="1" si="59"/>
        <v>14.922687446824726</v>
      </c>
      <c r="S146">
        <v>145</v>
      </c>
      <c r="T146">
        <v>13.766641134011763</v>
      </c>
      <c r="U146">
        <v>13.592302266073338</v>
      </c>
      <c r="V146">
        <v>8.874406952455125</v>
      </c>
      <c r="W146">
        <v>187.56573776197445</v>
      </c>
      <c r="X146">
        <v>123.05086318963102</v>
      </c>
      <c r="Y146">
        <v>121.28808993314878</v>
      </c>
      <c r="Z146">
        <v>55.032181590425239</v>
      </c>
      <c r="AA146">
        <v>45.747318972048426</v>
      </c>
      <c r="AB146">
        <v>46.719300295795762</v>
      </c>
      <c r="AC146">
        <v>20.21108670281042</v>
      </c>
      <c r="AD146">
        <v>18.247010917343228</v>
      </c>
      <c r="AE146">
        <v>18.125374059909035</v>
      </c>
      <c r="AF146">
        <v>860.11187763502755</v>
      </c>
      <c r="AG146">
        <v>1661.2190268443524</v>
      </c>
      <c r="AH146">
        <v>21.891289903820024</v>
      </c>
    </row>
    <row r="147" spans="1:34" x14ac:dyDescent="0.25">
      <c r="A147">
        <v>146</v>
      </c>
      <c r="B147">
        <f t="shared" ca="1" si="45"/>
        <v>16.379279320292834</v>
      </c>
      <c r="C147">
        <f t="shared" ca="1" si="46"/>
        <v>6.9427351162400663</v>
      </c>
      <c r="D147">
        <f t="shared" ca="1" si="47"/>
        <v>8.4733077303219329</v>
      </c>
      <c r="E147">
        <f t="shared" ca="1" si="48"/>
        <v>115.01613783476948</v>
      </c>
      <c r="F147">
        <f t="shared" ca="1" si="49"/>
        <v>140.05249361079026</v>
      </c>
      <c r="G147">
        <f t="shared" ca="1" si="50"/>
        <v>59.578130098830293</v>
      </c>
      <c r="H147">
        <f t="shared" ca="1" si="51"/>
        <v>47.967005454162432</v>
      </c>
      <c r="I147">
        <f t="shared" ca="1" si="52"/>
        <v>50.710581432252475</v>
      </c>
      <c r="J147">
        <f t="shared" ca="1" si="53"/>
        <v>31.00785873295548</v>
      </c>
      <c r="K147">
        <f t="shared" ca="1" si="54"/>
        <v>19.609112988436873</v>
      </c>
      <c r="L147">
        <f t="shared" ca="1" si="55"/>
        <v>19.48539662158506</v>
      </c>
      <c r="M147">
        <f t="shared" ca="1" si="56"/>
        <v>11.932616656540397</v>
      </c>
      <c r="N147">
        <f t="shared" ca="1" si="57"/>
        <v>624.36767704006957</v>
      </c>
      <c r="O147">
        <f t="shared" ca="1" si="58"/>
        <v>964.44082303603955</v>
      </c>
      <c r="P147">
        <f t="shared" ca="1" si="59"/>
        <v>20.544778461139643</v>
      </c>
      <c r="S147">
        <v>146</v>
      </c>
      <c r="T147">
        <v>12.843262617778421</v>
      </c>
      <c r="U147">
        <v>15.006397382867183</v>
      </c>
      <c r="V147">
        <v>9.1844713935593383</v>
      </c>
      <c r="W147">
        <v>193.96297552883524</v>
      </c>
      <c r="X147">
        <v>118.79492583354681</v>
      </c>
      <c r="Y147">
        <v>139.08895343897629</v>
      </c>
      <c r="Z147">
        <v>57.575829282730666</v>
      </c>
      <c r="AA147">
        <v>45.853562018924642</v>
      </c>
      <c r="AB147">
        <v>50.357182514459097</v>
      </c>
      <c r="AC147">
        <v>21.206111027067333</v>
      </c>
      <c r="AD147">
        <v>17.59700426233281</v>
      </c>
      <c r="AE147">
        <v>18.481607913812852</v>
      </c>
      <c r="AF147">
        <v>897.66750495805775</v>
      </c>
      <c r="AG147">
        <v>1772.0570728489058</v>
      </c>
      <c r="AH147">
        <v>21.803773931197579</v>
      </c>
    </row>
    <row r="148" spans="1:34" x14ac:dyDescent="0.25">
      <c r="A148">
        <v>147</v>
      </c>
      <c r="B148">
        <f t="shared" ca="1" si="45"/>
        <v>16.132491775890138</v>
      </c>
      <c r="C148">
        <f t="shared" ca="1" si="46"/>
        <v>15.539245159143917</v>
      </c>
      <c r="D148">
        <f t="shared" ca="1" si="47"/>
        <v>9.0772467963161887</v>
      </c>
      <c r="E148">
        <f t="shared" ca="1" si="48"/>
        <v>251.4572327547294</v>
      </c>
      <c r="F148">
        <f t="shared" ca="1" si="49"/>
        <v>147.24427488178989</v>
      </c>
      <c r="G148">
        <f t="shared" ca="1" si="50"/>
        <v>141.77904964601132</v>
      </c>
      <c r="H148">
        <f t="shared" ca="1" si="51"/>
        <v>64.799455998407225</v>
      </c>
      <c r="I148">
        <f t="shared" ca="1" si="52"/>
        <v>51.925628508735301</v>
      </c>
      <c r="J148">
        <f t="shared" ca="1" si="53"/>
        <v>50.285648542880246</v>
      </c>
      <c r="K148">
        <f t="shared" ca="1" si="54"/>
        <v>23.534496177118466</v>
      </c>
      <c r="L148">
        <f t="shared" ca="1" si="55"/>
        <v>20.245250980573232</v>
      </c>
      <c r="M148">
        <f t="shared" ca="1" si="56"/>
        <v>18.850673938962089</v>
      </c>
      <c r="N148">
        <f t="shared" ca="1" si="57"/>
        <v>1077.7224786443685</v>
      </c>
      <c r="O148">
        <f t="shared" ca="1" si="58"/>
        <v>2277.3548417141938</v>
      </c>
      <c r="P148">
        <f t="shared" ca="1" si="59"/>
        <v>25.411437913412765</v>
      </c>
      <c r="S148">
        <v>147</v>
      </c>
      <c r="T148">
        <v>19.279847956781428</v>
      </c>
      <c r="U148">
        <v>5.6014616709805658</v>
      </c>
      <c r="V148">
        <v>6.6045520204715871</v>
      </c>
      <c r="W148">
        <v>109.45328212814077</v>
      </c>
      <c r="X148">
        <v>127.45492426958914</v>
      </c>
      <c r="Y148">
        <v>38.104061089199313</v>
      </c>
      <c r="Z148">
        <v>50.907176658409639</v>
      </c>
      <c r="AA148">
        <v>53.54038147221825</v>
      </c>
      <c r="AB148">
        <v>25.134686221719249</v>
      </c>
      <c r="AC148">
        <v>21.334211868151336</v>
      </c>
      <c r="AD148">
        <v>22.08799069062345</v>
      </c>
      <c r="AE148">
        <v>9.2130885354150536</v>
      </c>
      <c r="AF148">
        <v>545.26275884682377</v>
      </c>
      <c r="AG148">
        <v>714.78633671893715</v>
      </c>
      <c r="AH148">
        <v>22.629984504496015</v>
      </c>
    </row>
    <row r="149" spans="1:34" x14ac:dyDescent="0.25">
      <c r="A149">
        <v>148</v>
      </c>
      <c r="B149">
        <f t="shared" ca="1" si="45"/>
        <v>10.471203535843191</v>
      </c>
      <c r="C149">
        <f t="shared" ca="1" si="46"/>
        <v>5.5811118414056233</v>
      </c>
      <c r="D149">
        <f t="shared" ca="1" si="47"/>
        <v>3.8407815159744549</v>
      </c>
      <c r="E149">
        <f t="shared" ca="1" si="48"/>
        <v>60.437819745824363</v>
      </c>
      <c r="F149">
        <f t="shared" ca="1" si="49"/>
        <v>41.696438279773183</v>
      </c>
      <c r="G149">
        <f t="shared" ca="1" si="50"/>
        <v>22.155020069667909</v>
      </c>
      <c r="H149">
        <f t="shared" ca="1" si="51"/>
        <v>33.877072087888031</v>
      </c>
      <c r="I149">
        <f t="shared" ca="1" si="52"/>
        <v>28.722011313239296</v>
      </c>
      <c r="J149">
        <f t="shared" ca="1" si="53"/>
        <v>20.339221628730566</v>
      </c>
      <c r="K149">
        <f t="shared" ca="1" si="54"/>
        <v>12.225043362017082</v>
      </c>
      <c r="L149">
        <f t="shared" ca="1" si="55"/>
        <v>11.27202096623067</v>
      </c>
      <c r="M149">
        <f t="shared" ca="1" si="56"/>
        <v>7.2227775291767147</v>
      </c>
      <c r="N149">
        <f t="shared" ca="1" si="57"/>
        <v>241.47756450613053</v>
      </c>
      <c r="O149">
        <f t="shared" ca="1" si="58"/>
        <v>225.32298465878361</v>
      </c>
      <c r="P149">
        <f t="shared" ca="1" si="59"/>
        <v>12.955557401385347</v>
      </c>
      <c r="S149">
        <v>148</v>
      </c>
      <c r="T149">
        <v>15.880951183112948</v>
      </c>
      <c r="U149">
        <v>12.392531808245854</v>
      </c>
      <c r="V149">
        <v>5.2459679227631328</v>
      </c>
      <c r="W149">
        <v>197.46082674588737</v>
      </c>
      <c r="X149">
        <v>84.963549769537366</v>
      </c>
      <c r="Y149">
        <v>65.042057332064388</v>
      </c>
      <c r="Z149">
        <v>58.052195578948179</v>
      </c>
      <c r="AA149">
        <v>42.270058839420507</v>
      </c>
      <c r="AB149">
        <v>36.298879093874184</v>
      </c>
      <c r="AC149">
        <v>21.777128303834253</v>
      </c>
      <c r="AD149">
        <v>18.475089909789848</v>
      </c>
      <c r="AE149">
        <v>14.907896010115884</v>
      </c>
      <c r="AF149">
        <v>692.21950305064593</v>
      </c>
      <c r="AG149">
        <v>1033.9231900551274</v>
      </c>
      <c r="AH149">
        <v>21.060417775103442</v>
      </c>
    </row>
    <row r="150" spans="1:34" x14ac:dyDescent="0.25">
      <c r="A150">
        <v>149</v>
      </c>
      <c r="B150">
        <f t="shared" ca="1" si="45"/>
        <v>13.625809348705843</v>
      </c>
      <c r="C150">
        <f t="shared" ca="1" si="46"/>
        <v>16.722738687916259</v>
      </c>
      <c r="D150">
        <f t="shared" ca="1" si="47"/>
        <v>8.1633530895782833</v>
      </c>
      <c r="E150">
        <f t="shared" ca="1" si="48"/>
        <v>228.74732177204126</v>
      </c>
      <c r="F150">
        <f t="shared" ca="1" si="49"/>
        <v>111.57762954785754</v>
      </c>
      <c r="G150">
        <f t="shared" ca="1" si="50"/>
        <v>137.235653748858</v>
      </c>
      <c r="H150">
        <f t="shared" ca="1" si="51"/>
        <v>61.719008355163737</v>
      </c>
      <c r="I150">
        <f t="shared" ca="1" si="52"/>
        <v>44.600184519865422</v>
      </c>
      <c r="J150">
        <f t="shared" ca="1" si="53"/>
        <v>50.485583668163748</v>
      </c>
      <c r="K150">
        <f t="shared" ca="1" si="54"/>
        <v>22.170034605814521</v>
      </c>
      <c r="L150">
        <f t="shared" ca="1" si="55"/>
        <v>16.449179360442592</v>
      </c>
      <c r="M150">
        <f t="shared" ca="1" si="56"/>
        <v>20.179657115837571</v>
      </c>
      <c r="N150">
        <f t="shared" ca="1" si="57"/>
        <v>951.90756761930072</v>
      </c>
      <c r="O150">
        <f t="shared" ca="1" si="58"/>
        <v>1860.9040372441332</v>
      </c>
      <c r="P150">
        <f t="shared" ca="1" si="59"/>
        <v>23.735145175829167</v>
      </c>
      <c r="S150">
        <v>149</v>
      </c>
      <c r="T150">
        <v>10.49795767839713</v>
      </c>
      <c r="U150">
        <v>5.4999283104897474</v>
      </c>
      <c r="V150">
        <v>8.6808486268698299</v>
      </c>
      <c r="W150">
        <v>58.614982756268795</v>
      </c>
      <c r="X150">
        <v>91.292300208236711</v>
      </c>
      <c r="Y150">
        <v>48.630604174004795</v>
      </c>
      <c r="Z150">
        <v>33.319299058480624</v>
      </c>
      <c r="AA150">
        <v>40.276835431492565</v>
      </c>
      <c r="AB150">
        <v>29.293223864933772</v>
      </c>
      <c r="AC150">
        <v>13.260267019410406</v>
      </c>
      <c r="AD150">
        <v>14.438505819278156</v>
      </c>
      <c r="AE150">
        <v>11.480399626817663</v>
      </c>
      <c r="AF150">
        <v>395.21927349577135</v>
      </c>
      <c r="AG150">
        <v>501.55432676720864</v>
      </c>
      <c r="AH150">
        <v>15.991195665004236</v>
      </c>
    </row>
    <row r="151" spans="1:34" x14ac:dyDescent="0.25">
      <c r="A151">
        <v>150</v>
      </c>
      <c r="B151">
        <f t="shared" ca="1" si="45"/>
        <v>19.337982440055168</v>
      </c>
      <c r="C151">
        <f t="shared" ca="1" si="46"/>
        <v>11.100311966475724</v>
      </c>
      <c r="D151">
        <f t="shared" ca="1" si="47"/>
        <v>5.5628693708210557</v>
      </c>
      <c r="E151">
        <f t="shared" ca="1" si="48"/>
        <v>214.97136611916139</v>
      </c>
      <c r="F151">
        <f t="shared" ca="1" si="49"/>
        <v>109.35655144825202</v>
      </c>
      <c r="G151">
        <f t="shared" ca="1" si="50"/>
        <v>63.42753718101374</v>
      </c>
      <c r="H151">
        <f t="shared" ca="1" si="51"/>
        <v>61.323440896755649</v>
      </c>
      <c r="I151">
        <f t="shared" ca="1" si="52"/>
        <v>49.853469083242402</v>
      </c>
      <c r="J151">
        <f t="shared" ca="1" si="53"/>
        <v>35.168319353673837</v>
      </c>
      <c r="K151">
        <f t="shared" ca="1" si="54"/>
        <v>22.506975971754958</v>
      </c>
      <c r="L151">
        <f t="shared" ca="1" si="55"/>
        <v>21.148901695351551</v>
      </c>
      <c r="M151">
        <f t="shared" ca="1" si="56"/>
        <v>13.028511443180125</v>
      </c>
      <c r="N151">
        <f t="shared" ca="1" si="57"/>
        <v>768.96592855090762</v>
      </c>
      <c r="O151">
        <f t="shared" ca="1" si="58"/>
        <v>1195.5546077707536</v>
      </c>
      <c r="P151">
        <f t="shared" ca="1" si="59"/>
        <v>22.994791818432326</v>
      </c>
      <c r="S151">
        <v>150</v>
      </c>
      <c r="T151">
        <v>16.412412665624171</v>
      </c>
      <c r="U151">
        <v>13.870631549624937</v>
      </c>
      <c r="V151">
        <v>7.8506115546202393</v>
      </c>
      <c r="W151">
        <v>229.33802281374324</v>
      </c>
      <c r="X151">
        <v>130.69844141479683</v>
      </c>
      <c r="Y151">
        <v>110.62708743554842</v>
      </c>
      <c r="Z151">
        <v>60.677661480719124</v>
      </c>
      <c r="AA151">
        <v>49.767169497732709</v>
      </c>
      <c r="AB151">
        <v>45.401954316536596</v>
      </c>
      <c r="AC151">
        <v>22.224647187514556</v>
      </c>
      <c r="AD151">
        <v>20.177152017626888</v>
      </c>
      <c r="AE151">
        <v>17.680900168504248</v>
      </c>
      <c r="AF151">
        <v>930.91312952130659</v>
      </c>
      <c r="AG151">
        <v>1787.7030450180216</v>
      </c>
      <c r="AH151">
        <v>22.973404917146944</v>
      </c>
    </row>
    <row r="152" spans="1:34" x14ac:dyDescent="0.25">
      <c r="A152">
        <v>151</v>
      </c>
      <c r="B152">
        <f t="shared" ca="1" si="45"/>
        <v>10.215234693008053</v>
      </c>
      <c r="C152">
        <f t="shared" ca="1" si="46"/>
        <v>14.248313541168567</v>
      </c>
      <c r="D152">
        <f t="shared" ca="1" si="47"/>
        <v>7.8959031670637989</v>
      </c>
      <c r="E152">
        <f t="shared" ca="1" si="48"/>
        <v>146.1665509272855</v>
      </c>
      <c r="F152">
        <f t="shared" ca="1" si="49"/>
        <v>81.289425190181703</v>
      </c>
      <c r="G152">
        <f t="shared" ca="1" si="50"/>
        <v>113.17648380992789</v>
      </c>
      <c r="H152">
        <f t="shared" ca="1" si="51"/>
        <v>50.744214841327171</v>
      </c>
      <c r="I152">
        <f t="shared" ca="1" si="52"/>
        <v>37.082428512085755</v>
      </c>
      <c r="J152">
        <f t="shared" ca="1" si="53"/>
        <v>44.804132175605474</v>
      </c>
      <c r="K152">
        <f t="shared" ca="1" si="54"/>
        <v>19.086192505730747</v>
      </c>
      <c r="L152">
        <f t="shared" ca="1" si="55"/>
        <v>13.317165370904213</v>
      </c>
      <c r="M152">
        <f t="shared" ca="1" si="56"/>
        <v>16.835779137018626</v>
      </c>
      <c r="N152">
        <f t="shared" ca="1" si="57"/>
        <v>678.7426886581145</v>
      </c>
      <c r="O152">
        <f t="shared" ca="1" si="58"/>
        <v>1150.3051544846667</v>
      </c>
      <c r="P152">
        <f t="shared" ca="1" si="59"/>
        <v>19.877449129375147</v>
      </c>
      <c r="S152">
        <v>151</v>
      </c>
      <c r="T152">
        <v>15.503607420963341</v>
      </c>
      <c r="U152">
        <v>10.480597238848745</v>
      </c>
      <c r="V152">
        <v>7.1125511902088281</v>
      </c>
      <c r="W152">
        <v>164.08862692988203</v>
      </c>
      <c r="X152">
        <v>111.49787739801613</v>
      </c>
      <c r="Y152">
        <v>75.425849037911121</v>
      </c>
      <c r="Z152">
        <v>52.955858773161857</v>
      </c>
      <c r="AA152">
        <v>46.036563766250303</v>
      </c>
      <c r="AB152">
        <v>35.471068119858622</v>
      </c>
      <c r="AC152">
        <v>19.323958652552882</v>
      </c>
      <c r="AD152">
        <v>18.789727328074221</v>
      </c>
      <c r="AE152">
        <v>13.86342107597978</v>
      </c>
      <c r="AF152">
        <v>695.69850898856873</v>
      </c>
      <c r="AG152">
        <v>1156.8791931921699</v>
      </c>
      <c r="AH152">
        <v>20.543282562758471</v>
      </c>
    </row>
    <row r="153" spans="1:34" x14ac:dyDescent="0.25">
      <c r="A153">
        <v>152</v>
      </c>
      <c r="B153">
        <f t="shared" ca="1" si="45"/>
        <v>17.996184105942366</v>
      </c>
      <c r="C153">
        <f t="shared" ca="1" si="46"/>
        <v>15.633021107516774</v>
      </c>
      <c r="D153">
        <f t="shared" ca="1" si="47"/>
        <v>4.4559190152240964</v>
      </c>
      <c r="E153">
        <f t="shared" ca="1" si="48"/>
        <v>283.04466867268007</v>
      </c>
      <c r="F153">
        <f t="shared" ca="1" si="49"/>
        <v>81.706768465888274</v>
      </c>
      <c r="G153">
        <f t="shared" ca="1" si="50"/>
        <v>70.678966407236317</v>
      </c>
      <c r="H153">
        <f t="shared" ca="1" si="51"/>
        <v>67.670181374840993</v>
      </c>
      <c r="I153">
        <f t="shared" ca="1" si="52"/>
        <v>45.54548851776665</v>
      </c>
      <c r="J153">
        <f t="shared" ca="1" si="53"/>
        <v>40.318295606750681</v>
      </c>
      <c r="K153">
        <f t="shared" ca="1" si="54"/>
        <v>24.129936486544189</v>
      </c>
      <c r="L153">
        <f t="shared" ca="1" si="55"/>
        <v>19.253025734827197</v>
      </c>
      <c r="M153">
        <f t="shared" ca="1" si="56"/>
        <v>17.702549352984683</v>
      </c>
      <c r="N153">
        <f t="shared" ca="1" si="57"/>
        <v>863.12564346460135</v>
      </c>
      <c r="O153">
        <f t="shared" ca="1" si="58"/>
        <v>1255.086891864697</v>
      </c>
      <c r="P153">
        <f t="shared" ca="1" si="59"/>
        <v>25.855715732812154</v>
      </c>
      <c r="S153">
        <v>152</v>
      </c>
      <c r="T153">
        <v>16.53214135829257</v>
      </c>
      <c r="U153">
        <v>6.6986934795875932</v>
      </c>
      <c r="V153">
        <v>5.4395350784111525</v>
      </c>
      <c r="W153">
        <v>112.23601811472284</v>
      </c>
      <c r="X153">
        <v>90.932787585888036</v>
      </c>
      <c r="Y153">
        <v>37.519575409288606</v>
      </c>
      <c r="Z153">
        <v>47.00919324466232</v>
      </c>
      <c r="AA153">
        <v>45.166224369010493</v>
      </c>
      <c r="AB153">
        <v>25.395666361610754</v>
      </c>
      <c r="AC153">
        <v>19.136716379926991</v>
      </c>
      <c r="AD153">
        <v>18.411535030092971</v>
      </c>
      <c r="AE153">
        <v>8.9305528205427489</v>
      </c>
      <c r="AF153">
        <v>475.35955841472401</v>
      </c>
      <c r="AG153">
        <v>603.05566679607557</v>
      </c>
      <c r="AH153">
        <v>19.387599464492158</v>
      </c>
    </row>
    <row r="154" spans="1:34" x14ac:dyDescent="0.25">
      <c r="A154">
        <v>153</v>
      </c>
      <c r="B154">
        <f t="shared" ca="1" si="45"/>
        <v>11.67862425595251</v>
      </c>
      <c r="C154">
        <f t="shared" ca="1" si="46"/>
        <v>14.891242629655444</v>
      </c>
      <c r="D154">
        <f t="shared" ca="1" si="47"/>
        <v>4.4539440039288154</v>
      </c>
      <c r="E154">
        <f t="shared" ca="1" si="48"/>
        <v>175.38804418927228</v>
      </c>
      <c r="F154">
        <f t="shared" ca="1" si="49"/>
        <v>52.763427074640212</v>
      </c>
      <c r="G154">
        <f t="shared" ca="1" si="50"/>
        <v>67.748747472998232</v>
      </c>
      <c r="H154">
        <f t="shared" ca="1" si="51"/>
        <v>54.418911713499369</v>
      </c>
      <c r="I154">
        <f t="shared" ca="1" si="52"/>
        <v>33.847932917546359</v>
      </c>
      <c r="J154">
        <f t="shared" ca="1" si="53"/>
        <v>39.640272567306049</v>
      </c>
      <c r="K154">
        <f t="shared" ca="1" si="54"/>
        <v>19.317173678710176</v>
      </c>
      <c r="L154">
        <f t="shared" ca="1" si="55"/>
        <v>12.902459548175973</v>
      </c>
      <c r="M154">
        <f t="shared" ca="1" si="56"/>
        <v>16.651167953002556</v>
      </c>
      <c r="N154">
        <f t="shared" ca="1" si="57"/>
        <v>584.5839690992035</v>
      </c>
      <c r="O154">
        <f t="shared" ca="1" si="58"/>
        <v>775.57471490723503</v>
      </c>
      <c r="P154">
        <f t="shared" ca="1" si="59"/>
        <v>20.958074287398595</v>
      </c>
      <c r="S154">
        <v>153</v>
      </c>
      <c r="T154">
        <v>19.59576417250284</v>
      </c>
      <c r="U154">
        <v>13.353082235122994</v>
      </c>
      <c r="V154">
        <v>3.8455810061444922</v>
      </c>
      <c r="W154">
        <v>263.14863213397882</v>
      </c>
      <c r="X154">
        <v>76.763103740990971</v>
      </c>
      <c r="Y154">
        <v>52.953510397986392</v>
      </c>
      <c r="Z154">
        <v>66.534457471516632</v>
      </c>
      <c r="AA154">
        <v>47.592856502878504</v>
      </c>
      <c r="AB154">
        <v>35.965375143963946</v>
      </c>
      <c r="AC154">
        <v>23.835602737576721</v>
      </c>
      <c r="AD154">
        <v>21.833891230906346</v>
      </c>
      <c r="AE154">
        <v>14.335606156313839</v>
      </c>
      <c r="AF154">
        <v>778.53687229639991</v>
      </c>
      <c r="AG154">
        <v>1007.3568980758772</v>
      </c>
      <c r="AH154">
        <v>24.314757040620531</v>
      </c>
    </row>
    <row r="155" spans="1:34" x14ac:dyDescent="0.25">
      <c r="A155">
        <v>154</v>
      </c>
      <c r="B155">
        <f t="shared" ca="1" si="45"/>
        <v>15.48622329625891</v>
      </c>
      <c r="C155">
        <f t="shared" ca="1" si="46"/>
        <v>11.600208664970237</v>
      </c>
      <c r="D155">
        <f t="shared" ca="1" si="47"/>
        <v>6.5724852195402654</v>
      </c>
      <c r="E155">
        <f t="shared" ca="1" si="48"/>
        <v>181.25718504462316</v>
      </c>
      <c r="F155">
        <f t="shared" ca="1" si="49"/>
        <v>102.80814519429302</v>
      </c>
      <c r="G155">
        <f t="shared" ca="1" si="50"/>
        <v>76.395772140778391</v>
      </c>
      <c r="H155">
        <f t="shared" ca="1" si="51"/>
        <v>55.115947067167234</v>
      </c>
      <c r="I155">
        <f t="shared" ca="1" si="52"/>
        <v>45.706294133635843</v>
      </c>
      <c r="J155">
        <f t="shared" ca="1" si="53"/>
        <v>36.623334025930909</v>
      </c>
      <c r="K155">
        <f t="shared" ca="1" si="54"/>
        <v>20.528083419224902</v>
      </c>
      <c r="L155">
        <f t="shared" ca="1" si="55"/>
        <v>18.116361948835838</v>
      </c>
      <c r="M155">
        <f t="shared" ca="1" si="56"/>
        <v>13.513746671974717</v>
      </c>
      <c r="N155">
        <f t="shared" ca="1" si="57"/>
        <v>716.18324009767514</v>
      </c>
      <c r="O155">
        <f t="shared" ca="1" si="58"/>
        <v>1182.3624304275777</v>
      </c>
      <c r="P155">
        <f t="shared" ca="1" si="59"/>
        <v>21.186050374992686</v>
      </c>
      <c r="S155">
        <v>154</v>
      </c>
      <c r="T155">
        <v>15.832163904682837</v>
      </c>
      <c r="U155">
        <v>14.314133198210248</v>
      </c>
      <c r="V155">
        <v>7.9168420333408687</v>
      </c>
      <c r="W155">
        <v>227.55761117906411</v>
      </c>
      <c r="X155">
        <v>126.43884220256636</v>
      </c>
      <c r="Y155">
        <v>113.32727398920626</v>
      </c>
      <c r="Z155">
        <v>60.748752020181755</v>
      </c>
      <c r="AA155">
        <v>47.570086855247133</v>
      </c>
      <c r="AB155">
        <v>45.801353174671263</v>
      </c>
      <c r="AC155">
        <v>22.504804162880976</v>
      </c>
      <c r="AD155">
        <v>17.907628986166937</v>
      </c>
      <c r="AE155">
        <v>17.099775480251456</v>
      </c>
      <c r="AF155">
        <v>931.9016280104446</v>
      </c>
      <c r="AG155">
        <v>1795.4922428006485</v>
      </c>
      <c r="AH155">
        <v>24.451681097752562</v>
      </c>
    </row>
    <row r="156" spans="1:34" x14ac:dyDescent="0.25">
      <c r="A156">
        <v>155</v>
      </c>
      <c r="B156">
        <f t="shared" ca="1" si="45"/>
        <v>13.113660897375958</v>
      </c>
      <c r="C156">
        <f t="shared" ca="1" si="46"/>
        <v>9.1954441388497905</v>
      </c>
      <c r="D156">
        <f t="shared" ca="1" si="47"/>
        <v>3.7577787925481863</v>
      </c>
      <c r="E156">
        <f t="shared" ca="1" si="48"/>
        <v>121.76548005001753</v>
      </c>
      <c r="F156">
        <f t="shared" ca="1" si="49"/>
        <v>50.080408767339868</v>
      </c>
      <c r="G156">
        <f t="shared" ca="1" si="50"/>
        <v>35.080751108880435</v>
      </c>
      <c r="H156">
        <f t="shared" ca="1" si="51"/>
        <v>45.767182998096956</v>
      </c>
      <c r="I156">
        <f t="shared" ca="1" si="52"/>
        <v>34.514326375102009</v>
      </c>
      <c r="J156">
        <f t="shared" ca="1" si="53"/>
        <v>26.440083893986543</v>
      </c>
      <c r="K156">
        <f t="shared" ca="1" si="54"/>
        <v>16.559309286104671</v>
      </c>
      <c r="L156">
        <f t="shared" ca="1" si="55"/>
        <v>14.22296211830195</v>
      </c>
      <c r="M156">
        <f t="shared" ca="1" si="56"/>
        <v>10.70932423539405</v>
      </c>
      <c r="N156">
        <f t="shared" ca="1" si="57"/>
        <v>409.33766329271901</v>
      </c>
      <c r="O156">
        <f t="shared" ca="1" si="58"/>
        <v>453.26200182538588</v>
      </c>
      <c r="P156">
        <f t="shared" ca="1" si="59"/>
        <v>16.517255041066122</v>
      </c>
      <c r="S156">
        <v>155</v>
      </c>
      <c r="T156">
        <v>19.871511368677211</v>
      </c>
      <c r="U156">
        <v>11.759213846328853</v>
      </c>
      <c r="V156">
        <v>2.0417866535865938</v>
      </c>
      <c r="W156">
        <v>235.63643263647157</v>
      </c>
      <c r="X156">
        <v>41.879732646249657</v>
      </c>
      <c r="Y156">
        <v>24.344407928100047</v>
      </c>
      <c r="Z156">
        <v>63.756285476334419</v>
      </c>
      <c r="AA156">
        <v>45.486545943823053</v>
      </c>
      <c r="AB156">
        <v>28.007320681143177</v>
      </c>
      <c r="AC156">
        <v>24.931961690142359</v>
      </c>
      <c r="AD156">
        <v>21.331750555257052</v>
      </c>
      <c r="AE156">
        <v>13.276159175842773</v>
      </c>
      <c r="AF156">
        <v>596.87822272893402</v>
      </c>
      <c r="AG156">
        <v>478.2519753876839</v>
      </c>
      <c r="AH156">
        <v>23.664818885542559</v>
      </c>
    </row>
    <row r="157" spans="1:34" x14ac:dyDescent="0.25">
      <c r="A157">
        <v>156</v>
      </c>
      <c r="B157">
        <f t="shared" ca="1" si="45"/>
        <v>12.189016809220984</v>
      </c>
      <c r="C157">
        <f t="shared" ca="1" si="46"/>
        <v>14.146860699117759</v>
      </c>
      <c r="D157">
        <f t="shared" ca="1" si="47"/>
        <v>9.7674765302373956</v>
      </c>
      <c r="E157">
        <f t="shared" ca="1" si="48"/>
        <v>173.42959606563636</v>
      </c>
      <c r="F157">
        <f t="shared" ca="1" si="49"/>
        <v>120.94767671843923</v>
      </c>
      <c r="G157">
        <f t="shared" ca="1" si="50"/>
        <v>138.62863681807863</v>
      </c>
      <c r="H157">
        <f t="shared" ca="1" si="51"/>
        <v>53.545785351386094</v>
      </c>
      <c r="I157">
        <f t="shared" ca="1" si="52"/>
        <v>45.402124671792336</v>
      </c>
      <c r="J157">
        <f t="shared" ca="1" si="53"/>
        <v>49.228328164092822</v>
      </c>
      <c r="K157">
        <f t="shared" ca="1" si="54"/>
        <v>18.929850359133511</v>
      </c>
      <c r="L157">
        <f t="shared" ca="1" si="55"/>
        <v>17.079931987734835</v>
      </c>
      <c r="M157">
        <f t="shared" ca="1" si="56"/>
        <v>18.585103325324031</v>
      </c>
      <c r="N157">
        <f t="shared" ca="1" si="57"/>
        <v>859.35497813686857</v>
      </c>
      <c r="O157">
        <f t="shared" ca="1" si="58"/>
        <v>1686.1949881296216</v>
      </c>
      <c r="P157">
        <f t="shared" ca="1" si="59"/>
        <v>22.235505004741842</v>
      </c>
      <c r="S157">
        <v>156</v>
      </c>
      <c r="T157">
        <v>16.721584930907468</v>
      </c>
      <c r="U157">
        <v>15.922886174822212</v>
      </c>
      <c r="V157">
        <v>8.8516174267668113</v>
      </c>
      <c r="W157">
        <v>267.41701039930297</v>
      </c>
      <c r="X157">
        <v>149.72009099861745</v>
      </c>
      <c r="Y157">
        <v>141.65267506861431</v>
      </c>
      <c r="Z157">
        <v>66.041748890389457</v>
      </c>
      <c r="AA157">
        <v>51.556071459568734</v>
      </c>
      <c r="AB157">
        <v>50.292906898665805</v>
      </c>
      <c r="AC157">
        <v>23.316695847025372</v>
      </c>
      <c r="AD157">
        <v>19.066536756141574</v>
      </c>
      <c r="AE157">
        <v>18.947414002286362</v>
      </c>
      <c r="AF157">
        <v>1112.0288465793508</v>
      </c>
      <c r="AG157">
        <v>2357.7120839133413</v>
      </c>
      <c r="AH157">
        <v>25.881549170459312</v>
      </c>
    </row>
    <row r="158" spans="1:34" x14ac:dyDescent="0.25">
      <c r="A158">
        <v>157</v>
      </c>
      <c r="B158">
        <f t="shared" ca="1" si="45"/>
        <v>13.2780391696788</v>
      </c>
      <c r="C158">
        <f t="shared" ca="1" si="46"/>
        <v>12.720241980816494</v>
      </c>
      <c r="D158">
        <f t="shared" ca="1" si="47"/>
        <v>6.1705614449104429</v>
      </c>
      <c r="E158">
        <f t="shared" ca="1" si="48"/>
        <v>169.63875614446769</v>
      </c>
      <c r="F158">
        <f t="shared" ca="1" si="49"/>
        <v>83.22145059668641</v>
      </c>
      <c r="G158">
        <f t="shared" ca="1" si="50"/>
        <v>79.459080169157289</v>
      </c>
      <c r="H158">
        <f t="shared" ca="1" si="51"/>
        <v>52.671178352982615</v>
      </c>
      <c r="I158">
        <f t="shared" ca="1" si="52"/>
        <v>39.461199340916714</v>
      </c>
      <c r="J158">
        <f t="shared" ca="1" si="53"/>
        <v>39.064633481365419</v>
      </c>
      <c r="K158">
        <f t="shared" ca="1" si="54"/>
        <v>19.541965939795041</v>
      </c>
      <c r="L158">
        <f t="shared" ca="1" si="55"/>
        <v>15.725688275256807</v>
      </c>
      <c r="M158">
        <f t="shared" ca="1" si="56"/>
        <v>15.188570548842781</v>
      </c>
      <c r="N158">
        <f t="shared" ca="1" si="57"/>
        <v>659.53920504295922</v>
      </c>
      <c r="O158">
        <f t="shared" ca="1" si="58"/>
        <v>1042.9387612817652</v>
      </c>
      <c r="P158">
        <f t="shared" ca="1" si="59"/>
        <v>20.580935872955482</v>
      </c>
      <c r="S158">
        <v>157</v>
      </c>
      <c r="T158">
        <v>12.564301948877512</v>
      </c>
      <c r="U158">
        <v>16.904716146847729</v>
      </c>
      <c r="V158">
        <v>9.830090902350765</v>
      </c>
      <c r="W158">
        <v>213.0279859380482</v>
      </c>
      <c r="X158">
        <v>125.48043014036482</v>
      </c>
      <c r="Y158">
        <v>167.93425380582781</v>
      </c>
      <c r="Z158">
        <v>59.457361609399058</v>
      </c>
      <c r="AA158">
        <v>46.311072164666143</v>
      </c>
      <c r="AB158">
        <v>55.094227793694223</v>
      </c>
      <c r="AC158">
        <v>21.174264095787169</v>
      </c>
      <c r="AD158">
        <v>16.584658294413497</v>
      </c>
      <c r="AE158">
        <v>20.409735761456052</v>
      </c>
      <c r="AF158">
        <v>1005.6974512544369</v>
      </c>
      <c r="AG158">
        <v>2088.4552566589978</v>
      </c>
      <c r="AH158">
        <v>23.730876138231089</v>
      </c>
    </row>
    <row r="159" spans="1:34" x14ac:dyDescent="0.25">
      <c r="A159">
        <v>158</v>
      </c>
      <c r="B159">
        <f t="shared" ca="1" si="45"/>
        <v>19.662889855415514</v>
      </c>
      <c r="C159">
        <f t="shared" ca="1" si="46"/>
        <v>5.8932275625340154</v>
      </c>
      <c r="D159">
        <f t="shared" ca="1" si="47"/>
        <v>5.8606545418812379</v>
      </c>
      <c r="E159">
        <f t="shared" ca="1" si="48"/>
        <v>117.58866697065105</v>
      </c>
      <c r="F159">
        <f t="shared" ca="1" si="49"/>
        <v>116.67824369566381</v>
      </c>
      <c r="G159">
        <f t="shared" ca="1" si="50"/>
        <v>36.257576255307477</v>
      </c>
      <c r="H159">
        <f t="shared" ca="1" si="51"/>
        <v>52.224989851878576</v>
      </c>
      <c r="I159">
        <f t="shared" ca="1" si="52"/>
        <v>52.396711967751244</v>
      </c>
      <c r="J159">
        <f t="shared" ca="1" si="53"/>
        <v>24.067019027193176</v>
      </c>
      <c r="K159">
        <f t="shared" ca="1" si="54"/>
        <v>21.729396251962466</v>
      </c>
      <c r="L159">
        <f t="shared" ca="1" si="55"/>
        <v>21.098583692800357</v>
      </c>
      <c r="M159">
        <f t="shared" ca="1" si="56"/>
        <v>9.8109695225564924</v>
      </c>
      <c r="N159">
        <f t="shared" ca="1" si="57"/>
        <v>531.59058104493295</v>
      </c>
      <c r="O159">
        <f t="shared" ca="1" si="58"/>
        <v>679.60603578032396</v>
      </c>
      <c r="P159">
        <f t="shared" ca="1" si="59"/>
        <v>23.165056490993351</v>
      </c>
      <c r="S159">
        <v>158</v>
      </c>
      <c r="T159">
        <v>11.390699877538614</v>
      </c>
      <c r="U159">
        <v>6.8135403155470282</v>
      </c>
      <c r="V159">
        <v>3.7868073765082597</v>
      </c>
      <c r="W159">
        <v>78.610639158904121</v>
      </c>
      <c r="X159">
        <v>44.143955393485008</v>
      </c>
      <c r="Y159">
        <v>26.057128100997144</v>
      </c>
      <c r="Z159">
        <v>37.819944297516088</v>
      </c>
      <c r="AA159">
        <v>30.799111275734401</v>
      </c>
      <c r="AB159">
        <v>22.289270726600233</v>
      </c>
      <c r="AC159">
        <v>13.964910804707028</v>
      </c>
      <c r="AD159">
        <v>13.063921647006902</v>
      </c>
      <c r="AE159">
        <v>9.677588696386568</v>
      </c>
      <c r="AF159">
        <v>294.25783844729972</v>
      </c>
      <c r="AG159">
        <v>295.20468832675039</v>
      </c>
      <c r="AH159">
        <v>15.55126779947226</v>
      </c>
    </row>
    <row r="160" spans="1:34" x14ac:dyDescent="0.25">
      <c r="A160">
        <v>159</v>
      </c>
      <c r="B160">
        <f t="shared" ca="1" si="45"/>
        <v>15.861434076240426</v>
      </c>
      <c r="C160">
        <f t="shared" ca="1" si="46"/>
        <v>11.971477526533112</v>
      </c>
      <c r="D160">
        <f t="shared" ca="1" si="47"/>
        <v>6.3944420566421734</v>
      </c>
      <c r="E160">
        <f t="shared" ca="1" si="48"/>
        <v>191.12372487991763</v>
      </c>
      <c r="F160">
        <f t="shared" ca="1" si="49"/>
        <v>103.07280068641607</v>
      </c>
      <c r="G160">
        <f t="shared" ca="1" si="50"/>
        <v>76.822042086450523</v>
      </c>
      <c r="H160">
        <f t="shared" ca="1" si="51"/>
        <v>56.664813090339869</v>
      </c>
      <c r="I160">
        <f t="shared" ca="1" si="52"/>
        <v>45.689785702913468</v>
      </c>
      <c r="J160">
        <f t="shared" ca="1" si="53"/>
        <v>37.431434797175513</v>
      </c>
      <c r="K160">
        <f t="shared" ca="1" si="54"/>
        <v>21.455303807951211</v>
      </c>
      <c r="L160">
        <f t="shared" ca="1" si="55"/>
        <v>18.212366467699493</v>
      </c>
      <c r="M160">
        <f t="shared" ca="1" si="56"/>
        <v>14.155564272713299</v>
      </c>
      <c r="N160">
        <f t="shared" ca="1" si="57"/>
        <v>737.30367960093838</v>
      </c>
      <c r="O160">
        <f t="shared" ca="1" si="58"/>
        <v>1215.8008126423763</v>
      </c>
      <c r="P160">
        <f t="shared" ca="1" si="59"/>
        <v>22.259995329537915</v>
      </c>
      <c r="S160">
        <v>159</v>
      </c>
      <c r="T160">
        <v>11.151430401952654</v>
      </c>
      <c r="U160">
        <v>6.3869366750990135</v>
      </c>
      <c r="V160">
        <v>8.2141249744312219</v>
      </c>
      <c r="W160">
        <v>73.19011575030251</v>
      </c>
      <c r="X160">
        <v>92.838493702256159</v>
      </c>
      <c r="Y160">
        <v>54.279218622075334</v>
      </c>
      <c r="Z160">
        <v>36.127464615476548</v>
      </c>
      <c r="AA160">
        <v>40.683242725587363</v>
      </c>
      <c r="AB160">
        <v>30.72137797420449</v>
      </c>
      <c r="AC160">
        <v>13.270642175133737</v>
      </c>
      <c r="AD160">
        <v>14.10726839826718</v>
      </c>
      <c r="AE160">
        <v>10.515268271546431</v>
      </c>
      <c r="AF160">
        <v>430.6400112818431</v>
      </c>
      <c r="AG160">
        <v>585.37122089313129</v>
      </c>
      <c r="AH160">
        <v>15.681711293709084</v>
      </c>
    </row>
    <row r="161" spans="1:34" x14ac:dyDescent="0.25">
      <c r="A161">
        <v>160</v>
      </c>
      <c r="B161">
        <f t="shared" ca="1" si="45"/>
        <v>14.34763434893145</v>
      </c>
      <c r="C161">
        <f t="shared" ca="1" si="46"/>
        <v>16.01225015236983</v>
      </c>
      <c r="D161">
        <f t="shared" ca="1" si="47"/>
        <v>9.6191586684880832</v>
      </c>
      <c r="E161">
        <f t="shared" ca="1" si="48"/>
        <v>231.09937640941362</v>
      </c>
      <c r="F161">
        <f t="shared" ca="1" si="49"/>
        <v>139.55433558791069</v>
      </c>
      <c r="G161">
        <f t="shared" ca="1" si="50"/>
        <v>155.65668838233088</v>
      </c>
      <c r="H161">
        <f t="shared" ca="1" si="51"/>
        <v>62.440477785812966</v>
      </c>
      <c r="I161">
        <f t="shared" ca="1" si="52"/>
        <v>48.235973538823664</v>
      </c>
      <c r="J161">
        <f t="shared" ca="1" si="53"/>
        <v>52.699309059002651</v>
      </c>
      <c r="K161">
        <f t="shared" ca="1" si="54"/>
        <v>22.640651648431774</v>
      </c>
      <c r="L161">
        <f t="shared" ca="1" si="55"/>
        <v>19.033731194964247</v>
      </c>
      <c r="M161">
        <f t="shared" ca="1" si="56"/>
        <v>19.95962169516822</v>
      </c>
      <c r="N161">
        <f t="shared" ca="1" si="57"/>
        <v>1044.8255024076309</v>
      </c>
      <c r="O161">
        <f t="shared" ca="1" si="58"/>
        <v>2210.7079078231727</v>
      </c>
      <c r="P161">
        <f t="shared" ca="1" si="59"/>
        <v>23.672991365745194</v>
      </c>
      <c r="S161">
        <v>160</v>
      </c>
      <c r="T161">
        <v>19.388041008254376</v>
      </c>
      <c r="U161">
        <v>11.455008892155318</v>
      </c>
      <c r="V161">
        <v>7.7710593508666088</v>
      </c>
      <c r="W161">
        <v>222.67107946590636</v>
      </c>
      <c r="X161">
        <v>152.56200995485727</v>
      </c>
      <c r="Y161">
        <v>90.61322100763482</v>
      </c>
      <c r="Z161">
        <v>63.143412760476167</v>
      </c>
      <c r="AA161">
        <v>55.319406500417884</v>
      </c>
      <c r="AB161">
        <v>38.885570757322931</v>
      </c>
      <c r="AC161">
        <v>23.026677647427483</v>
      </c>
      <c r="AD161">
        <v>22.59536355192234</v>
      </c>
      <c r="AE161">
        <v>15.047787141251352</v>
      </c>
      <c r="AF161">
        <v>923.76866425845492</v>
      </c>
      <c r="AG161">
        <v>1726.7659903808428</v>
      </c>
      <c r="AH161">
        <v>24.441468021435949</v>
      </c>
    </row>
    <row r="162" spans="1:34" x14ac:dyDescent="0.25">
      <c r="A162">
        <v>161</v>
      </c>
      <c r="B162">
        <f t="shared" ca="1" si="45"/>
        <v>16.946019793388249</v>
      </c>
      <c r="C162">
        <f t="shared" ca="1" si="46"/>
        <v>13.780354602240514</v>
      </c>
      <c r="D162">
        <f t="shared" ca="1" si="47"/>
        <v>5.9159688816667559</v>
      </c>
      <c r="E162">
        <f t="shared" ca="1" si="48"/>
        <v>235.06165844145525</v>
      </c>
      <c r="F162">
        <f t="shared" ca="1" si="49"/>
        <v>102.18482671082576</v>
      </c>
      <c r="G162">
        <f t="shared" ca="1" si="50"/>
        <v>82.462178255738266</v>
      </c>
      <c r="H162">
        <f t="shared" ca="1" si="51"/>
        <v>63.0913472872207</v>
      </c>
      <c r="I162">
        <f t="shared" ca="1" si="52"/>
        <v>46.801523840748878</v>
      </c>
      <c r="J162">
        <f t="shared" ca="1" si="53"/>
        <v>40.679296043775665</v>
      </c>
      <c r="K162">
        <f t="shared" ca="1" si="54"/>
        <v>22.810511904545194</v>
      </c>
      <c r="L162">
        <f t="shared" ca="1" si="55"/>
        <v>18.293373466175055</v>
      </c>
      <c r="M162">
        <f t="shared" ca="1" si="56"/>
        <v>16.563656711680586</v>
      </c>
      <c r="N162">
        <f t="shared" ca="1" si="57"/>
        <v>830.85660682292757</v>
      </c>
      <c r="O162">
        <f t="shared" ca="1" si="58"/>
        <v>1381.812037210276</v>
      </c>
      <c r="P162">
        <f t="shared" ca="1" si="59"/>
        <v>23.498209279392235</v>
      </c>
      <c r="S162">
        <v>161</v>
      </c>
      <c r="T162">
        <v>14.971843304053106</v>
      </c>
      <c r="U162">
        <v>10.112208659191312</v>
      </c>
      <c r="V162">
        <v>4.8649055900373783</v>
      </c>
      <c r="W162">
        <v>152.69258241862934</v>
      </c>
      <c r="X162">
        <v>73.200897119125941</v>
      </c>
      <c r="Y162">
        <v>49.25175498790049</v>
      </c>
      <c r="Z162">
        <v>51.068882799592437</v>
      </c>
      <c r="AA162">
        <v>40.078223225284489</v>
      </c>
      <c r="AB162">
        <v>30.118302758118904</v>
      </c>
      <c r="AC162">
        <v>18.766691270542051</v>
      </c>
      <c r="AD162">
        <v>16.589376856289348</v>
      </c>
      <c r="AE162">
        <v>12.095605462547356</v>
      </c>
      <c r="AF162">
        <v>548.75163409433139</v>
      </c>
      <c r="AG162">
        <v>736.85272590771638</v>
      </c>
      <c r="AH162">
        <v>19.764992716749003</v>
      </c>
    </row>
    <row r="163" spans="1:34" x14ac:dyDescent="0.25">
      <c r="A163">
        <v>162</v>
      </c>
      <c r="B163">
        <f t="shared" ca="1" si="45"/>
        <v>16.39865450334532</v>
      </c>
      <c r="C163">
        <f t="shared" ca="1" si="46"/>
        <v>11.436518052208799</v>
      </c>
      <c r="D163">
        <f t="shared" ca="1" si="47"/>
        <v>8.7271220673721626</v>
      </c>
      <c r="E163">
        <f t="shared" ca="1" si="48"/>
        <v>188.56245965075163</v>
      </c>
      <c r="F163">
        <f t="shared" ca="1" si="49"/>
        <v>143.82663955295047</v>
      </c>
      <c r="G163">
        <f t="shared" ca="1" si="50"/>
        <v>100.32027179954896</v>
      </c>
      <c r="H163">
        <f t="shared" ca="1" si="51"/>
        <v>55.891993337775972</v>
      </c>
      <c r="I163">
        <f t="shared" ca="1" si="52"/>
        <v>50.552784713932695</v>
      </c>
      <c r="J163">
        <f t="shared" ca="1" si="53"/>
        <v>41.26385194571175</v>
      </c>
      <c r="K163">
        <f t="shared" ca="1" si="54"/>
        <v>20.971424235065335</v>
      </c>
      <c r="L163">
        <f t="shared" ca="1" si="55"/>
        <v>18.865637493036651</v>
      </c>
      <c r="M163">
        <f t="shared" ca="1" si="56"/>
        <v>15.599522565173359</v>
      </c>
      <c r="N163">
        <f t="shared" ca="1" si="57"/>
        <v>861.48122723064046</v>
      </c>
      <c r="O163">
        <f t="shared" ca="1" si="58"/>
        <v>1638.5536530868603</v>
      </c>
      <c r="P163">
        <f t="shared" ca="1" si="59"/>
        <v>22.05201522450772</v>
      </c>
      <c r="S163">
        <v>162</v>
      </c>
      <c r="T163">
        <v>10.826902519508419</v>
      </c>
      <c r="U163">
        <v>5.5237281373515943</v>
      </c>
      <c r="V163">
        <v>2.6346230826256667</v>
      </c>
      <c r="W163">
        <v>61.532671559418858</v>
      </c>
      <c r="X163">
        <v>28.880615821529055</v>
      </c>
      <c r="Y163">
        <v>16.064669876309328</v>
      </c>
      <c r="Z163">
        <v>33.855278066538865</v>
      </c>
      <c r="AA163">
        <v>26.966309380489729</v>
      </c>
      <c r="AB163">
        <v>17.087272114710302</v>
      </c>
      <c r="AC163">
        <v>14.104621912943593</v>
      </c>
      <c r="AD163">
        <v>12.04517472210275</v>
      </c>
      <c r="AE163">
        <v>7.2980812896523934</v>
      </c>
      <c r="AF163">
        <v>205.83566167801672</v>
      </c>
      <c r="AG163">
        <v>158.82703171769703</v>
      </c>
      <c r="AH163">
        <v>13.558951013008009</v>
      </c>
    </row>
    <row r="164" spans="1:34" x14ac:dyDescent="0.25">
      <c r="A164">
        <v>163</v>
      </c>
      <c r="B164">
        <f t="shared" ca="1" si="45"/>
        <v>14.175752004579774</v>
      </c>
      <c r="C164">
        <f t="shared" ca="1" si="46"/>
        <v>9.5605186075088966</v>
      </c>
      <c r="D164">
        <f t="shared" ca="1" si="47"/>
        <v>2.4777742249305801</v>
      </c>
      <c r="E164">
        <f t="shared" ca="1" si="48"/>
        <v>137.28953156152107</v>
      </c>
      <c r="F164">
        <f t="shared" ca="1" si="49"/>
        <v>36.0484889105606</v>
      </c>
      <c r="G164">
        <f t="shared" ca="1" si="50"/>
        <v>24.738310628201148</v>
      </c>
      <c r="H164">
        <f t="shared" ca="1" si="51"/>
        <v>48.832067895380327</v>
      </c>
      <c r="I164">
        <f t="shared" ca="1" si="52"/>
        <v>34.766137468960984</v>
      </c>
      <c r="J164">
        <f t="shared" ca="1" si="53"/>
        <v>25.698709439130191</v>
      </c>
      <c r="K164">
        <f t="shared" ca="1" si="54"/>
        <v>18.308791849294263</v>
      </c>
      <c r="L164">
        <f t="shared" ca="1" si="55"/>
        <v>14.697051851015011</v>
      </c>
      <c r="M164">
        <f t="shared" ca="1" si="56"/>
        <v>11.239905711509012</v>
      </c>
      <c r="N164">
        <f t="shared" ca="1" si="57"/>
        <v>389.04903995681735</v>
      </c>
      <c r="O164">
        <f t="shared" ca="1" si="58"/>
        <v>337.69614274255946</v>
      </c>
      <c r="P164">
        <f t="shared" ca="1" si="59"/>
        <v>18.969404679445407</v>
      </c>
      <c r="S164">
        <v>163</v>
      </c>
      <c r="T164">
        <v>10.603901681455993</v>
      </c>
      <c r="U164">
        <v>15.148766027915386</v>
      </c>
      <c r="V164">
        <v>4.6192563464899319</v>
      </c>
      <c r="W164">
        <v>160.94513054114825</v>
      </c>
      <c r="X164">
        <v>49.978417161746449</v>
      </c>
      <c r="Y164">
        <v>70.880770001961466</v>
      </c>
      <c r="Z164">
        <v>53.323593928557422</v>
      </c>
      <c r="AA164">
        <v>31.287660689841921</v>
      </c>
      <c r="AB164">
        <v>40.07424256814884</v>
      </c>
      <c r="AC164">
        <v>19.035021821977189</v>
      </c>
      <c r="AD164">
        <v>13.502703462423176</v>
      </c>
      <c r="AE164">
        <v>16.004395276853529</v>
      </c>
      <c r="AF164">
        <v>561.04835917261914</v>
      </c>
      <c r="AG164">
        <v>742.02223618720006</v>
      </c>
      <c r="AH164">
        <v>20.90865044031171</v>
      </c>
    </row>
    <row r="165" spans="1:34" x14ac:dyDescent="0.25">
      <c r="A165">
        <v>164</v>
      </c>
      <c r="B165">
        <f t="shared" ca="1" si="45"/>
        <v>18.022863480877795</v>
      </c>
      <c r="C165">
        <f t="shared" ca="1" si="46"/>
        <v>6.9724452502045651</v>
      </c>
      <c r="D165">
        <f t="shared" ca="1" si="47"/>
        <v>2.4120824897238862</v>
      </c>
      <c r="E165">
        <f t="shared" ca="1" si="48"/>
        <v>126.75382963047042</v>
      </c>
      <c r="F165">
        <f t="shared" ca="1" si="49"/>
        <v>44.184524115983024</v>
      </c>
      <c r="G165">
        <f t="shared" ca="1" si="50"/>
        <v>18.610324872647322</v>
      </c>
      <c r="H165">
        <f t="shared" ca="1" si="51"/>
        <v>50.355492522791572</v>
      </c>
      <c r="I165">
        <f t="shared" ca="1" si="52"/>
        <v>42.768251928787755</v>
      </c>
      <c r="J165">
        <f t="shared" ca="1" si="53"/>
        <v>20.211132373592498</v>
      </c>
      <c r="K165">
        <f t="shared" ca="1" si="54"/>
        <v>20.692969564228864</v>
      </c>
      <c r="L165">
        <f t="shared" ca="1" si="55"/>
        <v>20.161990335617514</v>
      </c>
      <c r="M165">
        <f t="shared" ca="1" si="56"/>
        <v>7.6668103076874035</v>
      </c>
      <c r="N165">
        <f t="shared" ca="1" si="57"/>
        <v>373.6851027884415</v>
      </c>
      <c r="O165">
        <f t="shared" ca="1" si="58"/>
        <v>304.54373535611506</v>
      </c>
      <c r="P165">
        <f t="shared" ca="1" si="59"/>
        <v>21.082409851925455</v>
      </c>
      <c r="S165">
        <v>164</v>
      </c>
      <c r="T165">
        <v>10.443368785987891</v>
      </c>
      <c r="U165">
        <v>10.205133065936243</v>
      </c>
      <c r="V165">
        <v>7.6222915899959496</v>
      </c>
      <c r="W165">
        <v>107.06934093301879</v>
      </c>
      <c r="X165">
        <v>80.520829102142287</v>
      </c>
      <c r="Y165">
        <v>79.78608121116919</v>
      </c>
      <c r="Z165">
        <v>41.881367272810252</v>
      </c>
      <c r="AA165">
        <v>37.326221523987812</v>
      </c>
      <c r="AB165">
        <v>35.693839254742372</v>
      </c>
      <c r="AC165">
        <v>16.506979451670709</v>
      </c>
      <c r="AD165">
        <v>13.257060308106706</v>
      </c>
      <c r="AE165">
        <v>12.989604606186299</v>
      </c>
      <c r="AF165">
        <v>529.02449327498903</v>
      </c>
      <c r="AG165">
        <v>814.1642895306428</v>
      </c>
      <c r="AH165">
        <v>16.626488017116081</v>
      </c>
    </row>
    <row r="166" spans="1:34" x14ac:dyDescent="0.25">
      <c r="A166">
        <v>165</v>
      </c>
      <c r="B166">
        <f t="shared" ca="1" si="45"/>
        <v>17.349003943414232</v>
      </c>
      <c r="C166">
        <f t="shared" ca="1" si="46"/>
        <v>15.108530946141574</v>
      </c>
      <c r="D166">
        <f t="shared" ca="1" si="47"/>
        <v>7.7193459516367238</v>
      </c>
      <c r="E166">
        <f t="shared" ca="1" si="48"/>
        <v>263.37137837689164</v>
      </c>
      <c r="F166">
        <f t="shared" ca="1" si="49"/>
        <v>134.30180323904531</v>
      </c>
      <c r="G166">
        <f t="shared" ca="1" si="50"/>
        <v>117.13503239489523</v>
      </c>
      <c r="H166">
        <f t="shared" ca="1" si="51"/>
        <v>65.023681307101327</v>
      </c>
      <c r="I166">
        <f t="shared" ca="1" si="52"/>
        <v>51.635190043658888</v>
      </c>
      <c r="J166">
        <f t="shared" ca="1" si="53"/>
        <v>45.778619274557428</v>
      </c>
      <c r="K166">
        <f t="shared" ca="1" si="54"/>
        <v>23.811273574571008</v>
      </c>
      <c r="L166">
        <f t="shared" ca="1" si="55"/>
        <v>19.951311403326756</v>
      </c>
      <c r="M166">
        <f t="shared" ca="1" si="56"/>
        <v>17.911953543883357</v>
      </c>
      <c r="N166">
        <f t="shared" ca="1" si="57"/>
        <v>1025.4264247272038</v>
      </c>
      <c r="O166">
        <f t="shared" ca="1" si="58"/>
        <v>2024.511464683776</v>
      </c>
      <c r="P166">
        <f t="shared" ca="1" si="59"/>
        <v>24.3322345226556</v>
      </c>
      <c r="S166">
        <v>165</v>
      </c>
      <c r="T166">
        <v>17.898243714624066</v>
      </c>
      <c r="U166">
        <v>13.582168017211318</v>
      </c>
      <c r="V166">
        <v>4.8043365915124578</v>
      </c>
      <c r="W166">
        <v>243.64606204845884</v>
      </c>
      <c r="X166">
        <v>86.391770721501643</v>
      </c>
      <c r="Y166">
        <v>66.053832669115764</v>
      </c>
      <c r="Z166">
        <v>63.284348812317695</v>
      </c>
      <c r="AA166">
        <v>46.176739652927004</v>
      </c>
      <c r="AB166">
        <v>38.570948281328185</v>
      </c>
      <c r="AC166">
        <v>22.561608362492006</v>
      </c>
      <c r="AD166">
        <v>20.207812602051632</v>
      </c>
      <c r="AE166">
        <v>14.811204775065166</v>
      </c>
      <c r="AF166">
        <v>789.78447018860368</v>
      </c>
      <c r="AG166">
        <v>1168.3102095833751</v>
      </c>
      <c r="AH166">
        <v>23.267124003372381</v>
      </c>
    </row>
    <row r="167" spans="1:34" x14ac:dyDescent="0.25">
      <c r="A167">
        <v>166</v>
      </c>
      <c r="B167">
        <f t="shared" ca="1" si="45"/>
        <v>17.598076834628806</v>
      </c>
      <c r="C167">
        <f t="shared" ca="1" si="46"/>
        <v>12.884878906214494</v>
      </c>
      <c r="D167">
        <f t="shared" ca="1" si="47"/>
        <v>3.2965472797582045</v>
      </c>
      <c r="E167">
        <f t="shared" ca="1" si="48"/>
        <v>227.68711657077981</v>
      </c>
      <c r="F167">
        <f t="shared" ca="1" si="49"/>
        <v>58.421112180274108</v>
      </c>
      <c r="G167">
        <f t="shared" ca="1" si="50"/>
        <v>43.234822650655147</v>
      </c>
      <c r="H167">
        <f t="shared" ca="1" si="51"/>
        <v>62.963232331401791</v>
      </c>
      <c r="I167">
        <f t="shared" ca="1" si="52"/>
        <v>42.28086793027736</v>
      </c>
      <c r="J167">
        <f t="shared" ca="1" si="53"/>
        <v>34.31543463711369</v>
      </c>
      <c r="K167">
        <f t="shared" ca="1" si="54"/>
        <v>23.119833795510992</v>
      </c>
      <c r="L167">
        <f t="shared" ca="1" si="55"/>
        <v>18.51018567368973</v>
      </c>
      <c r="M167">
        <f t="shared" ca="1" si="56"/>
        <v>14.79700559645455</v>
      </c>
      <c r="N167">
        <f t="shared" ca="1" si="57"/>
        <v>654.75972980018742</v>
      </c>
      <c r="O167">
        <f t="shared" ca="1" si="58"/>
        <v>749.47030544880738</v>
      </c>
      <c r="P167">
        <f t="shared" ca="1" si="59"/>
        <v>22.882078230563856</v>
      </c>
      <c r="S167">
        <v>166</v>
      </c>
      <c r="T167">
        <v>10.695782770107829</v>
      </c>
      <c r="U167">
        <v>6.7204271085642446</v>
      </c>
      <c r="V167">
        <v>4.2665455134050596</v>
      </c>
      <c r="W167">
        <v>72.412492289076241</v>
      </c>
      <c r="X167">
        <v>45.776674108488706</v>
      </c>
      <c r="Y167">
        <v>29.704559929324944</v>
      </c>
      <c r="Z167">
        <v>34.87987069484705</v>
      </c>
      <c r="AA167">
        <v>30.550431576850603</v>
      </c>
      <c r="AB167">
        <v>22.123597777019093</v>
      </c>
      <c r="AC167">
        <v>12.983875471470121</v>
      </c>
      <c r="AD167">
        <v>13.297283446762075</v>
      </c>
      <c r="AE167">
        <v>9.660691666429793</v>
      </c>
      <c r="AF167">
        <v>293.62202143873179</v>
      </c>
      <c r="AG167">
        <v>308.06648021217421</v>
      </c>
      <c r="AH167">
        <v>15.085525643676267</v>
      </c>
    </row>
    <row r="168" spans="1:34" x14ac:dyDescent="0.25">
      <c r="A168">
        <v>167</v>
      </c>
      <c r="B168">
        <f t="shared" ca="1" si="45"/>
        <v>17.955655940782837</v>
      </c>
      <c r="C168">
        <f t="shared" ca="1" si="46"/>
        <v>12.310712796042953</v>
      </c>
      <c r="D168">
        <f t="shared" ca="1" si="47"/>
        <v>5.6302459488234975</v>
      </c>
      <c r="E168">
        <f t="shared" ca="1" si="48"/>
        <v>221.35043111982779</v>
      </c>
      <c r="F168">
        <f t="shared" ca="1" si="49"/>
        <v>101.87071174758029</v>
      </c>
      <c r="G168">
        <f t="shared" ca="1" si="50"/>
        <v>70.797883915859913</v>
      </c>
      <c r="H168">
        <f t="shared" ca="1" si="51"/>
        <v>61.314861086801741</v>
      </c>
      <c r="I168">
        <f t="shared" ca="1" si="52"/>
        <v>47.393480857003887</v>
      </c>
      <c r="J168">
        <f t="shared" ca="1" si="53"/>
        <v>35.912886824372407</v>
      </c>
      <c r="K168">
        <f t="shared" ca="1" si="54"/>
        <v>23.605791389493717</v>
      </c>
      <c r="L168">
        <f t="shared" ca="1" si="55"/>
        <v>20.600895150421646</v>
      </c>
      <c r="M168">
        <f t="shared" ca="1" si="56"/>
        <v>14.96477823334968</v>
      </c>
      <c r="N168">
        <f t="shared" ca="1" si="57"/>
        <v>783.88716656989425</v>
      </c>
      <c r="O168">
        <f t="shared" ca="1" si="58"/>
        <v>1246.3631252682849</v>
      </c>
      <c r="P168">
        <f t="shared" ca="1" si="59"/>
        <v>24.408998603489202</v>
      </c>
      <c r="S168">
        <v>167</v>
      </c>
      <c r="T168">
        <v>18.393643046807107</v>
      </c>
      <c r="U168">
        <v>8.4877417717926669</v>
      </c>
      <c r="V168">
        <v>2.9128362304352775</v>
      </c>
      <c r="W168">
        <v>156.5496918558851</v>
      </c>
      <c r="X168">
        <v>54.310641426267182</v>
      </c>
      <c r="Y168">
        <v>24.788898368892507</v>
      </c>
      <c r="Z168">
        <v>55.753102538022311</v>
      </c>
      <c r="AA168">
        <v>43.757657338148711</v>
      </c>
      <c r="AB168">
        <v>23.270183301896228</v>
      </c>
      <c r="AC168">
        <v>21.496982248861876</v>
      </c>
      <c r="AD168">
        <v>19.521302528781924</v>
      </c>
      <c r="AE168">
        <v>9.2067381474967984</v>
      </c>
      <c r="AF168">
        <v>470.82032885512535</v>
      </c>
      <c r="AG168">
        <v>455.59659279422192</v>
      </c>
      <c r="AH168">
        <v>21.914886335218142</v>
      </c>
    </row>
    <row r="169" spans="1:34" x14ac:dyDescent="0.25">
      <c r="A169">
        <v>168</v>
      </c>
      <c r="B169">
        <f t="shared" ca="1" si="45"/>
        <v>17.27357379669257</v>
      </c>
      <c r="C169">
        <f t="shared" ca="1" si="46"/>
        <v>6.0583764112110545</v>
      </c>
      <c r="D169">
        <f t="shared" ca="1" si="47"/>
        <v>3.5169285099184107</v>
      </c>
      <c r="E169">
        <f t="shared" ca="1" si="48"/>
        <v>106.26563196222783</v>
      </c>
      <c r="F169">
        <f t="shared" ca="1" si="49"/>
        <v>61.19986985458295</v>
      </c>
      <c r="G169">
        <f t="shared" ca="1" si="50"/>
        <v>22.962118133622528</v>
      </c>
      <c r="H169">
        <f t="shared" ca="1" si="51"/>
        <v>47.296350394176606</v>
      </c>
      <c r="I169">
        <f t="shared" ca="1" si="52"/>
        <v>42.137207232179392</v>
      </c>
      <c r="J169">
        <f t="shared" ca="1" si="53"/>
        <v>20.862221056487531</v>
      </c>
      <c r="K169">
        <f t="shared" ca="1" si="54"/>
        <v>20.070939171397175</v>
      </c>
      <c r="L169">
        <f t="shared" ca="1" si="55"/>
        <v>19.105278279096481</v>
      </c>
      <c r="M169">
        <f t="shared" ca="1" si="56"/>
        <v>7.5810379289605567</v>
      </c>
      <c r="N169">
        <f t="shared" ca="1" si="57"/>
        <v>374.96610638405809</v>
      </c>
      <c r="O169">
        <f t="shared" ca="1" si="58"/>
        <v>369.47065726233029</v>
      </c>
      <c r="P169">
        <f t="shared" ca="1" si="59"/>
        <v>20.294290481952864</v>
      </c>
      <c r="S169">
        <v>168</v>
      </c>
      <c r="T169">
        <v>12.668407680173186</v>
      </c>
      <c r="U169">
        <v>9.2910059934621891</v>
      </c>
      <c r="V169">
        <v>9.421525523039719</v>
      </c>
      <c r="W169">
        <v>119.37145148322506</v>
      </c>
      <c r="X169">
        <v>121.11815045690142</v>
      </c>
      <c r="Y169">
        <v>87.699566504274827</v>
      </c>
      <c r="Z169">
        <v>44.056929176341626</v>
      </c>
      <c r="AA169">
        <v>44.794983534299625</v>
      </c>
      <c r="AB169">
        <v>38.69259736490126</v>
      </c>
      <c r="AC169">
        <v>17.161767531096828</v>
      </c>
      <c r="AD169">
        <v>16.339875011966161</v>
      </c>
      <c r="AE169">
        <v>14.00586217908203</v>
      </c>
      <c r="AF169">
        <v>649.53138995465179</v>
      </c>
      <c r="AG169">
        <v>1109.9360677371815</v>
      </c>
      <c r="AH169">
        <v>19.645161018469967</v>
      </c>
    </row>
    <row r="170" spans="1:34" x14ac:dyDescent="0.25">
      <c r="A170">
        <v>169</v>
      </c>
      <c r="B170">
        <f t="shared" ca="1" si="45"/>
        <v>19.368861494681667</v>
      </c>
      <c r="C170">
        <f t="shared" ca="1" si="46"/>
        <v>8.449743146477001</v>
      </c>
      <c r="D170">
        <f t="shared" ca="1" si="47"/>
        <v>2.4680735371011622</v>
      </c>
      <c r="E170">
        <f t="shared" ca="1" si="48"/>
        <v>164.95815507215343</v>
      </c>
      <c r="F170">
        <f t="shared" ca="1" si="49"/>
        <v>49.469323559091414</v>
      </c>
      <c r="G170">
        <f t="shared" ca="1" si="50"/>
        <v>21.240171219083532</v>
      </c>
      <c r="H170">
        <f t="shared" ca="1" si="51"/>
        <v>55.688207258168006</v>
      </c>
      <c r="I170">
        <f t="shared" ca="1" si="52"/>
        <v>45.474930412004575</v>
      </c>
      <c r="J170">
        <f t="shared" ca="1" si="53"/>
        <v>21.907991238780166</v>
      </c>
      <c r="K170">
        <f t="shared" ca="1" si="54"/>
        <v>21.914621852950752</v>
      </c>
      <c r="L170">
        <f t="shared" ca="1" si="55"/>
        <v>20.451889756957527</v>
      </c>
      <c r="M170">
        <f t="shared" ca="1" si="56"/>
        <v>10.048313720873315</v>
      </c>
      <c r="N170">
        <f t="shared" ca="1" si="57"/>
        <v>465.97511140305141</v>
      </c>
      <c r="O170">
        <f t="shared" ca="1" si="58"/>
        <v>404.80819931694572</v>
      </c>
      <c r="P170">
        <f t="shared" ca="1" si="59"/>
        <v>22.414309951236106</v>
      </c>
      <c r="S170">
        <v>169</v>
      </c>
      <c r="T170">
        <v>19.412211618138421</v>
      </c>
      <c r="U170">
        <v>13.534182962661784</v>
      </c>
      <c r="V170">
        <v>8.8837824698439078</v>
      </c>
      <c r="W170">
        <v>263.20580858344317</v>
      </c>
      <c r="X170">
        <v>173.38540023580097</v>
      </c>
      <c r="Y170">
        <v>120.64765568628339</v>
      </c>
      <c r="Z170">
        <v>65.939502062725765</v>
      </c>
      <c r="AA170">
        <v>57.328642317446977</v>
      </c>
      <c r="AB170">
        <v>45.425930595752874</v>
      </c>
      <c r="AC170">
        <v>24.996723538545531</v>
      </c>
      <c r="AD170">
        <v>22.496307863990136</v>
      </c>
      <c r="AE170">
        <v>16.388792908903834</v>
      </c>
      <c r="AF170">
        <v>1111.8164030546875</v>
      </c>
      <c r="AG170">
        <v>2335.6282739260882</v>
      </c>
      <c r="AH170">
        <v>25.43719025627761</v>
      </c>
    </row>
    <row r="171" spans="1:34" x14ac:dyDescent="0.25">
      <c r="A171">
        <v>170</v>
      </c>
      <c r="B171">
        <f t="shared" ca="1" si="45"/>
        <v>11.985149914723301</v>
      </c>
      <c r="C171">
        <f t="shared" ca="1" si="46"/>
        <v>7.135875550524684</v>
      </c>
      <c r="D171">
        <f t="shared" ca="1" si="47"/>
        <v>6.3282768415259101</v>
      </c>
      <c r="E171">
        <f t="shared" ca="1" si="48"/>
        <v>86.064685790884212</v>
      </c>
      <c r="F171">
        <f t="shared" ca="1" si="49"/>
        <v>77.648193523500353</v>
      </c>
      <c r="G171">
        <f t="shared" ca="1" si="50"/>
        <v>45.350077206294877</v>
      </c>
      <c r="H171">
        <f t="shared" ca="1" si="51"/>
        <v>39.902624843491786</v>
      </c>
      <c r="I171">
        <f t="shared" ca="1" si="52"/>
        <v>38.235632409736915</v>
      </c>
      <c r="J171">
        <f t="shared" ca="1" si="53"/>
        <v>28.81109499008663</v>
      </c>
      <c r="K171">
        <f t="shared" ca="1" si="54"/>
        <v>14.829526608252143</v>
      </c>
      <c r="L171">
        <f t="shared" ca="1" si="55"/>
        <v>15.225559511149793</v>
      </c>
      <c r="M171">
        <f t="shared" ca="1" si="56"/>
        <v>9.6540009257360033</v>
      </c>
      <c r="N171">
        <f t="shared" ca="1" si="57"/>
        <v>414.01013215298116</v>
      </c>
      <c r="O171">
        <f t="shared" ca="1" si="58"/>
        <v>543.02567392327762</v>
      </c>
      <c r="P171">
        <f t="shared" ca="1" si="59"/>
        <v>15.602894317478819</v>
      </c>
      <c r="S171">
        <v>170</v>
      </c>
      <c r="T171">
        <v>17.913645220361207</v>
      </c>
      <c r="U171">
        <v>11.688045815941942</v>
      </c>
      <c r="V171">
        <v>4.6461765042684489</v>
      </c>
      <c r="W171">
        <v>211.17199412923881</v>
      </c>
      <c r="X171">
        <v>84.147135474904758</v>
      </c>
      <c r="Y171">
        <v>55.26110227683381</v>
      </c>
      <c r="Z171">
        <v>60.629035156311396</v>
      </c>
      <c r="AA171">
        <v>46.777144682173414</v>
      </c>
      <c r="AB171">
        <v>32.969249441111465</v>
      </c>
      <c r="AC171">
        <v>22.507696426314968</v>
      </c>
      <c r="AD171">
        <v>18.81132536871926</v>
      </c>
      <c r="AE171">
        <v>13.644019709399005</v>
      </c>
      <c r="AF171">
        <v>694.88248694191429</v>
      </c>
      <c r="AG171">
        <v>974.15387836286766</v>
      </c>
      <c r="AH171">
        <v>23.060754440237076</v>
      </c>
    </row>
    <row r="172" spans="1:34" x14ac:dyDescent="0.25">
      <c r="A172">
        <v>171</v>
      </c>
      <c r="B172">
        <f t="shared" ca="1" si="45"/>
        <v>18.244441232016975</v>
      </c>
      <c r="C172">
        <f t="shared" ca="1" si="46"/>
        <v>12.65480962286065</v>
      </c>
      <c r="D172">
        <f t="shared" ca="1" si="47"/>
        <v>6.0814946991704355</v>
      </c>
      <c r="E172">
        <f t="shared" ca="1" si="48"/>
        <v>232.45920109928019</v>
      </c>
      <c r="F172">
        <f t="shared" ca="1" si="49"/>
        <v>112.31658810467638</v>
      </c>
      <c r="G172">
        <f t="shared" ca="1" si="50"/>
        <v>77.87716561818516</v>
      </c>
      <c r="H172">
        <f t="shared" ca="1" si="51"/>
        <v>62.464015739318306</v>
      </c>
      <c r="I172">
        <f t="shared" ca="1" si="52"/>
        <v>50.349141409367078</v>
      </c>
      <c r="J172">
        <f t="shared" ca="1" si="53"/>
        <v>38.48740122296833</v>
      </c>
      <c r="K172">
        <f t="shared" ca="1" si="54"/>
        <v>22.538532203678564</v>
      </c>
      <c r="L172">
        <f t="shared" ca="1" si="55"/>
        <v>20.483475424776618</v>
      </c>
      <c r="M172">
        <f t="shared" ca="1" si="56"/>
        <v>15.685458476395683</v>
      </c>
      <c r="N172">
        <f t="shared" ca="1" si="57"/>
        <v>838.13962197639944</v>
      </c>
      <c r="O172">
        <f t="shared" ca="1" si="58"/>
        <v>1404.5485259930258</v>
      </c>
      <c r="P172">
        <f t="shared" ca="1" si="59"/>
        <v>24.710663751416892</v>
      </c>
      <c r="S172">
        <v>171</v>
      </c>
      <c r="T172">
        <v>16.504718486896518</v>
      </c>
      <c r="U172">
        <v>6.9907562276897579</v>
      </c>
      <c r="V172">
        <v>9.9886111046601016</v>
      </c>
      <c r="W172">
        <v>115.4667634545834</v>
      </c>
      <c r="X172">
        <v>166.16980701062971</v>
      </c>
      <c r="Y172">
        <v>71.118572419961879</v>
      </c>
      <c r="Z172">
        <v>47.174339041046899</v>
      </c>
      <c r="AA172">
        <v>54.728359467458397</v>
      </c>
      <c r="AB172">
        <v>35.305678844286938</v>
      </c>
      <c r="AC172">
        <v>19.872341734659265</v>
      </c>
      <c r="AD172">
        <v>19.341104871829497</v>
      </c>
      <c r="AE172">
        <v>12.241430799742222</v>
      </c>
      <c r="AF172">
        <v>701.46714061117325</v>
      </c>
      <c r="AG172">
        <v>1153.9464196061588</v>
      </c>
      <c r="AH172">
        <v>20.638255469319745</v>
      </c>
    </row>
    <row r="173" spans="1:34" x14ac:dyDescent="0.25">
      <c r="A173">
        <v>172</v>
      </c>
      <c r="B173">
        <f t="shared" ca="1" si="45"/>
        <v>14.028483601815694</v>
      </c>
      <c r="C173">
        <f t="shared" ca="1" si="46"/>
        <v>6.6203059531664756</v>
      </c>
      <c r="D173">
        <f t="shared" ca="1" si="47"/>
        <v>7.3790234070852332</v>
      </c>
      <c r="E173">
        <f t="shared" ca="1" si="48"/>
        <v>94.109999467950843</v>
      </c>
      <c r="F173">
        <f t="shared" ca="1" si="49"/>
        <v>104.91010160135409</v>
      </c>
      <c r="G173">
        <f t="shared" ca="1" si="50"/>
        <v>50.511678982199257</v>
      </c>
      <c r="H173">
        <f t="shared" ca="1" si="51"/>
        <v>42.741720904954839</v>
      </c>
      <c r="I173">
        <f t="shared" ca="1" si="52"/>
        <v>43.615395900365094</v>
      </c>
      <c r="J173">
        <f t="shared" ca="1" si="53"/>
        <v>28.380820687914884</v>
      </c>
      <c r="K173">
        <f t="shared" ca="1" si="54"/>
        <v>17.097969585086833</v>
      </c>
      <c r="L173">
        <f t="shared" ca="1" si="55"/>
        <v>17.581320746804955</v>
      </c>
      <c r="M173">
        <f t="shared" ca="1" si="56"/>
        <v>11.63800347437066</v>
      </c>
      <c r="N173">
        <f t="shared" ca="1" si="57"/>
        <v>491.53265579310892</v>
      </c>
      <c r="O173">
        <f t="shared" ca="1" si="58"/>
        <v>686.73947501403234</v>
      </c>
      <c r="P173">
        <f t="shared" ca="1" si="59"/>
        <v>18.79847013994047</v>
      </c>
      <c r="S173">
        <v>172</v>
      </c>
      <c r="T173">
        <v>18.003565266905547</v>
      </c>
      <c r="U173">
        <v>7.6980840486566429</v>
      </c>
      <c r="V173">
        <v>3.7652832782404957</v>
      </c>
      <c r="W173">
        <v>140.37336669050541</v>
      </c>
      <c r="X173">
        <v>67.938230130021353</v>
      </c>
      <c r="Y173">
        <v>30.572059703363394</v>
      </c>
      <c r="Z173">
        <v>51.683396477839608</v>
      </c>
      <c r="AA173">
        <v>44.270821420377032</v>
      </c>
      <c r="AB173">
        <v>24.014980224612909</v>
      </c>
      <c r="AC173">
        <v>20.235540335870905</v>
      </c>
      <c r="AD173">
        <v>18.444070442112192</v>
      </c>
      <c r="AE173">
        <v>9.8453542284337363</v>
      </c>
      <c r="AF173">
        <v>472.69787271189756</v>
      </c>
      <c r="AG173">
        <v>522.65146680494161</v>
      </c>
      <c r="AH173">
        <v>21.573330748529578</v>
      </c>
    </row>
    <row r="174" spans="1:34" x14ac:dyDescent="0.25">
      <c r="A174">
        <v>173</v>
      </c>
      <c r="B174">
        <f t="shared" ca="1" si="45"/>
        <v>13.649180828944068</v>
      </c>
      <c r="C174">
        <f t="shared" ca="1" si="46"/>
        <v>8.5783839832228548</v>
      </c>
      <c r="D174">
        <f t="shared" ca="1" si="47"/>
        <v>2.4670090633993595</v>
      </c>
      <c r="E174">
        <f t="shared" ca="1" si="48"/>
        <v>118.94966650608804</v>
      </c>
      <c r="F174">
        <f t="shared" ca="1" si="49"/>
        <v>34.776586701256839</v>
      </c>
      <c r="G174">
        <f t="shared" ca="1" si="50"/>
        <v>22.910361372882747</v>
      </c>
      <c r="H174">
        <f t="shared" ca="1" si="51"/>
        <v>45.434274866316493</v>
      </c>
      <c r="I174">
        <f t="shared" ca="1" si="52"/>
        <v>33.588158817491696</v>
      </c>
      <c r="J174">
        <f t="shared" ca="1" si="53"/>
        <v>23.849489069821203</v>
      </c>
      <c r="K174">
        <f t="shared" ca="1" si="54"/>
        <v>17.54047418489786</v>
      </c>
      <c r="L174">
        <f t="shared" ca="1" si="55"/>
        <v>14.768686708982054</v>
      </c>
      <c r="M174">
        <f t="shared" ca="1" si="56"/>
        <v>10.466888791435428</v>
      </c>
      <c r="N174">
        <f t="shared" ca="1" si="57"/>
        <v>345.26066515231452</v>
      </c>
      <c r="O174">
        <f t="shared" ca="1" si="58"/>
        <v>290.2386599634541</v>
      </c>
      <c r="P174">
        <f t="shared" ca="1" si="59"/>
        <v>16.941882300356429</v>
      </c>
      <c r="S174">
        <v>173</v>
      </c>
      <c r="T174">
        <v>14.991895427981436</v>
      </c>
      <c r="U174">
        <v>12.354405603620435</v>
      </c>
      <c r="V174">
        <v>9.1975444885017819</v>
      </c>
      <c r="W174">
        <v>186.37131574203605</v>
      </c>
      <c r="X174">
        <v>138.63528243332971</v>
      </c>
      <c r="Y174">
        <v>114.96059110068126</v>
      </c>
      <c r="Z174">
        <v>55.939753847166379</v>
      </c>
      <c r="AA174">
        <v>49.245927277339497</v>
      </c>
      <c r="AB174">
        <v>44.826806542566452</v>
      </c>
      <c r="AC174">
        <v>19.826178051328061</v>
      </c>
      <c r="AD174">
        <v>18.371610747678531</v>
      </c>
      <c r="AE174">
        <v>16.445718968393209</v>
      </c>
      <c r="AF174">
        <v>874.31653717953361</v>
      </c>
      <c r="AG174">
        <v>1704.9489161314195</v>
      </c>
      <c r="AH174">
        <v>22.062938001222964</v>
      </c>
    </row>
    <row r="175" spans="1:34" x14ac:dyDescent="0.25">
      <c r="A175">
        <v>174</v>
      </c>
      <c r="B175">
        <f t="shared" ca="1" si="45"/>
        <v>15.575322074264388</v>
      </c>
      <c r="C175">
        <f t="shared" ca="1" si="46"/>
        <v>16.14623122336717</v>
      </c>
      <c r="D175">
        <f t="shared" ca="1" si="47"/>
        <v>5.2216727909714136</v>
      </c>
      <c r="E175">
        <f t="shared" ca="1" si="48"/>
        <v>252.75302637529694</v>
      </c>
      <c r="F175">
        <f t="shared" ca="1" si="49"/>
        <v>82.78634414532236</v>
      </c>
      <c r="G175">
        <f t="shared" ca="1" si="50"/>
        <v>84.90450534534655</v>
      </c>
      <c r="H175">
        <f t="shared" ca="1" si="51"/>
        <v>65.154973618397321</v>
      </c>
      <c r="I175">
        <f t="shared" ca="1" si="52"/>
        <v>42.154856256786871</v>
      </c>
      <c r="J175">
        <f t="shared" ca="1" si="53"/>
        <v>43.967539016843226</v>
      </c>
      <c r="K175">
        <f t="shared" ca="1" si="54"/>
        <v>23.873022812002393</v>
      </c>
      <c r="L175">
        <f t="shared" ca="1" si="55"/>
        <v>17.937128877593675</v>
      </c>
      <c r="M175">
        <f t="shared" ca="1" si="56"/>
        <v>17.185190145368569</v>
      </c>
      <c r="N175">
        <f t="shared" ca="1" si="57"/>
        <v>835.05800534992261</v>
      </c>
      <c r="O175">
        <f t="shared" ca="1" si="58"/>
        <v>1313.9023366048423</v>
      </c>
      <c r="P175">
        <f t="shared" ca="1" si="59"/>
        <v>24.464862548894629</v>
      </c>
      <c r="S175">
        <v>174</v>
      </c>
      <c r="T175">
        <v>14.356890073881665</v>
      </c>
      <c r="U175">
        <v>11.821511543504498</v>
      </c>
      <c r="V175">
        <v>3.7085511581529929</v>
      </c>
      <c r="W175">
        <v>170.25151091807999</v>
      </c>
      <c r="X175">
        <v>53.691279847313425</v>
      </c>
      <c r="Y175">
        <v>44.109968621532751</v>
      </c>
      <c r="Z175">
        <v>52.92441156057383</v>
      </c>
      <c r="AA175">
        <v>37.262190971632464</v>
      </c>
      <c r="AB175">
        <v>32.129961054314599</v>
      </c>
      <c r="AC175">
        <v>20.368082107888252</v>
      </c>
      <c r="AD175">
        <v>16.720774531960242</v>
      </c>
      <c r="AE175">
        <v>14.069317298267306</v>
      </c>
      <c r="AF175">
        <v>534.46330740250619</v>
      </c>
      <c r="AG175">
        <v>630.18942003959137</v>
      </c>
      <c r="AH175">
        <v>19.186155263568963</v>
      </c>
    </row>
    <row r="176" spans="1:34" x14ac:dyDescent="0.25">
      <c r="A176">
        <v>175</v>
      </c>
      <c r="B176">
        <f t="shared" ca="1" si="45"/>
        <v>14.832150380049399</v>
      </c>
      <c r="C176">
        <f t="shared" ca="1" si="46"/>
        <v>13.508451539654608</v>
      </c>
      <c r="D176">
        <f t="shared" ca="1" si="47"/>
        <v>9.3285169012361422</v>
      </c>
      <c r="E176">
        <f t="shared" ca="1" si="48"/>
        <v>202.03098966089857</v>
      </c>
      <c r="F176">
        <f t="shared" ca="1" si="49"/>
        <v>138.4659306780591</v>
      </c>
      <c r="G176">
        <f t="shared" ca="1" si="50"/>
        <v>126.75614588913032</v>
      </c>
      <c r="H176">
        <f t="shared" ca="1" si="51"/>
        <v>57.749474552368078</v>
      </c>
      <c r="I176">
        <f t="shared" ca="1" si="52"/>
        <v>49.858533935838871</v>
      </c>
      <c r="J176">
        <f t="shared" ca="1" si="53"/>
        <v>46.103364111073041</v>
      </c>
      <c r="K176">
        <f t="shared" ca="1" si="54"/>
        <v>21.911554421219034</v>
      </c>
      <c r="L176">
        <f t="shared" ca="1" si="55"/>
        <v>18.417319954014353</v>
      </c>
      <c r="M176">
        <f t="shared" ca="1" si="56"/>
        <v>17.288455458163916</v>
      </c>
      <c r="N176">
        <f t="shared" ca="1" si="57"/>
        <v>929.73000254685826</v>
      </c>
      <c r="O176">
        <f t="shared" ca="1" si="58"/>
        <v>1870.7392293312193</v>
      </c>
      <c r="P176">
        <f t="shared" ca="1" si="59"/>
        <v>23.534945050863207</v>
      </c>
      <c r="S176">
        <v>175</v>
      </c>
      <c r="T176">
        <v>12.742195255299841</v>
      </c>
      <c r="U176">
        <v>10.45640973983209</v>
      </c>
      <c r="V176">
        <v>5.9029224079603742</v>
      </c>
      <c r="W176">
        <v>134.53613080951919</v>
      </c>
      <c r="X176">
        <v>76.277129602549451</v>
      </c>
      <c r="Y176">
        <v>63.126430755453342</v>
      </c>
      <c r="Z176">
        <v>46.694623974660473</v>
      </c>
      <c r="AA176">
        <v>37.839346379745351</v>
      </c>
      <c r="AB176">
        <v>33.812741540463591</v>
      </c>
      <c r="AC176">
        <v>16.854368063061109</v>
      </c>
      <c r="AD176">
        <v>15.069676662286408</v>
      </c>
      <c r="AE176">
        <v>13.275268852979529</v>
      </c>
      <c r="AF176">
        <v>540.4667661815547</v>
      </c>
      <c r="AG176">
        <v>786.82374388906601</v>
      </c>
      <c r="AH176">
        <v>19.038650931125698</v>
      </c>
    </row>
    <row r="177" spans="1:34" x14ac:dyDescent="0.25">
      <c r="A177">
        <v>176</v>
      </c>
      <c r="B177">
        <f t="shared" ca="1" si="45"/>
        <v>18.48017778106647</v>
      </c>
      <c r="C177">
        <f t="shared" ca="1" si="46"/>
        <v>12.239214139398012</v>
      </c>
      <c r="D177">
        <f t="shared" ca="1" si="47"/>
        <v>6.18924234571094</v>
      </c>
      <c r="E177">
        <f t="shared" ca="1" si="48"/>
        <v>227.28639438634809</v>
      </c>
      <c r="F177">
        <f t="shared" ca="1" si="49"/>
        <v>116.01568126866312</v>
      </c>
      <c r="G177">
        <f t="shared" ca="1" si="50"/>
        <v>77.435954387699624</v>
      </c>
      <c r="H177">
        <f t="shared" ca="1" si="51"/>
        <v>62.611779150210289</v>
      </c>
      <c r="I177">
        <f t="shared" ca="1" si="52"/>
        <v>49.500919735910273</v>
      </c>
      <c r="J177">
        <f t="shared" ca="1" si="53"/>
        <v>37.803699442600902</v>
      </c>
      <c r="K177">
        <f t="shared" ca="1" si="54"/>
        <v>23.786585669199923</v>
      </c>
      <c r="L177">
        <f t="shared" ca="1" si="55"/>
        <v>20.883024624522939</v>
      </c>
      <c r="M177">
        <f t="shared" ca="1" si="56"/>
        <v>15.483888751655009</v>
      </c>
      <c r="N177">
        <f t="shared" ca="1" si="57"/>
        <v>832.89067485883538</v>
      </c>
      <c r="O177">
        <f t="shared" ca="1" si="58"/>
        <v>1400.551463198741</v>
      </c>
      <c r="P177">
        <f t="shared" ca="1" si="59"/>
        <v>23.069179329738255</v>
      </c>
      <c r="S177">
        <v>176</v>
      </c>
      <c r="T177">
        <v>18.362642126549872</v>
      </c>
      <c r="U177">
        <v>15.219746173667998</v>
      </c>
      <c r="V177">
        <v>2.4641625774826794</v>
      </c>
      <c r="W177">
        <v>280.30247013872406</v>
      </c>
      <c r="X177">
        <v>45.577287175175186</v>
      </c>
      <c r="Y177">
        <v>37.921843033366464</v>
      </c>
      <c r="Z177">
        <v>67.626756798474617</v>
      </c>
      <c r="AA177">
        <v>42.646067067466568</v>
      </c>
      <c r="AB177">
        <v>35.623083561713905</v>
      </c>
      <c r="AC177">
        <v>25.119242144729622</v>
      </c>
      <c r="AD177">
        <v>19.073871680889965</v>
      </c>
      <c r="AE177">
        <v>16.740769514262812</v>
      </c>
      <c r="AF177">
        <v>725.42311303578265</v>
      </c>
      <c r="AG177">
        <v>690.00917658657056</v>
      </c>
      <c r="AH177">
        <v>24.53704333359978</v>
      </c>
    </row>
    <row r="178" spans="1:34" x14ac:dyDescent="0.25">
      <c r="A178">
        <v>177</v>
      </c>
      <c r="B178">
        <f t="shared" ca="1" si="45"/>
        <v>11.586365712362568</v>
      </c>
      <c r="C178">
        <f t="shared" ca="1" si="46"/>
        <v>15.276826780922445</v>
      </c>
      <c r="D178">
        <f t="shared" ca="1" si="47"/>
        <v>5.072067716687882</v>
      </c>
      <c r="E178">
        <f t="shared" ca="1" si="48"/>
        <v>178.80475643560919</v>
      </c>
      <c r="F178">
        <f t="shared" ca="1" si="49"/>
        <v>60.001343854049999</v>
      </c>
      <c r="G178">
        <f t="shared" ca="1" si="50"/>
        <v>77.55906957003279</v>
      </c>
      <c r="H178">
        <f t="shared" ca="1" si="51"/>
        <v>54.046929327776084</v>
      </c>
      <c r="I178">
        <f t="shared" ca="1" si="52"/>
        <v>34.161877589954415</v>
      </c>
      <c r="J178">
        <f t="shared" ca="1" si="53"/>
        <v>41.899317660705819</v>
      </c>
      <c r="K178">
        <f t="shared" ca="1" si="54"/>
        <v>19.539834405852595</v>
      </c>
      <c r="L178">
        <f t="shared" ca="1" si="55"/>
        <v>13.245619465152089</v>
      </c>
      <c r="M178">
        <f t="shared" ca="1" si="56"/>
        <v>18.038969332460535</v>
      </c>
      <c r="N178">
        <f t="shared" ca="1" si="57"/>
        <v>627.87677244611814</v>
      </c>
      <c r="O178">
        <f t="shared" ca="1" si="58"/>
        <v>899.23169924648892</v>
      </c>
      <c r="P178">
        <f t="shared" ca="1" si="59"/>
        <v>19.865643952384925</v>
      </c>
      <c r="S178">
        <v>177</v>
      </c>
      <c r="T178">
        <v>10.941511737252515</v>
      </c>
      <c r="U178">
        <v>16.367966277130609</v>
      </c>
      <c r="V178">
        <v>9.1377940108947371</v>
      </c>
      <c r="W178">
        <v>180.11746021817606</v>
      </c>
      <c r="X178">
        <v>100.78003148224907</v>
      </c>
      <c r="Y178">
        <v>150.21572643250289</v>
      </c>
      <c r="Z178">
        <v>55.051026693282168</v>
      </c>
      <c r="AA178">
        <v>40.490677590640011</v>
      </c>
      <c r="AB178">
        <v>52.564937356404606</v>
      </c>
      <c r="AC178">
        <v>21.512969484012171</v>
      </c>
      <c r="AD178">
        <v>14.32250279516008</v>
      </c>
      <c r="AE178">
        <v>19.809326456956921</v>
      </c>
      <c r="AF178">
        <v>858.35044015577705</v>
      </c>
      <c r="AG178">
        <v>1636.8346745010172</v>
      </c>
      <c r="AH178">
        <v>22.328076979629785</v>
      </c>
    </row>
    <row r="179" spans="1:34" x14ac:dyDescent="0.25">
      <c r="A179">
        <v>178</v>
      </c>
      <c r="B179">
        <f t="shared" ca="1" si="45"/>
        <v>14.452930621458012</v>
      </c>
      <c r="C179">
        <f t="shared" ca="1" si="46"/>
        <v>14.286263540456842</v>
      </c>
      <c r="D179">
        <f t="shared" ca="1" si="47"/>
        <v>8.0049787550268832</v>
      </c>
      <c r="E179">
        <f t="shared" ca="1" si="48"/>
        <v>207.27877781604954</v>
      </c>
      <c r="F179">
        <f t="shared" ca="1" si="49"/>
        <v>115.81385464249244</v>
      </c>
      <c r="G179">
        <f t="shared" ca="1" si="50"/>
        <v>115.81141394558328</v>
      </c>
      <c r="H179">
        <f t="shared" ca="1" si="51"/>
        <v>57.836585936853446</v>
      </c>
      <c r="I179">
        <f t="shared" ca="1" si="52"/>
        <v>46.033984160262598</v>
      </c>
      <c r="J179">
        <f t="shared" ca="1" si="53"/>
        <v>45.24103614008532</v>
      </c>
      <c r="K179">
        <f t="shared" ca="1" si="54"/>
        <v>22.081360874527512</v>
      </c>
      <c r="L179">
        <f t="shared" ca="1" si="55"/>
        <v>17.319231531446125</v>
      </c>
      <c r="M179">
        <f t="shared" ca="1" si="56"/>
        <v>16.838456449762205</v>
      </c>
      <c r="N179">
        <f t="shared" ca="1" si="57"/>
        <v>875.00384776460089</v>
      </c>
      <c r="O179">
        <f t="shared" ca="1" si="58"/>
        <v>1653.7297853842015</v>
      </c>
      <c r="P179">
        <f t="shared" ca="1" si="59"/>
        <v>23.572601249398431</v>
      </c>
      <c r="S179">
        <v>178</v>
      </c>
      <c r="T179">
        <v>16.758006042554605</v>
      </c>
      <c r="U179">
        <v>11.187398380367977</v>
      </c>
      <c r="V179">
        <v>3.230709084771493</v>
      </c>
      <c r="W179">
        <v>188.77341021056512</v>
      </c>
      <c r="X179">
        <v>55.860423265135267</v>
      </c>
      <c r="Y179">
        <v>37.470234146522209</v>
      </c>
      <c r="Z179">
        <v>56.445233549269261</v>
      </c>
      <c r="AA179">
        <v>40.936618477953864</v>
      </c>
      <c r="AB179">
        <v>29.390553590617149</v>
      </c>
      <c r="AC179">
        <v>21.712035932108762</v>
      </c>
      <c r="AD179">
        <v>17.665514319367013</v>
      </c>
      <c r="AE179">
        <v>12.894399412948722</v>
      </c>
      <c r="AF179">
        <v>556.57685932257982</v>
      </c>
      <c r="AG179">
        <v>607.47241465622437</v>
      </c>
      <c r="AH179">
        <v>21.277703399940155</v>
      </c>
    </row>
    <row r="180" spans="1:34" x14ac:dyDescent="0.25">
      <c r="A180">
        <v>179</v>
      </c>
      <c r="B180">
        <f t="shared" ca="1" si="45"/>
        <v>13.929984404610748</v>
      </c>
      <c r="C180">
        <f t="shared" ca="1" si="46"/>
        <v>15.628377829037573</v>
      </c>
      <c r="D180">
        <f t="shared" ca="1" si="47"/>
        <v>4.1314485851960026</v>
      </c>
      <c r="E180">
        <f t="shared" ca="1" si="48"/>
        <v>218.19676874363003</v>
      </c>
      <c r="F180">
        <f t="shared" ca="1" si="49"/>
        <v>58.013418509532166</v>
      </c>
      <c r="G180">
        <f t="shared" ca="1" si="50"/>
        <v>64.748856013277901</v>
      </c>
      <c r="H180">
        <f t="shared" ca="1" si="51"/>
        <v>60.979053753541514</v>
      </c>
      <c r="I180">
        <f t="shared" ca="1" si="52"/>
        <v>37.618695251288628</v>
      </c>
      <c r="J180">
        <f t="shared" ca="1" si="53"/>
        <v>41.124339626009345</v>
      </c>
      <c r="K180">
        <f t="shared" ca="1" si="54"/>
        <v>22.122775998854205</v>
      </c>
      <c r="L180">
        <f t="shared" ca="1" si="55"/>
        <v>15.58939355053109</v>
      </c>
      <c r="M180">
        <f t="shared" ca="1" si="56"/>
        <v>17.280031832001256</v>
      </c>
      <c r="N180">
        <f t="shared" ca="1" si="57"/>
        <v>681.44504128634094</v>
      </c>
      <c r="O180">
        <f t="shared" ca="1" si="58"/>
        <v>899.45267776791638</v>
      </c>
      <c r="P180">
        <f t="shared" ca="1" si="59"/>
        <v>21.616555616861863</v>
      </c>
      <c r="S180">
        <v>179</v>
      </c>
      <c r="T180">
        <v>17.925245689960775</v>
      </c>
      <c r="U180">
        <v>5.9137598204096395</v>
      </c>
      <c r="V180">
        <v>8.6773688826563919</v>
      </c>
      <c r="W180">
        <v>107.24069634100988</v>
      </c>
      <c r="X180">
        <v>156.66797025137691</v>
      </c>
      <c r="Y180">
        <v>51.890652175730914</v>
      </c>
      <c r="Z180">
        <v>47.933359767090394</v>
      </c>
      <c r="AA180">
        <v>54.546930091318572</v>
      </c>
      <c r="AB180">
        <v>30.79912001363353</v>
      </c>
      <c r="AC180">
        <v>19.34971811659284</v>
      </c>
      <c r="AD180">
        <v>21.899090199053511</v>
      </c>
      <c r="AE180">
        <v>11.206938781198538</v>
      </c>
      <c r="AF180">
        <v>626.19961714149827</v>
      </c>
      <c r="AG180">
        <v>920.91037744390474</v>
      </c>
      <c r="AH180">
        <v>21.52285584566317</v>
      </c>
    </row>
    <row r="181" spans="1:34" x14ac:dyDescent="0.25">
      <c r="A181">
        <v>180</v>
      </c>
      <c r="B181">
        <f t="shared" ca="1" si="45"/>
        <v>15.680884776210103</v>
      </c>
      <c r="C181">
        <f t="shared" ca="1" si="46"/>
        <v>6.4868111857976869</v>
      </c>
      <c r="D181">
        <f t="shared" ca="1" si="47"/>
        <v>5.0398467217564136</v>
      </c>
      <c r="E181">
        <f t="shared" ca="1" si="48"/>
        <v>103.21938173904584</v>
      </c>
      <c r="F181">
        <f t="shared" ca="1" si="49"/>
        <v>79.987857682163906</v>
      </c>
      <c r="G181">
        <f t="shared" ca="1" si="50"/>
        <v>34.642592027772601</v>
      </c>
      <c r="H181">
        <f t="shared" ca="1" si="51"/>
        <v>45.79942508432152</v>
      </c>
      <c r="I181">
        <f t="shared" ca="1" si="52"/>
        <v>43.329100182888759</v>
      </c>
      <c r="J181">
        <f t="shared" ca="1" si="53"/>
        <v>23.279284582994915</v>
      </c>
      <c r="K181">
        <f t="shared" ca="1" si="54"/>
        <v>17.353124201062887</v>
      </c>
      <c r="L181">
        <f t="shared" ca="1" si="55"/>
        <v>16.787712641153483</v>
      </c>
      <c r="M181">
        <f t="shared" ca="1" si="56"/>
        <v>9.8185056000009787</v>
      </c>
      <c r="N181">
        <f t="shared" ca="1" si="57"/>
        <v>428.45402737737192</v>
      </c>
      <c r="O181">
        <f t="shared" ca="1" si="58"/>
        <v>513.22757312592159</v>
      </c>
      <c r="P181">
        <f t="shared" ca="1" si="59"/>
        <v>18.833180972145605</v>
      </c>
      <c r="S181">
        <v>180</v>
      </c>
      <c r="T181">
        <v>13.139191333109363</v>
      </c>
      <c r="U181">
        <v>14.868242228046824</v>
      </c>
      <c r="V181">
        <v>7.6910405620948055</v>
      </c>
      <c r="W181">
        <v>197.07268332052598</v>
      </c>
      <c r="X181">
        <v>101.62664950051297</v>
      </c>
      <c r="Y181">
        <v>115.81680747981252</v>
      </c>
      <c r="Z181">
        <v>57.895049378117555</v>
      </c>
      <c r="AA181">
        <v>42.21404868263771</v>
      </c>
      <c r="AB181">
        <v>46.880669851731611</v>
      </c>
      <c r="AC181">
        <v>21.301434522540454</v>
      </c>
      <c r="AD181">
        <v>15.260493513963583</v>
      </c>
      <c r="AE181">
        <v>18.703890905518797</v>
      </c>
      <c r="AF181">
        <v>821.83368427151856</v>
      </c>
      <c r="AG181">
        <v>1503.7143076706111</v>
      </c>
      <c r="AH181">
        <v>23.014406773486655</v>
      </c>
    </row>
    <row r="182" spans="1:34" x14ac:dyDescent="0.25">
      <c r="A182">
        <v>181</v>
      </c>
      <c r="B182">
        <f t="shared" ca="1" si="45"/>
        <v>12.037918368662069</v>
      </c>
      <c r="C182">
        <f t="shared" ca="1" si="46"/>
        <v>6.9165981766087192</v>
      </c>
      <c r="D182">
        <f t="shared" ca="1" si="47"/>
        <v>6.8155849509452313</v>
      </c>
      <c r="E182">
        <f t="shared" ca="1" si="48"/>
        <v>84.3984615640789</v>
      </c>
      <c r="F182">
        <f t="shared" ca="1" si="49"/>
        <v>84.001021366302936</v>
      </c>
      <c r="G182">
        <f t="shared" ca="1" si="50"/>
        <v>47.974313543792356</v>
      </c>
      <c r="H182">
        <f t="shared" ca="1" si="51"/>
        <v>39.479442268687521</v>
      </c>
      <c r="I182">
        <f t="shared" ca="1" si="52"/>
        <v>39.048874783289712</v>
      </c>
      <c r="J182">
        <f t="shared" ca="1" si="53"/>
        <v>27.521596145316749</v>
      </c>
      <c r="K182">
        <f t="shared" ca="1" si="54"/>
        <v>15.329422890419497</v>
      </c>
      <c r="L182">
        <f t="shared" ca="1" si="55"/>
        <v>14.654659565634955</v>
      </c>
      <c r="M182">
        <f t="shared" ca="1" si="56"/>
        <v>11.62853656197373</v>
      </c>
      <c r="N182">
        <f t="shared" ca="1" si="57"/>
        <v>425.21734566009553</v>
      </c>
      <c r="O182">
        <f t="shared" ca="1" si="58"/>
        <v>569.162750605371</v>
      </c>
      <c r="P182">
        <f t="shared" ca="1" si="59"/>
        <v>16.348705606926266</v>
      </c>
      <c r="S182">
        <v>181</v>
      </c>
      <c r="T182">
        <v>19.615540899026897</v>
      </c>
      <c r="U182">
        <v>9.626804281993687</v>
      </c>
      <c r="V182">
        <v>9.9243989254119178</v>
      </c>
      <c r="W182">
        <v>190.66278394316956</v>
      </c>
      <c r="X182">
        <v>195.57456961614051</v>
      </c>
      <c r="Y182">
        <v>96.060437476555293</v>
      </c>
      <c r="Z182">
        <v>59.287873538511739</v>
      </c>
      <c r="AA182">
        <v>59.908164254975475</v>
      </c>
      <c r="AB182">
        <v>40.605524224203187</v>
      </c>
      <c r="AC182">
        <v>22.207882638773786</v>
      </c>
      <c r="AD182">
        <v>23.886602928763349</v>
      </c>
      <c r="AE182">
        <v>14.617781182246322</v>
      </c>
      <c r="AF182">
        <v>959.39196470058789</v>
      </c>
      <c r="AG182">
        <v>1874.5744492333777</v>
      </c>
      <c r="AH182">
        <v>25.22717799609558</v>
      </c>
    </row>
    <row r="183" spans="1:34" x14ac:dyDescent="0.25">
      <c r="A183">
        <v>182</v>
      </c>
      <c r="B183">
        <f t="shared" ca="1" si="45"/>
        <v>13.898290879823088</v>
      </c>
      <c r="C183">
        <f t="shared" ca="1" si="46"/>
        <v>13.149156573388495</v>
      </c>
      <c r="D183">
        <f t="shared" ca="1" si="47"/>
        <v>6.0468575217152702</v>
      </c>
      <c r="E183">
        <f t="shared" ca="1" si="48"/>
        <v>183.32073952635812</v>
      </c>
      <c r="F183">
        <f t="shared" ca="1" si="49"/>
        <v>85.747803489102253</v>
      </c>
      <c r="G183">
        <f t="shared" ca="1" si="50"/>
        <v>80.751362508457532</v>
      </c>
      <c r="H183">
        <f t="shared" ca="1" si="51"/>
        <v>55.244139670090419</v>
      </c>
      <c r="I183">
        <f t="shared" ca="1" si="52"/>
        <v>40.197534097267521</v>
      </c>
      <c r="J183">
        <f t="shared" ca="1" si="53"/>
        <v>40.286137746356516</v>
      </c>
      <c r="K183">
        <f t="shared" ca="1" si="54"/>
        <v>19.51648793761246</v>
      </c>
      <c r="L183">
        <f t="shared" ca="1" si="55"/>
        <v>15.391477916499303</v>
      </c>
      <c r="M183">
        <f t="shared" ca="1" si="56"/>
        <v>15.158577157709875</v>
      </c>
      <c r="N183">
        <f t="shared" ca="1" si="57"/>
        <v>692.80159899204261</v>
      </c>
      <c r="O183">
        <f t="shared" ca="1" si="58"/>
        <v>1106.4175405357853</v>
      </c>
      <c r="P183">
        <f t="shared" ca="1" si="59"/>
        <v>20.351781622201184</v>
      </c>
      <c r="S183">
        <v>182</v>
      </c>
      <c r="T183">
        <v>11.739950905050405</v>
      </c>
      <c r="U183">
        <v>12.960815125832752</v>
      </c>
      <c r="V183">
        <v>3.1421887038829714</v>
      </c>
      <c r="W183">
        <v>153.96132684939079</v>
      </c>
      <c r="X183">
        <v>37.737775411001238</v>
      </c>
      <c r="Y183">
        <v>41.263002146690617</v>
      </c>
      <c r="Z183">
        <v>49.733428697660941</v>
      </c>
      <c r="AA183">
        <v>30.446432689173985</v>
      </c>
      <c r="AB183">
        <v>33.216183421120199</v>
      </c>
      <c r="AC183">
        <v>18.498982830270602</v>
      </c>
      <c r="AD183">
        <v>12.766276747105705</v>
      </c>
      <c r="AE183">
        <v>14.068899212128487</v>
      </c>
      <c r="AF183">
        <v>460.36271895441649</v>
      </c>
      <c r="AG183">
        <v>478.71962544802255</v>
      </c>
      <c r="AH183">
        <v>18.844588988370404</v>
      </c>
    </row>
    <row r="184" spans="1:34" x14ac:dyDescent="0.25">
      <c r="A184">
        <v>183</v>
      </c>
      <c r="B184">
        <f t="shared" ca="1" si="45"/>
        <v>19.412936936547645</v>
      </c>
      <c r="C184">
        <f t="shared" ca="1" si="46"/>
        <v>16.991894634727707</v>
      </c>
      <c r="D184">
        <f t="shared" ca="1" si="47"/>
        <v>8.7243764154524186</v>
      </c>
      <c r="E184">
        <f t="shared" ca="1" si="48"/>
        <v>329.99914634828752</v>
      </c>
      <c r="F184">
        <f t="shared" ca="1" si="49"/>
        <v>170.73888914966133</v>
      </c>
      <c r="G184">
        <f t="shared" ca="1" si="50"/>
        <v>150.18251218371148</v>
      </c>
      <c r="H184">
        <f t="shared" ca="1" si="51"/>
        <v>73.330740703420133</v>
      </c>
      <c r="I184">
        <f t="shared" ca="1" si="52"/>
        <v>56.363285853974133</v>
      </c>
      <c r="J184">
        <f t="shared" ca="1" si="53"/>
        <v>53.185201434893422</v>
      </c>
      <c r="K184">
        <f t="shared" ca="1" si="54"/>
        <v>26.768733413111143</v>
      </c>
      <c r="L184">
        <f t="shared" ca="1" si="55"/>
        <v>21.510650263565509</v>
      </c>
      <c r="M184">
        <f t="shared" ca="1" si="56"/>
        <v>20.919029365272973</v>
      </c>
      <c r="N184">
        <f t="shared" ca="1" si="57"/>
        <v>1295.7974422485877</v>
      </c>
      <c r="O184">
        <f t="shared" ca="1" si="58"/>
        <v>2879.0670769362787</v>
      </c>
      <c r="P184">
        <f t="shared" ca="1" si="59"/>
        <v>27.856071236369978</v>
      </c>
      <c r="S184">
        <v>183</v>
      </c>
      <c r="T184">
        <v>12.079727919646114</v>
      </c>
      <c r="U184">
        <v>15.44405361177224</v>
      </c>
      <c r="V184">
        <v>3.1895858117368938</v>
      </c>
      <c r="W184">
        <v>188.27579035696971</v>
      </c>
      <c r="X184">
        <v>40.388797509733799</v>
      </c>
      <c r="Y184">
        <v>50.262060033511858</v>
      </c>
      <c r="Z184">
        <v>56.021239346349624</v>
      </c>
      <c r="AA184">
        <v>31.031328051896775</v>
      </c>
      <c r="AB184">
        <v>38.709669800420208</v>
      </c>
      <c r="AC184">
        <v>19.728000811136717</v>
      </c>
      <c r="AD184">
        <v>12.612467820432837</v>
      </c>
      <c r="AE184">
        <v>17.640266922838403</v>
      </c>
      <c r="AF184">
        <v>549.42031075616819</v>
      </c>
      <c r="AG184">
        <v>596.84086591322261</v>
      </c>
      <c r="AH184">
        <v>21.340013561612672</v>
      </c>
    </row>
    <row r="185" spans="1:34" x14ac:dyDescent="0.25">
      <c r="A185">
        <v>184</v>
      </c>
      <c r="B185">
        <f t="shared" ca="1" si="45"/>
        <v>15.510853275708731</v>
      </c>
      <c r="C185">
        <f t="shared" ca="1" si="46"/>
        <v>7.1346446000846857</v>
      </c>
      <c r="D185">
        <f t="shared" ca="1" si="47"/>
        <v>4.706046797549627</v>
      </c>
      <c r="E185">
        <f t="shared" ca="1" si="48"/>
        <v>111.71062540100691</v>
      </c>
      <c r="F185">
        <f t="shared" ca="1" si="49"/>
        <v>74.556437549054209</v>
      </c>
      <c r="G185">
        <f t="shared" ca="1" si="50"/>
        <v>33.855119326275101</v>
      </c>
      <c r="H185">
        <f t="shared" ca="1" si="51"/>
        <v>46.749335295039472</v>
      </c>
      <c r="I185">
        <f t="shared" ca="1" si="52"/>
        <v>41.895620166245862</v>
      </c>
      <c r="J185">
        <f t="shared" ca="1" si="53"/>
        <v>25.605597373839558</v>
      </c>
      <c r="K185">
        <f t="shared" ca="1" si="54"/>
        <v>19.03233616478499</v>
      </c>
      <c r="L185">
        <f t="shared" ca="1" si="55"/>
        <v>16.515198526663813</v>
      </c>
      <c r="M185">
        <f t="shared" ca="1" si="56"/>
        <v>9.0719349683552046</v>
      </c>
      <c r="N185">
        <f t="shared" ca="1" si="57"/>
        <v>435.40156727051868</v>
      </c>
      <c r="O185">
        <f t="shared" ca="1" si="58"/>
        <v>521.13772643943355</v>
      </c>
      <c r="P185">
        <f t="shared" ca="1" si="59"/>
        <v>18.014449922028014</v>
      </c>
      <c r="S185">
        <v>184</v>
      </c>
      <c r="T185">
        <v>13.643475587891988</v>
      </c>
      <c r="U185">
        <v>12.286600085911083</v>
      </c>
      <c r="V185">
        <v>8.4497514672135274</v>
      </c>
      <c r="W185">
        <v>168.90883811641964</v>
      </c>
      <c r="X185">
        <v>117.09468577628569</v>
      </c>
      <c r="Y185">
        <v>103.9476916421681</v>
      </c>
      <c r="Z185">
        <v>52.663532841951472</v>
      </c>
      <c r="AA185">
        <v>45.549626785545513</v>
      </c>
      <c r="AB185">
        <v>41.849340847317706</v>
      </c>
      <c r="AC185">
        <v>20.061101867889597</v>
      </c>
      <c r="AD185">
        <v>17.63589178758771</v>
      </c>
      <c r="AE185">
        <v>15.19882859601762</v>
      </c>
      <c r="AF185">
        <v>773.85463519614268</v>
      </c>
      <c r="AG185">
        <v>1418.156530504468</v>
      </c>
      <c r="AH185">
        <v>22.049358643508338</v>
      </c>
    </row>
    <row r="186" spans="1:34" x14ac:dyDescent="0.25">
      <c r="A186">
        <v>185</v>
      </c>
      <c r="B186">
        <f t="shared" ca="1" si="45"/>
        <v>12.057939797408114</v>
      </c>
      <c r="C186">
        <f t="shared" ca="1" si="46"/>
        <v>6.4603835742108462</v>
      </c>
      <c r="D186">
        <f t="shared" ca="1" si="47"/>
        <v>4.4304178801868908</v>
      </c>
      <c r="E186">
        <f t="shared" ca="1" si="48"/>
        <v>77.948936479474256</v>
      </c>
      <c r="F186">
        <f t="shared" ca="1" si="49"/>
        <v>55.302197105437813</v>
      </c>
      <c r="G186">
        <f t="shared" ca="1" si="50"/>
        <v>30.034949666926149</v>
      </c>
      <c r="H186">
        <f t="shared" ca="1" si="51"/>
        <v>38.702418894527327</v>
      </c>
      <c r="I186">
        <f t="shared" ca="1" si="52"/>
        <v>34.319547935526721</v>
      </c>
      <c r="J186">
        <f t="shared" ca="1" si="53"/>
        <v>21.968884049200895</v>
      </c>
      <c r="K186">
        <f t="shared" ca="1" si="54"/>
        <v>14.224446613711541</v>
      </c>
      <c r="L186">
        <f t="shared" ca="1" si="55"/>
        <v>14.409294497166083</v>
      </c>
      <c r="M186">
        <f t="shared" ca="1" si="56"/>
        <v>8.1597340342394098</v>
      </c>
      <c r="N186">
        <f t="shared" ca="1" si="57"/>
        <v>321.02572228407212</v>
      </c>
      <c r="O186">
        <f t="shared" ca="1" si="58"/>
        <v>346.0043603692327</v>
      </c>
      <c r="P186">
        <f t="shared" ca="1" si="59"/>
        <v>14.610866477154605</v>
      </c>
      <c r="S186">
        <v>185</v>
      </c>
      <c r="T186">
        <v>10.430979304981239</v>
      </c>
      <c r="U186">
        <v>12.924836440040215</v>
      </c>
      <c r="V186">
        <v>3.7814660764932588</v>
      </c>
      <c r="W186">
        <v>135.07280997692015</v>
      </c>
      <c r="X186">
        <v>39.472854633653618</v>
      </c>
      <c r="Y186">
        <v>49.811053068313051</v>
      </c>
      <c r="Z186">
        <v>48.535613919215649</v>
      </c>
      <c r="AA186">
        <v>29.791538357422034</v>
      </c>
      <c r="AB186">
        <v>34.193085517940098</v>
      </c>
      <c r="AC186">
        <v>17.259887972128894</v>
      </c>
      <c r="AD186">
        <v>11.698643174575514</v>
      </c>
      <c r="AE186">
        <v>14.908027528706343</v>
      </c>
      <c r="AF186">
        <v>447.53535108721064</v>
      </c>
      <c r="AG186">
        <v>510.91429551373756</v>
      </c>
      <c r="AH186">
        <v>17.765280916718474</v>
      </c>
    </row>
    <row r="187" spans="1:34" x14ac:dyDescent="0.25">
      <c r="A187">
        <v>186</v>
      </c>
      <c r="B187">
        <f t="shared" ca="1" si="45"/>
        <v>18.9377955840406</v>
      </c>
      <c r="C187">
        <f t="shared" ca="1" si="46"/>
        <v>11.85162206576409</v>
      </c>
      <c r="D187">
        <f t="shared" ca="1" si="47"/>
        <v>5.7650204673485481</v>
      </c>
      <c r="E187">
        <f t="shared" ca="1" si="48"/>
        <v>226.1102656976793</v>
      </c>
      <c r="F187">
        <f t="shared" ca="1" si="49"/>
        <v>109.77010889669124</v>
      </c>
      <c r="G187">
        <f t="shared" ca="1" si="50"/>
        <v>68.523442834071091</v>
      </c>
      <c r="H187">
        <f t="shared" ca="1" si="51"/>
        <v>63.419840004944028</v>
      </c>
      <c r="I187">
        <f t="shared" ca="1" si="52"/>
        <v>49.798787270850035</v>
      </c>
      <c r="J187">
        <f t="shared" ca="1" si="53"/>
        <v>35.280321852293305</v>
      </c>
      <c r="K187">
        <f t="shared" ca="1" si="54"/>
        <v>22.454527382329758</v>
      </c>
      <c r="L187">
        <f t="shared" ca="1" si="55"/>
        <v>20.712878108373157</v>
      </c>
      <c r="M187">
        <f t="shared" ca="1" si="56"/>
        <v>14.734912432749727</v>
      </c>
      <c r="N187">
        <f t="shared" ca="1" si="57"/>
        <v>804.8933097741957</v>
      </c>
      <c r="O187">
        <f t="shared" ca="1" si="58"/>
        <v>1294.3302070946763</v>
      </c>
      <c r="P187">
        <f t="shared" ca="1" si="59"/>
        <v>23.716309789772669</v>
      </c>
      <c r="S187">
        <v>186</v>
      </c>
      <c r="T187">
        <v>17.407583431589231</v>
      </c>
      <c r="U187">
        <v>14.29541091780106</v>
      </c>
      <c r="V187">
        <v>3.2122483704088909</v>
      </c>
      <c r="W187">
        <v>250.58222129689017</v>
      </c>
      <c r="X187">
        <v>56.742804905117175</v>
      </c>
      <c r="Y187">
        <v>47.868106530122354</v>
      </c>
      <c r="Z187">
        <v>64.117498236944641</v>
      </c>
      <c r="AA187">
        <v>42.536602777602454</v>
      </c>
      <c r="AB187">
        <v>36.716038627412118</v>
      </c>
      <c r="AC187">
        <v>24.012879694509486</v>
      </c>
      <c r="AD187">
        <v>18.881951352614479</v>
      </c>
      <c r="AE187">
        <v>16.494911703813763</v>
      </c>
      <c r="AF187">
        <v>702.6791556411174</v>
      </c>
      <c r="AG187">
        <v>800.00250466569662</v>
      </c>
      <c r="AH187">
        <v>22.810300868975187</v>
      </c>
    </row>
    <row r="188" spans="1:34" x14ac:dyDescent="0.25">
      <c r="A188">
        <v>187</v>
      </c>
      <c r="B188">
        <f t="shared" ca="1" si="45"/>
        <v>16.599390371076368</v>
      </c>
      <c r="C188">
        <f t="shared" ca="1" si="46"/>
        <v>11.584527939521912</v>
      </c>
      <c r="D188">
        <f t="shared" ca="1" si="47"/>
        <v>5.225854477754428</v>
      </c>
      <c r="E188">
        <f t="shared" ca="1" si="48"/>
        <v>193.83761716730589</v>
      </c>
      <c r="F188">
        <f t="shared" ca="1" si="49"/>
        <v>87.736752304342758</v>
      </c>
      <c r="G188">
        <f t="shared" ca="1" si="50"/>
        <v>61.952584186943128</v>
      </c>
      <c r="H188">
        <f t="shared" ca="1" si="51"/>
        <v>58.272613382275928</v>
      </c>
      <c r="I188">
        <f t="shared" ca="1" si="52"/>
        <v>45.07026641073967</v>
      </c>
      <c r="J188">
        <f t="shared" ca="1" si="53"/>
        <v>34.730537116359962</v>
      </c>
      <c r="K188">
        <f t="shared" ca="1" si="54"/>
        <v>20.518348142589904</v>
      </c>
      <c r="L188">
        <f t="shared" ca="1" si="55"/>
        <v>18.795742710145632</v>
      </c>
      <c r="M188">
        <f t="shared" ca="1" si="56"/>
        <v>14.395045231250826</v>
      </c>
      <c r="N188">
        <f t="shared" ca="1" si="57"/>
        <v>679.8850635799979</v>
      </c>
      <c r="O188">
        <f t="shared" ca="1" si="58"/>
        <v>1005.1378640973422</v>
      </c>
      <c r="P188">
        <f t="shared" ca="1" si="59"/>
        <v>21.967084641259785</v>
      </c>
      <c r="S188">
        <v>187</v>
      </c>
      <c r="T188">
        <v>13.420820761587233</v>
      </c>
      <c r="U188">
        <v>7.2227046414606422</v>
      </c>
      <c r="V188">
        <v>7.7120349247500108</v>
      </c>
      <c r="W188">
        <v>98.6580517031433</v>
      </c>
      <c r="X188">
        <v>104.45228253151448</v>
      </c>
      <c r="Y188">
        <v>57.248674802289244</v>
      </c>
      <c r="Z188">
        <v>42.879069381592117</v>
      </c>
      <c r="AA188">
        <v>43.312536338739932</v>
      </c>
      <c r="AB188">
        <v>30.349052400939446</v>
      </c>
      <c r="AC188">
        <v>15.860533190023713</v>
      </c>
      <c r="AD188">
        <v>16.128713444034439</v>
      </c>
      <c r="AE188">
        <v>12.435521014880893</v>
      </c>
      <c r="AF188">
        <v>512.87162997837436</v>
      </c>
      <c r="AG188">
        <v>748.92513235164915</v>
      </c>
      <c r="AH188">
        <v>18.469653977087457</v>
      </c>
    </row>
    <row r="189" spans="1:34" x14ac:dyDescent="0.25">
      <c r="A189">
        <v>188</v>
      </c>
      <c r="B189">
        <f t="shared" ca="1" si="45"/>
        <v>17.012034305217497</v>
      </c>
      <c r="C189">
        <f t="shared" ca="1" si="46"/>
        <v>15.368196734037069</v>
      </c>
      <c r="D189">
        <f t="shared" ca="1" si="47"/>
        <v>9.5433129994981059</v>
      </c>
      <c r="E189">
        <f t="shared" ca="1" si="48"/>
        <v>262.5571746996747</v>
      </c>
      <c r="F189">
        <f t="shared" ca="1" si="49"/>
        <v>163.7628809450118</v>
      </c>
      <c r="G189">
        <f t="shared" ca="1" si="50"/>
        <v>148.47754287838694</v>
      </c>
      <c r="H189">
        <f t="shared" ca="1" si="51"/>
        <v>66.465004857794014</v>
      </c>
      <c r="I189">
        <f t="shared" ca="1" si="52"/>
        <v>54.072363092707022</v>
      </c>
      <c r="J189">
        <f t="shared" ca="1" si="53"/>
        <v>50.086005743447814</v>
      </c>
      <c r="K189">
        <f t="shared" ca="1" si="54"/>
        <v>23.312602748374228</v>
      </c>
      <c r="L189">
        <f t="shared" ca="1" si="55"/>
        <v>20.191569138643775</v>
      </c>
      <c r="M189">
        <f t="shared" ca="1" si="56"/>
        <v>18.70404640088621</v>
      </c>
      <c r="N189">
        <f t="shared" ca="1" si="57"/>
        <v>1142.4508543613258</v>
      </c>
      <c r="O189">
        <f t="shared" ca="1" si="58"/>
        <v>2495.2577549169091</v>
      </c>
      <c r="P189">
        <f t="shared" ca="1" si="59"/>
        <v>25.636088299732315</v>
      </c>
      <c r="S189">
        <v>188</v>
      </c>
      <c r="T189">
        <v>13.731315991094201</v>
      </c>
      <c r="U189">
        <v>13.776677011811838</v>
      </c>
      <c r="V189">
        <v>4.2532027845993472</v>
      </c>
      <c r="W189">
        <v>189.9190778421094</v>
      </c>
      <c r="X189">
        <v>58.684799146831267</v>
      </c>
      <c r="Y189">
        <v>58.894650350960987</v>
      </c>
      <c r="Z189">
        <v>55.626059139978267</v>
      </c>
      <c r="AA189">
        <v>36.294911029714292</v>
      </c>
      <c r="AB189">
        <v>36.30551506169796</v>
      </c>
      <c r="AC189">
        <v>21.251130312463449</v>
      </c>
      <c r="AD189">
        <v>14.725889529097556</v>
      </c>
      <c r="AE189">
        <v>15.880097237101644</v>
      </c>
      <c r="AF189">
        <v>613.73034464558805</v>
      </c>
      <c r="AG189">
        <v>805.59024639804898</v>
      </c>
      <c r="AH189">
        <v>21.37504096671087</v>
      </c>
    </row>
    <row r="190" spans="1:34" x14ac:dyDescent="0.25">
      <c r="A190">
        <v>189</v>
      </c>
      <c r="B190">
        <f t="shared" ca="1" si="45"/>
        <v>17.035911132830527</v>
      </c>
      <c r="C190">
        <f t="shared" ca="1" si="46"/>
        <v>13.56062523717334</v>
      </c>
      <c r="D190">
        <f t="shared" ca="1" si="47"/>
        <v>3.2697039573479083</v>
      </c>
      <c r="E190">
        <f t="shared" ca="1" si="48"/>
        <v>232.14330411030264</v>
      </c>
      <c r="F190">
        <f t="shared" ca="1" si="49"/>
        <v>56.954004546403496</v>
      </c>
      <c r="G190">
        <f t="shared" ca="1" si="50"/>
        <v>46.115293889177515</v>
      </c>
      <c r="H190">
        <f t="shared" ca="1" si="51"/>
        <v>61.872827410888178</v>
      </c>
      <c r="I190">
        <f t="shared" ca="1" si="52"/>
        <v>42.396425348379886</v>
      </c>
      <c r="J190">
        <f t="shared" ca="1" si="53"/>
        <v>34.816179309669145</v>
      </c>
      <c r="K190">
        <f t="shared" ca="1" si="54"/>
        <v>23.459130339373061</v>
      </c>
      <c r="L190">
        <f t="shared" ca="1" si="55"/>
        <v>17.452402794563785</v>
      </c>
      <c r="M190">
        <f t="shared" ca="1" si="56"/>
        <v>14.60666685251987</v>
      </c>
      <c r="N190">
        <f t="shared" ca="1" si="57"/>
        <v>662.88740241813139</v>
      </c>
      <c r="O190">
        <f t="shared" ca="1" si="58"/>
        <v>755.82252257994855</v>
      </c>
      <c r="P190">
        <f t="shared" ca="1" si="59"/>
        <v>22.783052931719908</v>
      </c>
      <c r="S190">
        <v>189</v>
      </c>
      <c r="T190">
        <v>12.501732276313824</v>
      </c>
      <c r="U190">
        <v>16.489857795875473</v>
      </c>
      <c r="V190">
        <v>7.7288633308543133</v>
      </c>
      <c r="W190">
        <v>206.35456722491415</v>
      </c>
      <c r="X190">
        <v>97.914958405535785</v>
      </c>
      <c r="Y190">
        <v>128.42800173821436</v>
      </c>
      <c r="Z190">
        <v>57.998558232447223</v>
      </c>
      <c r="AA190">
        <v>41.850052231311658</v>
      </c>
      <c r="AB190">
        <v>50.304332346424729</v>
      </c>
      <c r="AC190">
        <v>22.575607183642433</v>
      </c>
      <c r="AD190">
        <v>15.380274324577515</v>
      </c>
      <c r="AE190">
        <v>18.788819583642336</v>
      </c>
      <c r="AF190">
        <v>860.51618513418862</v>
      </c>
      <c r="AG190">
        <v>1595.3155534270413</v>
      </c>
      <c r="AH190">
        <v>22.321183846788472</v>
      </c>
    </row>
    <row r="191" spans="1:34" x14ac:dyDescent="0.25">
      <c r="A191">
        <v>190</v>
      </c>
      <c r="B191">
        <f t="shared" ca="1" si="45"/>
        <v>16.720792509290963</v>
      </c>
      <c r="C191">
        <f t="shared" ca="1" si="46"/>
        <v>16.618073347960753</v>
      </c>
      <c r="D191">
        <f t="shared" ca="1" si="47"/>
        <v>7.4850402784403505</v>
      </c>
      <c r="E191">
        <f t="shared" ca="1" si="48"/>
        <v>279.55689713849222</v>
      </c>
      <c r="F191">
        <f t="shared" ca="1" si="49"/>
        <v>125.38368829097995</v>
      </c>
      <c r="G191">
        <f t="shared" ca="1" si="50"/>
        <v>125.28487826173951</v>
      </c>
      <c r="H191">
        <f t="shared" ca="1" si="51"/>
        <v>68.483339723029147</v>
      </c>
      <c r="I191">
        <f t="shared" ca="1" si="52"/>
        <v>48.489372858581909</v>
      </c>
      <c r="J191">
        <f t="shared" ca="1" si="53"/>
        <v>48.525062622564313</v>
      </c>
      <c r="K191">
        <f t="shared" ca="1" si="54"/>
        <v>24.487596286948946</v>
      </c>
      <c r="L191">
        <f t="shared" ca="1" si="55"/>
        <v>18.993486155057983</v>
      </c>
      <c r="M191">
        <f t="shared" ca="1" si="56"/>
        <v>19.262733612980284</v>
      </c>
      <c r="N191">
        <f t="shared" ca="1" si="57"/>
        <v>1055.6681977041549</v>
      </c>
      <c r="O191">
        <f t="shared" ca="1" si="58"/>
        <v>2080.9372887459563</v>
      </c>
      <c r="P191">
        <f t="shared" ca="1" si="59"/>
        <v>26.678613734560969</v>
      </c>
      <c r="S191">
        <v>190</v>
      </c>
      <c r="T191">
        <v>15.763981423543809</v>
      </c>
      <c r="U191">
        <v>16.930843617597379</v>
      </c>
      <c r="V191">
        <v>5.5809333133946657</v>
      </c>
      <c r="W191">
        <v>268.25052374062216</v>
      </c>
      <c r="X191">
        <v>89.102231774503963</v>
      </c>
      <c r="Y191">
        <v>94.499363691097471</v>
      </c>
      <c r="Z191">
        <v>67.11576997502398</v>
      </c>
      <c r="AA191">
        <v>44.141095591267693</v>
      </c>
      <c r="AB191">
        <v>46.870881632246316</v>
      </c>
      <c r="AC191">
        <v>24.383429809599928</v>
      </c>
      <c r="AD191">
        <v>17.945858177335865</v>
      </c>
      <c r="AE191">
        <v>19.221148069176319</v>
      </c>
      <c r="AF191">
        <v>900.69156609789695</v>
      </c>
      <c r="AG191">
        <v>1491.2389826925851</v>
      </c>
      <c r="AH191">
        <v>25.302057423938347</v>
      </c>
    </row>
    <row r="192" spans="1:34" x14ac:dyDescent="0.25">
      <c r="A192">
        <v>191</v>
      </c>
      <c r="B192">
        <f t="shared" ca="1" si="45"/>
        <v>10.844958974422497</v>
      </c>
      <c r="C192">
        <f t="shared" ca="1" si="46"/>
        <v>14.125362518798193</v>
      </c>
      <c r="D192">
        <f t="shared" ca="1" si="47"/>
        <v>8.4371289620132348</v>
      </c>
      <c r="E192">
        <f t="shared" ca="1" si="48"/>
        <v>155.18387311884746</v>
      </c>
      <c r="F192">
        <f t="shared" ca="1" si="49"/>
        <v>93.261651594405009</v>
      </c>
      <c r="G192">
        <f t="shared" ca="1" si="50"/>
        <v>120.52441167250991</v>
      </c>
      <c r="H192">
        <f t="shared" ca="1" si="51"/>
        <v>50.673818320592673</v>
      </c>
      <c r="I192">
        <f t="shared" ca="1" si="52"/>
        <v>38.590847974955089</v>
      </c>
      <c r="J192">
        <f t="shared" ca="1" si="53"/>
        <v>46.307357769002039</v>
      </c>
      <c r="K192">
        <f t="shared" ca="1" si="54"/>
        <v>18.24620188248759</v>
      </c>
      <c r="L192">
        <f t="shared" ca="1" si="55"/>
        <v>15.471652386328358</v>
      </c>
      <c r="M192">
        <f t="shared" ca="1" si="56"/>
        <v>17.631623157629299</v>
      </c>
      <c r="N192">
        <f t="shared" ca="1" si="57"/>
        <v>728.08901167771205</v>
      </c>
      <c r="O192">
        <f t="shared" ca="1" si="58"/>
        <v>1292.8814077248417</v>
      </c>
      <c r="P192">
        <f t="shared" ca="1" si="59"/>
        <v>20.669852640189013</v>
      </c>
      <c r="S192">
        <v>191</v>
      </c>
      <c r="T192">
        <v>13.005496515541264</v>
      </c>
      <c r="U192">
        <v>12.045129947331459</v>
      </c>
      <c r="V192">
        <v>4.89058655826872</v>
      </c>
      <c r="W192">
        <v>157.45943078284867</v>
      </c>
      <c r="X192">
        <v>63.836303824306711</v>
      </c>
      <c r="Y192">
        <v>59.038175257877604</v>
      </c>
      <c r="Z192">
        <v>50.860629635703283</v>
      </c>
      <c r="AA192">
        <v>36.286482599569794</v>
      </c>
      <c r="AB192">
        <v>35.130457621270921</v>
      </c>
      <c r="AC192">
        <v>18.935123400391994</v>
      </c>
      <c r="AD192">
        <v>14.067897914672368</v>
      </c>
      <c r="AE192">
        <v>13.287278524155951</v>
      </c>
      <c r="AF192">
        <v>559.59909979384383</v>
      </c>
      <c r="AG192">
        <v>767.13611319737549</v>
      </c>
      <c r="AH192">
        <v>19.604223409153938</v>
      </c>
    </row>
    <row r="193" spans="1:34" x14ac:dyDescent="0.25">
      <c r="A193">
        <v>192</v>
      </c>
      <c r="B193">
        <f t="shared" ca="1" si="45"/>
        <v>18.610559005143308</v>
      </c>
      <c r="C193">
        <f t="shared" ca="1" si="46"/>
        <v>11.543252852017124</v>
      </c>
      <c r="D193">
        <f t="shared" ca="1" si="47"/>
        <v>7.7467335948353329</v>
      </c>
      <c r="E193">
        <f t="shared" ca="1" si="48"/>
        <v>214.92422747730558</v>
      </c>
      <c r="F193">
        <f t="shared" ca="1" si="49"/>
        <v>145.60312992083357</v>
      </c>
      <c r="G193">
        <f t="shared" ca="1" si="50"/>
        <v>89.731516812652643</v>
      </c>
      <c r="H193">
        <f t="shared" ca="1" si="51"/>
        <v>61.941533826502109</v>
      </c>
      <c r="I193">
        <f t="shared" ca="1" si="52"/>
        <v>54.074481753910177</v>
      </c>
      <c r="J193">
        <f t="shared" ca="1" si="53"/>
        <v>39.724819403119604</v>
      </c>
      <c r="K193">
        <f t="shared" ca="1" si="54"/>
        <v>22.729930026157572</v>
      </c>
      <c r="L193">
        <f t="shared" ca="1" si="55"/>
        <v>21.735551841760739</v>
      </c>
      <c r="M193">
        <f t="shared" ca="1" si="56"/>
        <v>15.761696427195746</v>
      </c>
      <c r="N193">
        <f t="shared" ca="1" si="57"/>
        <v>897.06971989555166</v>
      </c>
      <c r="O193">
        <f t="shared" ca="1" si="58"/>
        <v>1665.3511739647718</v>
      </c>
      <c r="P193">
        <f t="shared" ca="1" si="59"/>
        <v>23.267254256918793</v>
      </c>
      <c r="S193">
        <v>192</v>
      </c>
      <c r="T193">
        <v>16.685351006121895</v>
      </c>
      <c r="U193">
        <v>15.371788033973353</v>
      </c>
      <c r="V193">
        <v>5.9761182974648257</v>
      </c>
      <c r="W193">
        <v>256.51871826760953</v>
      </c>
      <c r="X193">
        <v>101.06103883201271</v>
      </c>
      <c r="Y193">
        <v>92.461860124351929</v>
      </c>
      <c r="Z193">
        <v>64.851195849720185</v>
      </c>
      <c r="AA193">
        <v>45.830540860328142</v>
      </c>
      <c r="AB193">
        <v>43.458350272233844</v>
      </c>
      <c r="AC193">
        <v>23.108575658834564</v>
      </c>
      <c r="AD193">
        <v>18.416832144730023</v>
      </c>
      <c r="AE193">
        <v>17.677359320598779</v>
      </c>
      <c r="AF193">
        <v>897.44098712784512</v>
      </c>
      <c r="AG193">
        <v>1534.5508701369931</v>
      </c>
      <c r="AH193">
        <v>25.313880444865173</v>
      </c>
    </row>
    <row r="194" spans="1:34" x14ac:dyDescent="0.25">
      <c r="A194">
        <v>193</v>
      </c>
      <c r="B194">
        <f t="shared" ca="1" si="45"/>
        <v>13.250859479253236</v>
      </c>
      <c r="C194">
        <f t="shared" ca="1" si="46"/>
        <v>15.086313887778928</v>
      </c>
      <c r="D194">
        <f t="shared" ca="1" si="47"/>
        <v>3.4907867198189315</v>
      </c>
      <c r="E194">
        <f t="shared" ca="1" si="48"/>
        <v>200.64474710122502</v>
      </c>
      <c r="F194">
        <f t="shared" ca="1" si="49"/>
        <v>47.185295367687189</v>
      </c>
      <c r="G194">
        <f t="shared" ca="1" si="50"/>
        <v>53.115329175571084</v>
      </c>
      <c r="H194">
        <f t="shared" ca="1" si="51"/>
        <v>58.651635675620113</v>
      </c>
      <c r="I194">
        <f t="shared" ca="1" si="52"/>
        <v>34.169019294516993</v>
      </c>
      <c r="J194">
        <f t="shared" ca="1" si="53"/>
        <v>37.880819753579303</v>
      </c>
      <c r="K194">
        <f t="shared" ca="1" si="54"/>
        <v>20.465704244931992</v>
      </c>
      <c r="L194">
        <f t="shared" ca="1" si="55"/>
        <v>14.781025030761974</v>
      </c>
      <c r="M194">
        <f t="shared" ca="1" si="56"/>
        <v>16.537912680032679</v>
      </c>
      <c r="N194">
        <f t="shared" ca="1" si="57"/>
        <v>598.53984961652679</v>
      </c>
      <c r="O194">
        <f t="shared" ca="1" si="58"/>
        <v>698.61390094820956</v>
      </c>
      <c r="P194">
        <f t="shared" ca="1" si="59"/>
        <v>20.583768263356749</v>
      </c>
      <c r="S194">
        <v>193</v>
      </c>
      <c r="T194">
        <v>11.877308872543617</v>
      </c>
      <c r="U194">
        <v>7.6358227801986107</v>
      </c>
      <c r="V194">
        <v>8.9764796847046551</v>
      </c>
      <c r="W194">
        <v>91.639714683320008</v>
      </c>
      <c r="X194">
        <v>106.87791832809171</v>
      </c>
      <c r="Y194">
        <v>69.764765461074759</v>
      </c>
      <c r="Z194">
        <v>40.244207363346426</v>
      </c>
      <c r="AA194">
        <v>43.48020238326415</v>
      </c>
      <c r="AB194">
        <v>34.940682816143244</v>
      </c>
      <c r="AC194">
        <v>14.511520487841235</v>
      </c>
      <c r="AD194">
        <v>16.754715399060515</v>
      </c>
      <c r="AE194">
        <v>12.794611064084135</v>
      </c>
      <c r="AF194">
        <v>531.85874163636527</v>
      </c>
      <c r="AG194">
        <v>814.45778040121581</v>
      </c>
      <c r="AH194">
        <v>18.597627628991908</v>
      </c>
    </row>
    <row r="195" spans="1:34" x14ac:dyDescent="0.25">
      <c r="A195">
        <v>194</v>
      </c>
      <c r="B195">
        <f t="shared" ref="B195:B258" ca="1" si="60">10*RAND()+10</f>
        <v>19.590758083591176</v>
      </c>
      <c r="C195">
        <f t="shared" ref="C195:C258" ca="1" si="61">12*RAND()+5</f>
        <v>14.652440613592519</v>
      </c>
      <c r="D195">
        <f t="shared" ref="D195:D258" ca="1" si="62">8*RAND()+2</f>
        <v>7.6378879461324516</v>
      </c>
      <c r="E195">
        <f t="shared" ref="E195:E258" ca="1" si="63">B195*C195+2*RAND()</f>
        <v>287.76652699335853</v>
      </c>
      <c r="F195">
        <f t="shared" ref="F195:F258" ca="1" si="64">B195*D195+2*RAND()</f>
        <v>150.87384695014842</v>
      </c>
      <c r="G195">
        <f t="shared" ref="G195:G258" ca="1" si="65">C195*D195+2*RAND()</f>
        <v>112.40537938184066</v>
      </c>
      <c r="H195">
        <f t="shared" ref="H195:H258" ca="1" si="66">2*B195+2*C195+2*RAND()</f>
        <v>68.729850848109336</v>
      </c>
      <c r="I195">
        <f t="shared" ref="I195:I258" ca="1" si="67">2*B195+2*D195+2*RAND()</f>
        <v>56.227120778816392</v>
      </c>
      <c r="J195">
        <f t="shared" ref="J195:J258" ca="1" si="68">2*C195+2*D195+2*RAND()</f>
        <v>44.747077363533066</v>
      </c>
      <c r="K195">
        <f t="shared" ref="K195:K258" ca="1" si="69">SQRT(B195^2+C195^2)+2*RAND()</f>
        <v>26.190257566665196</v>
      </c>
      <c r="L195">
        <f t="shared" ref="L195:L258" ca="1" si="70">SQRT(B195^2+D195^2)+2*RAND()</f>
        <v>21.537852048635632</v>
      </c>
      <c r="M195">
        <f t="shared" ref="M195:M258" ca="1" si="71">SQRT(C195^2+D195^2)+2*RAND()</f>
        <v>17.222349021186226</v>
      </c>
      <c r="N195">
        <f t="shared" ref="N195:N258" ca="1" si="72">2*(B195*C195+B195*D195+C195*D195)+2*RAND()</f>
        <v>1098.839994295191</v>
      </c>
      <c r="O195">
        <f t="shared" ref="O195:O258" ca="1" si="73">B195*C195*D195+2*RAND()</f>
        <v>2192.8723487683642</v>
      </c>
      <c r="P195">
        <f t="shared" ref="P195:P258" ca="1" si="74">SQRT(B195^2+C195^2+D195^2)+2*RAND()</f>
        <v>26.336087257914912</v>
      </c>
      <c r="S195">
        <v>194</v>
      </c>
      <c r="T195">
        <v>13.059117079443022</v>
      </c>
      <c r="U195">
        <v>15.95229491944451</v>
      </c>
      <c r="V195">
        <v>3.5383377893023162</v>
      </c>
      <c r="W195">
        <v>209.51976225755621</v>
      </c>
      <c r="X195">
        <v>46.364404103441963</v>
      </c>
      <c r="Y195">
        <v>57.314835605037196</v>
      </c>
      <c r="Z195">
        <v>58.54254761433824</v>
      </c>
      <c r="AA195">
        <v>33.784285391610041</v>
      </c>
      <c r="AB195">
        <v>39.964464040906591</v>
      </c>
      <c r="AC195">
        <v>21.970416885307696</v>
      </c>
      <c r="AD195">
        <v>14.609627593984621</v>
      </c>
      <c r="AE195">
        <v>18.216474748367837</v>
      </c>
      <c r="AF195">
        <v>623.47110512798508</v>
      </c>
      <c r="AG195">
        <v>738.71523741401518</v>
      </c>
      <c r="AH195">
        <v>21.417419438906201</v>
      </c>
    </row>
    <row r="196" spans="1:34" x14ac:dyDescent="0.25">
      <c r="A196">
        <v>195</v>
      </c>
      <c r="B196">
        <f t="shared" ca="1" si="60"/>
        <v>14.086720189006884</v>
      </c>
      <c r="C196">
        <f t="shared" ca="1" si="61"/>
        <v>14.025393398111721</v>
      </c>
      <c r="D196">
        <f t="shared" ca="1" si="62"/>
        <v>7.2968296525628435</v>
      </c>
      <c r="E196">
        <f t="shared" ca="1" si="63"/>
        <v>198.04812021552038</v>
      </c>
      <c r="F196">
        <f t="shared" ca="1" si="64"/>
        <v>102.99500809704493</v>
      </c>
      <c r="G196">
        <f t="shared" ca="1" si="65"/>
        <v>102.90566502146166</v>
      </c>
      <c r="H196">
        <f t="shared" ca="1" si="66"/>
        <v>57.692249302938691</v>
      </c>
      <c r="I196">
        <f t="shared" ca="1" si="67"/>
        <v>43.511470365516047</v>
      </c>
      <c r="J196">
        <f t="shared" ca="1" si="68"/>
        <v>44.212693637400683</v>
      </c>
      <c r="K196">
        <f t="shared" ca="1" si="69"/>
        <v>21.606386068173553</v>
      </c>
      <c r="L196">
        <f t="shared" ca="1" si="70"/>
        <v>16.461767502750867</v>
      </c>
      <c r="M196">
        <f t="shared" ca="1" si="71"/>
        <v>17.466267252702274</v>
      </c>
      <c r="N196">
        <f t="shared" ca="1" si="72"/>
        <v>807.38906136904666</v>
      </c>
      <c r="O196">
        <f t="shared" ca="1" si="73"/>
        <v>1442.2907422191267</v>
      </c>
      <c r="P196">
        <f t="shared" ca="1" si="74"/>
        <v>21.761129354300405</v>
      </c>
      <c r="S196">
        <v>195</v>
      </c>
      <c r="T196">
        <v>19.027104893101775</v>
      </c>
      <c r="U196">
        <v>16.711342630826678</v>
      </c>
      <c r="V196">
        <v>2.9284310452025792</v>
      </c>
      <c r="W196">
        <v>318.48482579451712</v>
      </c>
      <c r="X196">
        <v>56.997349027575098</v>
      </c>
      <c r="Y196">
        <v>50.74946785856902</v>
      </c>
      <c r="Z196">
        <v>71.732423796388517</v>
      </c>
      <c r="AA196">
        <v>44.894178061778106</v>
      </c>
      <c r="AB196">
        <v>40.602684098001411</v>
      </c>
      <c r="AC196">
        <v>26.255903403308341</v>
      </c>
      <c r="AD196">
        <v>20.665322512310972</v>
      </c>
      <c r="AE196">
        <v>17.46850018396453</v>
      </c>
      <c r="AF196">
        <v>846.05751187213491</v>
      </c>
      <c r="AG196">
        <v>932.81208543174648</v>
      </c>
      <c r="AH196">
        <v>27.119619605439453</v>
      </c>
    </row>
    <row r="197" spans="1:34" x14ac:dyDescent="0.25">
      <c r="A197">
        <v>196</v>
      </c>
      <c r="B197">
        <f t="shared" ca="1" si="60"/>
        <v>19.422219876230479</v>
      </c>
      <c r="C197">
        <f t="shared" ca="1" si="61"/>
        <v>10.431756381812624</v>
      </c>
      <c r="D197">
        <f t="shared" ca="1" si="62"/>
        <v>2.1070942995074722</v>
      </c>
      <c r="E197">
        <f t="shared" ca="1" si="63"/>
        <v>202.76908864243154</v>
      </c>
      <c r="F197">
        <f t="shared" ca="1" si="64"/>
        <v>42.5623278040703</v>
      </c>
      <c r="G197">
        <f t="shared" ca="1" si="65"/>
        <v>22.196884284527634</v>
      </c>
      <c r="H197">
        <f t="shared" ca="1" si="66"/>
        <v>60.471776759270647</v>
      </c>
      <c r="I197">
        <f t="shared" ca="1" si="67"/>
        <v>44.772126967727303</v>
      </c>
      <c r="J197">
        <f t="shared" ca="1" si="68"/>
        <v>26.801049532787335</v>
      </c>
      <c r="K197">
        <f t="shared" ca="1" si="69"/>
        <v>22.385704015041373</v>
      </c>
      <c r="L197">
        <f t="shared" ca="1" si="70"/>
        <v>21.414322906811176</v>
      </c>
      <c r="M197">
        <f t="shared" ca="1" si="71"/>
        <v>10.676161591556834</v>
      </c>
      <c r="N197">
        <f t="shared" ca="1" si="72"/>
        <v>531.11750682332979</v>
      </c>
      <c r="O197">
        <f t="shared" ca="1" si="73"/>
        <v>428.54782099611663</v>
      </c>
      <c r="P197">
        <f t="shared" ca="1" si="74"/>
        <v>23.864179441796704</v>
      </c>
      <c r="S197">
        <v>196</v>
      </c>
      <c r="T197">
        <v>14.572645669376421</v>
      </c>
      <c r="U197">
        <v>12.018885650806659</v>
      </c>
      <c r="V197">
        <v>3.5963743805420743</v>
      </c>
      <c r="W197">
        <v>176.78465907103993</v>
      </c>
      <c r="X197">
        <v>52.986647566266797</v>
      </c>
      <c r="Y197">
        <v>43.923493645579022</v>
      </c>
      <c r="Z197">
        <v>53.507305383741389</v>
      </c>
      <c r="AA197">
        <v>36.753804312299756</v>
      </c>
      <c r="AB197">
        <v>32.251070825839342</v>
      </c>
      <c r="AC197">
        <v>20.860201098326733</v>
      </c>
      <c r="AD197">
        <v>16.846942221300992</v>
      </c>
      <c r="AE197">
        <v>13.080238021926897</v>
      </c>
      <c r="AF197">
        <v>541.67056989042271</v>
      </c>
      <c r="AG197">
        <v>630.91033647003121</v>
      </c>
      <c r="AH197">
        <v>20.308645837767056</v>
      </c>
    </row>
    <row r="198" spans="1:34" x14ac:dyDescent="0.25">
      <c r="A198">
        <v>197</v>
      </c>
      <c r="B198">
        <f t="shared" ca="1" si="60"/>
        <v>11.008181343801747</v>
      </c>
      <c r="C198">
        <f t="shared" ca="1" si="61"/>
        <v>8.9235493748901895</v>
      </c>
      <c r="D198">
        <f t="shared" ca="1" si="62"/>
        <v>5.1042014189631928</v>
      </c>
      <c r="E198">
        <f t="shared" ca="1" si="63"/>
        <v>99.722339711090967</v>
      </c>
      <c r="F198">
        <f t="shared" ca="1" si="64"/>
        <v>56.652591223997717</v>
      </c>
      <c r="G198">
        <f t="shared" ca="1" si="65"/>
        <v>45.783529610519842</v>
      </c>
      <c r="H198">
        <f t="shared" ca="1" si="66"/>
        <v>40.002571390013685</v>
      </c>
      <c r="I198">
        <f t="shared" ca="1" si="67"/>
        <v>33.109096484560688</v>
      </c>
      <c r="J198">
        <f t="shared" ca="1" si="68"/>
        <v>29.629197881433896</v>
      </c>
      <c r="K198">
        <f t="shared" ca="1" si="69"/>
        <v>15.775991842156509</v>
      </c>
      <c r="L198">
        <f t="shared" ca="1" si="70"/>
        <v>12.375566358006814</v>
      </c>
      <c r="M198">
        <f t="shared" ca="1" si="71"/>
        <v>10.484986202769599</v>
      </c>
      <c r="N198">
        <f t="shared" ca="1" si="72"/>
        <v>400.02993953077907</v>
      </c>
      <c r="O198">
        <f t="shared" ca="1" si="73"/>
        <v>502.16564831868897</v>
      </c>
      <c r="P198">
        <f t="shared" ca="1" si="74"/>
        <v>16.870314843914954</v>
      </c>
      <c r="S198">
        <v>197</v>
      </c>
      <c r="T198">
        <v>19.025164086957972</v>
      </c>
      <c r="U198">
        <v>15.12608520854611</v>
      </c>
      <c r="V198">
        <v>4.0006963064402949</v>
      </c>
      <c r="W198">
        <v>288.93728611329357</v>
      </c>
      <c r="X198">
        <v>77.228026610387261</v>
      </c>
      <c r="Y198">
        <v>62.305490175609229</v>
      </c>
      <c r="Z198">
        <v>68.397650179148101</v>
      </c>
      <c r="AA198">
        <v>47.193896996484717</v>
      </c>
      <c r="AB198">
        <v>39.879854017438824</v>
      </c>
      <c r="AC198">
        <v>26.25251280691943</v>
      </c>
      <c r="AD198">
        <v>21.026739441096712</v>
      </c>
      <c r="AE198">
        <v>17.054460327542454</v>
      </c>
      <c r="AF198">
        <v>849.24517549651955</v>
      </c>
      <c r="AG198">
        <v>1151.8909033029163</v>
      </c>
      <c r="AH198">
        <v>25.312991690654663</v>
      </c>
    </row>
    <row r="199" spans="1:34" x14ac:dyDescent="0.25">
      <c r="A199">
        <v>198</v>
      </c>
      <c r="B199">
        <f t="shared" ca="1" si="60"/>
        <v>13.546698215510506</v>
      </c>
      <c r="C199">
        <f t="shared" ca="1" si="61"/>
        <v>15.201408656127205</v>
      </c>
      <c r="D199">
        <f t="shared" ca="1" si="62"/>
        <v>5.8978643314292292</v>
      </c>
      <c r="E199">
        <f t="shared" ca="1" si="63"/>
        <v>206.72977558618427</v>
      </c>
      <c r="F199">
        <f t="shared" ca="1" si="64"/>
        <v>81.481426771413595</v>
      </c>
      <c r="G199">
        <f t="shared" ca="1" si="65"/>
        <v>90.763274006820055</v>
      </c>
      <c r="H199">
        <f t="shared" ca="1" si="66"/>
        <v>59.44193881345582</v>
      </c>
      <c r="I199">
        <f t="shared" ca="1" si="67"/>
        <v>40.837272002344342</v>
      </c>
      <c r="J199">
        <f t="shared" ca="1" si="68"/>
        <v>42.328330603737967</v>
      </c>
      <c r="K199">
        <f t="shared" ca="1" si="69"/>
        <v>22.027184971975892</v>
      </c>
      <c r="L199">
        <f t="shared" ca="1" si="70"/>
        <v>15.282190462792816</v>
      </c>
      <c r="M199">
        <f t="shared" ca="1" si="71"/>
        <v>18.000666497665033</v>
      </c>
      <c r="N199">
        <f t="shared" ca="1" si="72"/>
        <v>751.35526388790913</v>
      </c>
      <c r="O199">
        <f t="shared" ca="1" si="73"/>
        <v>1216.4650788881368</v>
      </c>
      <c r="P199">
        <f t="shared" ca="1" si="74"/>
        <v>22.726222256824805</v>
      </c>
      <c r="S199">
        <v>198</v>
      </c>
      <c r="T199">
        <v>12.414098134846279</v>
      </c>
      <c r="U199">
        <v>15.162870079095455</v>
      </c>
      <c r="V199">
        <v>4.9083841684324776</v>
      </c>
      <c r="W199">
        <v>189.63629449761956</v>
      </c>
      <c r="X199">
        <v>61.703036012575261</v>
      </c>
      <c r="Y199">
        <v>75.330448418551654</v>
      </c>
      <c r="Z199">
        <v>56.115442089468466</v>
      </c>
      <c r="AA199">
        <v>34.913044229957912</v>
      </c>
      <c r="AB199">
        <v>40.412460169215628</v>
      </c>
      <c r="AC199">
        <v>20.863968157292394</v>
      </c>
      <c r="AD199">
        <v>15.321597298943701</v>
      </c>
      <c r="AE199">
        <v>17.320534852847871</v>
      </c>
      <c r="AF199">
        <v>648.90450942524956</v>
      </c>
      <c r="AG199">
        <v>925.38831172173127</v>
      </c>
      <c r="AH199">
        <v>21.765753240394513</v>
      </c>
    </row>
    <row r="200" spans="1:34" x14ac:dyDescent="0.25">
      <c r="A200">
        <v>199</v>
      </c>
      <c r="B200">
        <f t="shared" ca="1" si="60"/>
        <v>16.133526604310177</v>
      </c>
      <c r="C200">
        <f t="shared" ca="1" si="61"/>
        <v>15.585236487637943</v>
      </c>
      <c r="D200">
        <f t="shared" ca="1" si="62"/>
        <v>9.185005701175541</v>
      </c>
      <c r="E200">
        <f t="shared" ca="1" si="63"/>
        <v>253.3364220357754</v>
      </c>
      <c r="F200">
        <f t="shared" ca="1" si="64"/>
        <v>148.67852985153749</v>
      </c>
      <c r="G200">
        <f t="shared" ca="1" si="65"/>
        <v>144.76029109351364</v>
      </c>
      <c r="H200">
        <f t="shared" ca="1" si="66"/>
        <v>63.587739132911139</v>
      </c>
      <c r="I200">
        <f t="shared" ca="1" si="67"/>
        <v>51.212068076835294</v>
      </c>
      <c r="J200">
        <f t="shared" ca="1" si="68"/>
        <v>49.64018856050216</v>
      </c>
      <c r="K200">
        <f t="shared" ca="1" si="69"/>
        <v>23.760921882119622</v>
      </c>
      <c r="L200">
        <f t="shared" ca="1" si="70"/>
        <v>20.065597992069527</v>
      </c>
      <c r="M200">
        <f t="shared" ca="1" si="71"/>
        <v>19.079270918468698</v>
      </c>
      <c r="N200">
        <f t="shared" ca="1" si="72"/>
        <v>1087.3878361841464</v>
      </c>
      <c r="O200">
        <f t="shared" ca="1" si="73"/>
        <v>2309.772048290286</v>
      </c>
      <c r="P200">
        <f t="shared" ca="1" si="74"/>
        <v>24.447102272468769</v>
      </c>
      <c r="S200">
        <v>199</v>
      </c>
      <c r="T200">
        <v>10.039910128477231</v>
      </c>
      <c r="U200">
        <v>11.188991316295283</v>
      </c>
      <c r="V200">
        <v>2.8427202417764699</v>
      </c>
      <c r="W200">
        <v>113.32405256064969</v>
      </c>
      <c r="X200">
        <v>28.644897609342305</v>
      </c>
      <c r="Y200">
        <v>32.147225747198242</v>
      </c>
      <c r="Z200">
        <v>43.51057375892514</v>
      </c>
      <c r="AA200">
        <v>26.766910388032926</v>
      </c>
      <c r="AB200">
        <v>29.080047719372079</v>
      </c>
      <c r="AC200">
        <v>16.800767962123036</v>
      </c>
      <c r="AD200">
        <v>10.695348530170135</v>
      </c>
      <c r="AE200">
        <v>12.173850305158204</v>
      </c>
      <c r="AF200">
        <v>345.98938699860588</v>
      </c>
      <c r="AG200">
        <v>319.40613668863097</v>
      </c>
      <c r="AH200">
        <v>16.490040244031903</v>
      </c>
    </row>
    <row r="201" spans="1:34" x14ac:dyDescent="0.25">
      <c r="A201">
        <v>200</v>
      </c>
      <c r="B201">
        <f t="shared" ca="1" si="60"/>
        <v>18.573246174176823</v>
      </c>
      <c r="C201">
        <f t="shared" ca="1" si="61"/>
        <v>12.197620485188983</v>
      </c>
      <c r="D201">
        <f t="shared" ca="1" si="62"/>
        <v>5.641197638634063</v>
      </c>
      <c r="E201">
        <f t="shared" ca="1" si="63"/>
        <v>227.84364644280805</v>
      </c>
      <c r="F201">
        <f t="shared" ca="1" si="64"/>
        <v>105.25797947273789</v>
      </c>
      <c r="G201">
        <f t="shared" ca="1" si="65"/>
        <v>69.342430411265326</v>
      </c>
      <c r="H201">
        <f t="shared" ca="1" si="66"/>
        <v>62.762508428212719</v>
      </c>
      <c r="I201">
        <f t="shared" ca="1" si="67"/>
        <v>49.195491822520495</v>
      </c>
      <c r="J201">
        <f t="shared" ca="1" si="68"/>
        <v>36.022962971229283</v>
      </c>
      <c r="K201">
        <f t="shared" ca="1" si="69"/>
        <v>23.797966954291223</v>
      </c>
      <c r="L201">
        <f t="shared" ca="1" si="70"/>
        <v>21.380104224841485</v>
      </c>
      <c r="M201">
        <f t="shared" ca="1" si="71"/>
        <v>13.808645280878112</v>
      </c>
      <c r="N201">
        <f t="shared" ca="1" si="72"/>
        <v>801.72574111134895</v>
      </c>
      <c r="O201">
        <f t="shared" ca="1" si="73"/>
        <v>1279.9441798979371</v>
      </c>
      <c r="P201">
        <f t="shared" ca="1" si="74"/>
        <v>23.617535594745913</v>
      </c>
      <c r="S201">
        <v>200</v>
      </c>
      <c r="T201">
        <v>16.46819253248983</v>
      </c>
      <c r="U201">
        <v>8.56233807172738</v>
      </c>
      <c r="V201">
        <v>9.3648905084988012</v>
      </c>
      <c r="W201">
        <v>141.09798608190562</v>
      </c>
      <c r="X201">
        <v>155.03412756107969</v>
      </c>
      <c r="Y201">
        <v>81.105585310838904</v>
      </c>
      <c r="Z201">
        <v>51.480011921819695</v>
      </c>
      <c r="AA201">
        <v>52.700222281229358</v>
      </c>
      <c r="AB201">
        <v>37.001147375324933</v>
      </c>
      <c r="AC201">
        <v>18.885440270781569</v>
      </c>
      <c r="AD201">
        <v>19.371656565501112</v>
      </c>
      <c r="AE201">
        <v>12.83945133190401</v>
      </c>
      <c r="AF201">
        <v>751.33866209288749</v>
      </c>
      <c r="AG201">
        <v>1320.6226031256244</v>
      </c>
      <c r="AH201">
        <v>22.624434818293881</v>
      </c>
    </row>
    <row r="202" spans="1:34" x14ac:dyDescent="0.25">
      <c r="A202">
        <v>201</v>
      </c>
      <c r="B202">
        <f t="shared" ca="1" si="60"/>
        <v>17.850272169025068</v>
      </c>
      <c r="C202">
        <f t="shared" ca="1" si="61"/>
        <v>10.481806673275729</v>
      </c>
      <c r="D202">
        <f t="shared" ca="1" si="62"/>
        <v>9.6772388292941152</v>
      </c>
      <c r="E202">
        <f t="shared" ca="1" si="63"/>
        <v>189.0884524566045</v>
      </c>
      <c r="F202">
        <f t="shared" ca="1" si="64"/>
        <v>172.9092355208067</v>
      </c>
      <c r="G202">
        <f t="shared" ca="1" si="65"/>
        <v>102.63252737176452</v>
      </c>
      <c r="H202">
        <f t="shared" ca="1" si="66"/>
        <v>57.50598019592681</v>
      </c>
      <c r="I202">
        <f t="shared" ca="1" si="67"/>
        <v>55.138327968435711</v>
      </c>
      <c r="J202">
        <f t="shared" ca="1" si="68"/>
        <v>40.943234943238053</v>
      </c>
      <c r="K202">
        <f t="shared" ca="1" si="69"/>
        <v>22.553409338233539</v>
      </c>
      <c r="L202">
        <f t="shared" ca="1" si="70"/>
        <v>22.182115648623228</v>
      </c>
      <c r="M202">
        <f t="shared" ca="1" si="71"/>
        <v>15.63750321405109</v>
      </c>
      <c r="N202">
        <f t="shared" ca="1" si="72"/>
        <v>923.04608987426559</v>
      </c>
      <c r="O202">
        <f t="shared" ca="1" si="73"/>
        <v>1811.3175166290971</v>
      </c>
      <c r="P202">
        <f t="shared" ca="1" si="74"/>
        <v>24.255886877670896</v>
      </c>
      <c r="S202">
        <v>201</v>
      </c>
      <c r="T202">
        <v>15.091947598410234</v>
      </c>
      <c r="U202">
        <v>7.2906121209261201</v>
      </c>
      <c r="V202">
        <v>4.8360669379982761</v>
      </c>
      <c r="W202">
        <v>111.50845518722366</v>
      </c>
      <c r="X202">
        <v>73.294952822580896</v>
      </c>
      <c r="Y202">
        <v>36.657844709604454</v>
      </c>
      <c r="Z202">
        <v>46.70627961759304</v>
      </c>
      <c r="AA202">
        <v>40.43540599498079</v>
      </c>
      <c r="AB202">
        <v>24.261885064994434</v>
      </c>
      <c r="AC202">
        <v>16.91262340136042</v>
      </c>
      <c r="AD202">
        <v>17.711647197275287</v>
      </c>
      <c r="AE202">
        <v>9.1657035877194861</v>
      </c>
      <c r="AF202">
        <v>438.35174486698401</v>
      </c>
      <c r="AG202">
        <v>534.05007259888953</v>
      </c>
      <c r="AH202">
        <v>17.823821277088562</v>
      </c>
    </row>
    <row r="203" spans="1:34" x14ac:dyDescent="0.25">
      <c r="A203">
        <v>202</v>
      </c>
      <c r="B203">
        <f t="shared" ca="1" si="60"/>
        <v>19.173187997396852</v>
      </c>
      <c r="C203">
        <f t="shared" ca="1" si="61"/>
        <v>12.477921051042538</v>
      </c>
      <c r="D203">
        <f t="shared" ca="1" si="62"/>
        <v>7.4030962581603346</v>
      </c>
      <c r="E203">
        <f t="shared" ca="1" si="63"/>
        <v>240.98369294141347</v>
      </c>
      <c r="F203">
        <f t="shared" ca="1" si="64"/>
        <v>143.0376585944839</v>
      </c>
      <c r="G203">
        <f t="shared" ca="1" si="65"/>
        <v>93.669795268678044</v>
      </c>
      <c r="H203">
        <f t="shared" ca="1" si="66"/>
        <v>63.554200566363775</v>
      </c>
      <c r="I203">
        <f t="shared" ca="1" si="67"/>
        <v>54.018085641476915</v>
      </c>
      <c r="J203">
        <f t="shared" ca="1" si="68"/>
        <v>40.416243001635472</v>
      </c>
      <c r="K203">
        <f t="shared" ca="1" si="69"/>
        <v>24.739903506406421</v>
      </c>
      <c r="L203">
        <f t="shared" ca="1" si="70"/>
        <v>22.402769151243618</v>
      </c>
      <c r="M203">
        <f t="shared" ca="1" si="71"/>
        <v>15.20713768205813</v>
      </c>
      <c r="N203">
        <f t="shared" ca="1" si="72"/>
        <v>947.45616797721414</v>
      </c>
      <c r="O203">
        <f t="shared" ca="1" si="73"/>
        <v>1772.4077038497135</v>
      </c>
      <c r="P203">
        <f t="shared" ca="1" si="74"/>
        <v>24.994493402785299</v>
      </c>
      <c r="S203">
        <v>202</v>
      </c>
      <c r="T203">
        <v>15.950052734673767</v>
      </c>
      <c r="U203">
        <v>10.46030218665387</v>
      </c>
      <c r="V203">
        <v>6.2073113203376238</v>
      </c>
      <c r="W203">
        <v>167.25148435961756</v>
      </c>
      <c r="X203">
        <v>99.060347860401421</v>
      </c>
      <c r="Y203">
        <v>65.382565355933423</v>
      </c>
      <c r="Z203">
        <v>54.514950815082678</v>
      </c>
      <c r="AA203">
        <v>45.059932429209169</v>
      </c>
      <c r="AB203">
        <v>34.481237622515174</v>
      </c>
      <c r="AC203">
        <v>20.080650300029898</v>
      </c>
      <c r="AD203">
        <v>18.934550174679973</v>
      </c>
      <c r="AE203">
        <v>12.469034462617099</v>
      </c>
      <c r="AF203">
        <v>661.57411024734722</v>
      </c>
      <c r="AG203">
        <v>1036.6066896904924</v>
      </c>
      <c r="AH203">
        <v>20.950185890333035</v>
      </c>
    </row>
    <row r="204" spans="1:34" x14ac:dyDescent="0.25">
      <c r="A204">
        <v>203</v>
      </c>
      <c r="B204">
        <f t="shared" ca="1" si="60"/>
        <v>15.818991488633113</v>
      </c>
      <c r="C204">
        <f t="shared" ca="1" si="61"/>
        <v>10.206287508823658</v>
      </c>
      <c r="D204">
        <f t="shared" ca="1" si="62"/>
        <v>8.3763524567978447</v>
      </c>
      <c r="E204">
        <f t="shared" ca="1" si="63"/>
        <v>161.90755575859421</v>
      </c>
      <c r="F204">
        <f t="shared" ca="1" si="64"/>
        <v>133.23673644986857</v>
      </c>
      <c r="G204">
        <f t="shared" ca="1" si="65"/>
        <v>86.393329755597577</v>
      </c>
      <c r="H204">
        <f t="shared" ca="1" si="66"/>
        <v>52.960851572262442</v>
      </c>
      <c r="I204">
        <f t="shared" ca="1" si="67"/>
        <v>49.251213541678169</v>
      </c>
      <c r="J204">
        <f t="shared" ca="1" si="68"/>
        <v>38.133822261757921</v>
      </c>
      <c r="K204">
        <f t="shared" ca="1" si="69"/>
        <v>19.881607065701992</v>
      </c>
      <c r="L204">
        <f t="shared" ca="1" si="70"/>
        <v>19.245242115618616</v>
      </c>
      <c r="M204">
        <f t="shared" ca="1" si="71"/>
        <v>14.955579253983334</v>
      </c>
      <c r="N204">
        <f t="shared" ca="1" si="72"/>
        <v>759.68744801545358</v>
      </c>
      <c r="O204">
        <f t="shared" ca="1" si="73"/>
        <v>1352.7102305737542</v>
      </c>
      <c r="P204">
        <f t="shared" ca="1" si="74"/>
        <v>22.484365254400011</v>
      </c>
      <c r="S204">
        <v>203</v>
      </c>
      <c r="T204">
        <v>11.516503993230694</v>
      </c>
      <c r="U204">
        <v>8.6190575543522989</v>
      </c>
      <c r="V204">
        <v>4.4411744624308156</v>
      </c>
      <c r="W204">
        <v>100.67086439506528</v>
      </c>
      <c r="X204">
        <v>51.758179739655283</v>
      </c>
      <c r="Y204">
        <v>40.026378277757793</v>
      </c>
      <c r="Z204">
        <v>40.87860091210721</v>
      </c>
      <c r="AA204">
        <v>32.263309379305568</v>
      </c>
      <c r="AB204">
        <v>27.938228766771854</v>
      </c>
      <c r="AC204">
        <v>14.99957730933151</v>
      </c>
      <c r="AD204">
        <v>12.98219672999477</v>
      </c>
      <c r="AE204">
        <v>10.018686969835567</v>
      </c>
      <c r="AF204">
        <v>378.1758704675521</v>
      </c>
      <c r="AG204">
        <v>442.11903544058475</v>
      </c>
      <c r="AH204">
        <v>15.817579697650171</v>
      </c>
    </row>
    <row r="205" spans="1:34" x14ac:dyDescent="0.25">
      <c r="A205">
        <v>204</v>
      </c>
      <c r="B205">
        <f t="shared" ca="1" si="60"/>
        <v>17.949251779196004</v>
      </c>
      <c r="C205">
        <f t="shared" ca="1" si="61"/>
        <v>11.179478814625178</v>
      </c>
      <c r="D205">
        <f t="shared" ca="1" si="62"/>
        <v>7.7027010286904041</v>
      </c>
      <c r="E205">
        <f t="shared" ca="1" si="63"/>
        <v>200.77568044351048</v>
      </c>
      <c r="F205">
        <f t="shared" ca="1" si="64"/>
        <v>139.70281441466193</v>
      </c>
      <c r="G205">
        <f t="shared" ca="1" si="65"/>
        <v>87.540441376332097</v>
      </c>
      <c r="H205">
        <f t="shared" ca="1" si="66"/>
        <v>58.888214479019339</v>
      </c>
      <c r="I205">
        <f t="shared" ca="1" si="67"/>
        <v>53.034924602712707</v>
      </c>
      <c r="J205">
        <f t="shared" ca="1" si="68"/>
        <v>39.327152141035484</v>
      </c>
      <c r="K205">
        <f t="shared" ca="1" si="69"/>
        <v>21.38549260568217</v>
      </c>
      <c r="L205">
        <f t="shared" ca="1" si="70"/>
        <v>20.104944935685477</v>
      </c>
      <c r="M205">
        <f t="shared" ca="1" si="71"/>
        <v>14.382185586016616</v>
      </c>
      <c r="N205">
        <f t="shared" ca="1" si="72"/>
        <v>850.23758627845643</v>
      </c>
      <c r="O205">
        <f t="shared" ca="1" si="73"/>
        <v>1546.7290616017447</v>
      </c>
      <c r="P205">
        <f t="shared" ca="1" si="74"/>
        <v>23.630331514859137</v>
      </c>
      <c r="S205">
        <v>204</v>
      </c>
      <c r="T205">
        <v>19.881727640897765</v>
      </c>
      <c r="U205">
        <v>15.484508746692251</v>
      </c>
      <c r="V205">
        <v>3.5986055369932251</v>
      </c>
      <c r="W205">
        <v>309.72655927067842</v>
      </c>
      <c r="X205">
        <v>71.67418591068477</v>
      </c>
      <c r="Y205">
        <v>56.25840698017673</v>
      </c>
      <c r="Z205">
        <v>71.771243200673737</v>
      </c>
      <c r="AA205">
        <v>48.6353098622617</v>
      </c>
      <c r="AB205">
        <v>39.405978065378356</v>
      </c>
      <c r="AC205">
        <v>25.607367110639426</v>
      </c>
      <c r="AD205">
        <v>21.459717421399215</v>
      </c>
      <c r="AE205">
        <v>16.585128472625495</v>
      </c>
      <c r="AF205">
        <v>870.8115295658223</v>
      </c>
      <c r="AG205">
        <v>1109.3726219205635</v>
      </c>
      <c r="AH205">
        <v>26.688708710884807</v>
      </c>
    </row>
    <row r="206" spans="1:34" x14ac:dyDescent="0.25">
      <c r="A206">
        <v>205</v>
      </c>
      <c r="B206">
        <f t="shared" ca="1" si="60"/>
        <v>14.097688933737532</v>
      </c>
      <c r="C206">
        <f t="shared" ca="1" si="61"/>
        <v>9.8928415194606298</v>
      </c>
      <c r="D206">
        <f t="shared" ca="1" si="62"/>
        <v>9.5297031220273407</v>
      </c>
      <c r="E206">
        <f t="shared" ca="1" si="63"/>
        <v>140.84780824725402</v>
      </c>
      <c r="F206">
        <f t="shared" ca="1" si="64"/>
        <v>135.62175270602361</v>
      </c>
      <c r="G206">
        <f t="shared" ca="1" si="65"/>
        <v>94.904432278650717</v>
      </c>
      <c r="H206">
        <f t="shared" ca="1" si="66"/>
        <v>49.820197819472078</v>
      </c>
      <c r="I206">
        <f t="shared" ca="1" si="67"/>
        <v>47.546125527608019</v>
      </c>
      <c r="J206">
        <f t="shared" ca="1" si="68"/>
        <v>40.275072348257311</v>
      </c>
      <c r="K206">
        <f t="shared" ca="1" si="69"/>
        <v>17.644031414587687</v>
      </c>
      <c r="L206">
        <f t="shared" ca="1" si="70"/>
        <v>17.650897268278996</v>
      </c>
      <c r="M206">
        <f t="shared" ca="1" si="71"/>
        <v>14.460624818806236</v>
      </c>
      <c r="N206">
        <f t="shared" ca="1" si="72"/>
        <v>736.63772006351235</v>
      </c>
      <c r="O206">
        <f t="shared" ca="1" si="73"/>
        <v>1330.7211037913239</v>
      </c>
      <c r="P206">
        <f t="shared" ca="1" si="74"/>
        <v>21.446009646462503</v>
      </c>
      <c r="S206">
        <v>205</v>
      </c>
      <c r="T206">
        <v>14.164557703038771</v>
      </c>
      <c r="U206">
        <v>6.2471108008074712</v>
      </c>
      <c r="V206">
        <v>3.1793664169303408</v>
      </c>
      <c r="W206">
        <v>89.472849356584703</v>
      </c>
      <c r="X206">
        <v>46.737802293351542</v>
      </c>
      <c r="Y206">
        <v>20.507494541582826</v>
      </c>
      <c r="Z206">
        <v>41.869963563485854</v>
      </c>
      <c r="AA206">
        <v>36.187953880570838</v>
      </c>
      <c r="AB206">
        <v>20.671834955394118</v>
      </c>
      <c r="AC206">
        <v>16.764606770782123</v>
      </c>
      <c r="AD206">
        <v>14.838793654756804</v>
      </c>
      <c r="AE206">
        <v>9.004161179509552</v>
      </c>
      <c r="AF206">
        <v>306.95086241032311</v>
      </c>
      <c r="AG206">
        <v>282.325312321144</v>
      </c>
      <c r="AH206">
        <v>16.596604760271617</v>
      </c>
    </row>
    <row r="207" spans="1:34" x14ac:dyDescent="0.25">
      <c r="A207">
        <v>206</v>
      </c>
      <c r="B207">
        <f t="shared" ca="1" si="60"/>
        <v>19.220461483203543</v>
      </c>
      <c r="C207">
        <f t="shared" ca="1" si="61"/>
        <v>7.8275729417234796</v>
      </c>
      <c r="D207">
        <f t="shared" ca="1" si="62"/>
        <v>2.6706604992392693</v>
      </c>
      <c r="E207">
        <f t="shared" ca="1" si="63"/>
        <v>152.32638572717931</v>
      </c>
      <c r="F207">
        <f t="shared" ca="1" si="64"/>
        <v>53.238862085578731</v>
      </c>
      <c r="G207">
        <f t="shared" ca="1" si="65"/>
        <v>21.082004359439615</v>
      </c>
      <c r="H207">
        <f t="shared" ca="1" si="66"/>
        <v>55.237103661095034</v>
      </c>
      <c r="I207">
        <f t="shared" ca="1" si="67"/>
        <v>44.182715547493665</v>
      </c>
      <c r="J207">
        <f t="shared" ca="1" si="68"/>
        <v>22.684646720344301</v>
      </c>
      <c r="K207">
        <f t="shared" ca="1" si="69"/>
        <v>21.756582669510895</v>
      </c>
      <c r="L207">
        <f t="shared" ca="1" si="70"/>
        <v>19.675299668490528</v>
      </c>
      <c r="M207">
        <f t="shared" ca="1" si="71"/>
        <v>8.6959148391579841</v>
      </c>
      <c r="N207">
        <f t="shared" ca="1" si="72"/>
        <v>446.63500935894029</v>
      </c>
      <c r="O207">
        <f t="shared" ca="1" si="73"/>
        <v>401.97993328878488</v>
      </c>
      <c r="P207">
        <f t="shared" ca="1" si="74"/>
        <v>22.007882870593466</v>
      </c>
      <c r="S207">
        <v>206</v>
      </c>
      <c r="T207">
        <v>15.107908565891373</v>
      </c>
      <c r="U207">
        <v>13.913598276759538</v>
      </c>
      <c r="V207">
        <v>5.2136666646200513</v>
      </c>
      <c r="W207">
        <v>212.12712763063152</v>
      </c>
      <c r="X207">
        <v>78.803480576536259</v>
      </c>
      <c r="Y207">
        <v>73.552216310084418</v>
      </c>
      <c r="Z207">
        <v>59.038471428025723</v>
      </c>
      <c r="AA207">
        <v>41.322711794861966</v>
      </c>
      <c r="AB207">
        <v>38.293458456235555</v>
      </c>
      <c r="AC207">
        <v>20.604924860311979</v>
      </c>
      <c r="AD207">
        <v>16.505462959051371</v>
      </c>
      <c r="AE207">
        <v>16.161558568065278</v>
      </c>
      <c r="AF207">
        <v>724.74814254663829</v>
      </c>
      <c r="AG207">
        <v>1097.0318923144234</v>
      </c>
      <c r="AH207">
        <v>22.448271065505505</v>
      </c>
    </row>
    <row r="208" spans="1:34" x14ac:dyDescent="0.25">
      <c r="A208">
        <v>207</v>
      </c>
      <c r="B208">
        <f t="shared" ca="1" si="60"/>
        <v>18.966468265911978</v>
      </c>
      <c r="C208">
        <f t="shared" ca="1" si="61"/>
        <v>11.380226650262911</v>
      </c>
      <c r="D208">
        <f t="shared" ca="1" si="62"/>
        <v>4.2755017230257764</v>
      </c>
      <c r="E208">
        <f t="shared" ca="1" si="63"/>
        <v>217.78974953874442</v>
      </c>
      <c r="F208">
        <f t="shared" ca="1" si="64"/>
        <v>81.793473586355717</v>
      </c>
      <c r="G208">
        <f t="shared" ca="1" si="65"/>
        <v>49.290611874591825</v>
      </c>
      <c r="H208">
        <f t="shared" ca="1" si="66"/>
        <v>61.457055560606939</v>
      </c>
      <c r="I208">
        <f t="shared" ca="1" si="67"/>
        <v>48.051088171152514</v>
      </c>
      <c r="J208">
        <f t="shared" ca="1" si="68"/>
        <v>31.696684443379901</v>
      </c>
      <c r="K208">
        <f t="shared" ca="1" si="69"/>
        <v>23.018918482208502</v>
      </c>
      <c r="L208">
        <f t="shared" ca="1" si="70"/>
        <v>20.995462379165797</v>
      </c>
      <c r="M208">
        <f t="shared" ca="1" si="71"/>
        <v>13.295202539926716</v>
      </c>
      <c r="N208">
        <f t="shared" ca="1" si="72"/>
        <v>692.19817901318527</v>
      </c>
      <c r="O208">
        <f t="shared" ca="1" si="73"/>
        <v>923.16918607525781</v>
      </c>
      <c r="P208">
        <f t="shared" ca="1" si="74"/>
        <v>23.338107276800287</v>
      </c>
      <c r="S208">
        <v>207</v>
      </c>
      <c r="T208">
        <v>19.380252848396978</v>
      </c>
      <c r="U208">
        <v>16.675053923535348</v>
      </c>
      <c r="V208">
        <v>2.8187238913087835</v>
      </c>
      <c r="W208">
        <v>324.91786289253571</v>
      </c>
      <c r="X208">
        <v>55.202359633966154</v>
      </c>
      <c r="Y208">
        <v>47.682387415371018</v>
      </c>
      <c r="Z208">
        <v>74.061406413374272</v>
      </c>
      <c r="AA208">
        <v>45.416011548878245</v>
      </c>
      <c r="AB208">
        <v>39.223142789150465</v>
      </c>
      <c r="AC208">
        <v>26.315848194502919</v>
      </c>
      <c r="AD208">
        <v>21.042733831883218</v>
      </c>
      <c r="AE208">
        <v>17.614812902866298</v>
      </c>
      <c r="AF208">
        <v>851.25551934888631</v>
      </c>
      <c r="AG208">
        <v>912.89483194216803</v>
      </c>
      <c r="AH208">
        <v>26.926552814475233</v>
      </c>
    </row>
    <row r="209" spans="1:34" x14ac:dyDescent="0.25">
      <c r="A209">
        <v>208</v>
      </c>
      <c r="B209">
        <f t="shared" ca="1" si="60"/>
        <v>12.033575394969013</v>
      </c>
      <c r="C209">
        <f t="shared" ca="1" si="61"/>
        <v>8.8463540118697779</v>
      </c>
      <c r="D209">
        <f t="shared" ca="1" si="62"/>
        <v>2.593140770715757</v>
      </c>
      <c r="E209">
        <f t="shared" ca="1" si="63"/>
        <v>107.38145907383932</v>
      </c>
      <c r="F209">
        <f t="shared" ca="1" si="64"/>
        <v>31.296828056846639</v>
      </c>
      <c r="G209">
        <f t="shared" ca="1" si="65"/>
        <v>23.641309152790924</v>
      </c>
      <c r="H209">
        <f t="shared" ca="1" si="66"/>
        <v>41.878932336006002</v>
      </c>
      <c r="I209">
        <f t="shared" ca="1" si="67"/>
        <v>30.479482290912351</v>
      </c>
      <c r="J209">
        <f t="shared" ca="1" si="68"/>
        <v>23.577078558010321</v>
      </c>
      <c r="K209">
        <f t="shared" ca="1" si="69"/>
        <v>15.358499911745609</v>
      </c>
      <c r="L209">
        <f t="shared" ca="1" si="70"/>
        <v>13.513648415969591</v>
      </c>
      <c r="M209">
        <f t="shared" ca="1" si="71"/>
        <v>10.645964980274419</v>
      </c>
      <c r="N209">
        <f t="shared" ca="1" si="72"/>
        <v>322.30987056763809</v>
      </c>
      <c r="O209">
        <f t="shared" ca="1" si="73"/>
        <v>276.33083221188753</v>
      </c>
      <c r="P209">
        <f t="shared" ca="1" si="74"/>
        <v>15.381657646305005</v>
      </c>
      <c r="S209">
        <v>208</v>
      </c>
      <c r="T209">
        <v>17.290475513546397</v>
      </c>
      <c r="U209">
        <v>7.3010580227930939</v>
      </c>
      <c r="V209">
        <v>2.9198030512156503</v>
      </c>
      <c r="W209">
        <v>127.9671309288664</v>
      </c>
      <c r="X209">
        <v>51.802443927814387</v>
      </c>
      <c r="Y209">
        <v>21.520700807704653</v>
      </c>
      <c r="Z209">
        <v>50.060408396938129</v>
      </c>
      <c r="AA209">
        <v>42.243610223628906</v>
      </c>
      <c r="AB209">
        <v>21.59151545525755</v>
      </c>
      <c r="AC209">
        <v>18.857343834464601</v>
      </c>
      <c r="AD209">
        <v>19.370398127723547</v>
      </c>
      <c r="AE209">
        <v>8.2550513574477602</v>
      </c>
      <c r="AF209">
        <v>396.99691294117849</v>
      </c>
      <c r="AG209">
        <v>370.18606495214829</v>
      </c>
      <c r="AH209">
        <v>20.665865370368095</v>
      </c>
    </row>
    <row r="210" spans="1:34" x14ac:dyDescent="0.25">
      <c r="A210">
        <v>209</v>
      </c>
      <c r="B210">
        <f t="shared" ca="1" si="60"/>
        <v>10.809103282789229</v>
      </c>
      <c r="C210">
        <f t="shared" ca="1" si="61"/>
        <v>6.3294685219461373</v>
      </c>
      <c r="D210">
        <f t="shared" ca="1" si="62"/>
        <v>6.5252674365318999</v>
      </c>
      <c r="E210">
        <f t="shared" ca="1" si="63"/>
        <v>69.916021555612247</v>
      </c>
      <c r="F210">
        <f t="shared" ca="1" si="64"/>
        <v>71.645465868609818</v>
      </c>
      <c r="G210">
        <f t="shared" ca="1" si="65"/>
        <v>41.883137328191225</v>
      </c>
      <c r="H210">
        <f t="shared" ca="1" si="66"/>
        <v>35.28973607427158</v>
      </c>
      <c r="I210">
        <f t="shared" ca="1" si="67"/>
        <v>35.137165614170286</v>
      </c>
      <c r="J210">
        <f t="shared" ca="1" si="68"/>
        <v>25.889314058018812</v>
      </c>
      <c r="K210">
        <f t="shared" ca="1" si="69"/>
        <v>13.480325622607957</v>
      </c>
      <c r="L210">
        <f t="shared" ca="1" si="70"/>
        <v>13.708160944219728</v>
      </c>
      <c r="M210">
        <f t="shared" ca="1" si="71"/>
        <v>10.142336939389402</v>
      </c>
      <c r="N210">
        <f t="shared" ca="1" si="72"/>
        <v>361.2577035091067</v>
      </c>
      <c r="O210">
        <f t="shared" ca="1" si="73"/>
        <v>448.10545160038748</v>
      </c>
      <c r="P210">
        <f t="shared" ca="1" si="74"/>
        <v>14.68286366029136</v>
      </c>
      <c r="S210">
        <v>209</v>
      </c>
      <c r="T210">
        <v>10.025044783141189</v>
      </c>
      <c r="U210">
        <v>15.921810892960508</v>
      </c>
      <c r="V210">
        <v>9.1629677689334343</v>
      </c>
      <c r="W210">
        <v>161.04414287737006</v>
      </c>
      <c r="X210">
        <v>92.173332885145328</v>
      </c>
      <c r="Y210">
        <v>147.56646096665341</v>
      </c>
      <c r="Z210">
        <v>52.119109373178965</v>
      </c>
      <c r="AA210">
        <v>40.345448809215462</v>
      </c>
      <c r="AB210">
        <v>51.800254719287679</v>
      </c>
      <c r="AC210">
        <v>20.418266622838647</v>
      </c>
      <c r="AD210">
        <v>13.745450214018252</v>
      </c>
      <c r="AE210">
        <v>20.211203140058018</v>
      </c>
      <c r="AF210">
        <v>795.55823785024381</v>
      </c>
      <c r="AG210">
        <v>1463.0462612000058</v>
      </c>
      <c r="AH210">
        <v>22.563399088725532</v>
      </c>
    </row>
    <row r="211" spans="1:34" x14ac:dyDescent="0.25">
      <c r="A211">
        <v>210</v>
      </c>
      <c r="B211">
        <f t="shared" ca="1" si="60"/>
        <v>15.778870735126635</v>
      </c>
      <c r="C211">
        <f t="shared" ca="1" si="61"/>
        <v>15.721784869749264</v>
      </c>
      <c r="D211">
        <f t="shared" ca="1" si="62"/>
        <v>2.7681464385834582</v>
      </c>
      <c r="E211">
        <f t="shared" ca="1" si="63"/>
        <v>249.14239539124961</v>
      </c>
      <c r="F211">
        <f t="shared" ca="1" si="64"/>
        <v>45.353373842953431</v>
      </c>
      <c r="G211">
        <f t="shared" ca="1" si="65"/>
        <v>43.594359838236507</v>
      </c>
      <c r="H211">
        <f t="shared" ca="1" si="66"/>
        <v>63.254824888205412</v>
      </c>
      <c r="I211">
        <f t="shared" ca="1" si="67"/>
        <v>38.186733172687482</v>
      </c>
      <c r="J211">
        <f t="shared" ca="1" si="68"/>
        <v>37.084284860426209</v>
      </c>
      <c r="K211">
        <f t="shared" ca="1" si="69"/>
        <v>22.290585076272226</v>
      </c>
      <c r="L211">
        <f t="shared" ca="1" si="70"/>
        <v>16.184717598903589</v>
      </c>
      <c r="M211">
        <f t="shared" ca="1" si="71"/>
        <v>17.183144878684388</v>
      </c>
      <c r="N211">
        <f t="shared" ca="1" si="72"/>
        <v>672.02735790333691</v>
      </c>
      <c r="O211">
        <f t="shared" ca="1" si="73"/>
        <v>687.7815186311683</v>
      </c>
      <c r="P211">
        <f t="shared" ca="1" si="74"/>
        <v>22.559889974259864</v>
      </c>
      <c r="S211">
        <v>210</v>
      </c>
      <c r="T211">
        <v>12.104883926604995</v>
      </c>
      <c r="U211">
        <v>12.37977153333296</v>
      </c>
      <c r="V211">
        <v>5.1825335125585985</v>
      </c>
      <c r="W211">
        <v>150.23189553153424</v>
      </c>
      <c r="X211">
        <v>63.628886293913432</v>
      </c>
      <c r="Y211">
        <v>65.84561070799424</v>
      </c>
      <c r="Z211">
        <v>49.373454202698582</v>
      </c>
      <c r="AA211">
        <v>36.073534873134264</v>
      </c>
      <c r="AB211">
        <v>36.009352354352785</v>
      </c>
      <c r="AC211">
        <v>18.54168390379013</v>
      </c>
      <c r="AD211">
        <v>14.674604622317556</v>
      </c>
      <c r="AE211">
        <v>14.968621103913229</v>
      </c>
      <c r="AF211">
        <v>553.70617638854799</v>
      </c>
      <c r="AG211">
        <v>776.84651316457951</v>
      </c>
      <c r="AH211">
        <v>19.261697071417796</v>
      </c>
    </row>
    <row r="212" spans="1:34" x14ac:dyDescent="0.25">
      <c r="A212">
        <v>211</v>
      </c>
      <c r="B212">
        <f t="shared" ca="1" si="60"/>
        <v>11.354215195570807</v>
      </c>
      <c r="C212">
        <f t="shared" ca="1" si="61"/>
        <v>11.398491255771608</v>
      </c>
      <c r="D212">
        <f t="shared" ca="1" si="62"/>
        <v>4.1860472355183216</v>
      </c>
      <c r="E212">
        <f t="shared" ca="1" si="63"/>
        <v>129.96779041458117</v>
      </c>
      <c r="F212">
        <f t="shared" ca="1" si="64"/>
        <v>47.987321859213836</v>
      </c>
      <c r="G212">
        <f t="shared" ca="1" si="65"/>
        <v>48.058410587976958</v>
      </c>
      <c r="H212">
        <f t="shared" ca="1" si="66"/>
        <v>47.435017288163905</v>
      </c>
      <c r="I212">
        <f t="shared" ca="1" si="67"/>
        <v>32.501462272500177</v>
      </c>
      <c r="J212">
        <f t="shared" ca="1" si="68"/>
        <v>32.96610271490141</v>
      </c>
      <c r="K212">
        <f t="shared" ca="1" si="69"/>
        <v>16.445859169556215</v>
      </c>
      <c r="L212">
        <f t="shared" ca="1" si="70"/>
        <v>13.26512326805844</v>
      </c>
      <c r="M212">
        <f t="shared" ca="1" si="71"/>
        <v>12.469445154208858</v>
      </c>
      <c r="N212">
        <f t="shared" ca="1" si="72"/>
        <v>450.04988965447023</v>
      </c>
      <c r="O212">
        <f t="shared" ca="1" si="73"/>
        <v>541.93416584647207</v>
      </c>
      <c r="P212">
        <f t="shared" ca="1" si="74"/>
        <v>17.760420080015002</v>
      </c>
      <c r="S212">
        <v>211</v>
      </c>
      <c r="T212">
        <v>15.481355103397378</v>
      </c>
      <c r="U212">
        <v>10.270261899099747</v>
      </c>
      <c r="V212">
        <v>8.5419001172020437</v>
      </c>
      <c r="W212">
        <v>159.04898833348585</v>
      </c>
      <c r="X212">
        <v>132.52752101312487</v>
      </c>
      <c r="Y212">
        <v>88.832271320183636</v>
      </c>
      <c r="Z212">
        <v>52.417212628503634</v>
      </c>
      <c r="AA212">
        <v>49.285647538628965</v>
      </c>
      <c r="AB212">
        <v>39.262292041690053</v>
      </c>
      <c r="AC212">
        <v>19.882107260136944</v>
      </c>
      <c r="AD212">
        <v>19.286354251836418</v>
      </c>
      <c r="AE212">
        <v>13.65816035535018</v>
      </c>
      <c r="AF212">
        <v>758.76642912479076</v>
      </c>
      <c r="AG212">
        <v>1358.9189927889756</v>
      </c>
      <c r="AH212">
        <v>21.446787290526252</v>
      </c>
    </row>
    <row r="213" spans="1:34" x14ac:dyDescent="0.25">
      <c r="A213">
        <v>212</v>
      </c>
      <c r="B213">
        <f t="shared" ca="1" si="60"/>
        <v>10.443620689231677</v>
      </c>
      <c r="C213">
        <f t="shared" ca="1" si="61"/>
        <v>14.592971196241267</v>
      </c>
      <c r="D213">
        <f t="shared" ca="1" si="62"/>
        <v>2.3921896296894856</v>
      </c>
      <c r="E213">
        <f t="shared" ca="1" si="63"/>
        <v>153.79240539765217</v>
      </c>
      <c r="F213">
        <f t="shared" ca="1" si="64"/>
        <v>26.280015265904808</v>
      </c>
      <c r="G213">
        <f t="shared" ca="1" si="65"/>
        <v>36.258373170175247</v>
      </c>
      <c r="H213">
        <f t="shared" ca="1" si="66"/>
        <v>50.395074670950969</v>
      </c>
      <c r="I213">
        <f t="shared" ca="1" si="67"/>
        <v>26.151618720893488</v>
      </c>
      <c r="J213">
        <f t="shared" ca="1" si="68"/>
        <v>34.816457404852876</v>
      </c>
      <c r="K213">
        <f t="shared" ca="1" si="69"/>
        <v>18.328983232004884</v>
      </c>
      <c r="L213">
        <f t="shared" ca="1" si="70"/>
        <v>11.495363018309666</v>
      </c>
      <c r="M213">
        <f t="shared" ca="1" si="71"/>
        <v>15.520377066469786</v>
      </c>
      <c r="N213">
        <f t="shared" ca="1" si="72"/>
        <v>424.60002552289916</v>
      </c>
      <c r="O213">
        <f t="shared" ca="1" si="73"/>
        <v>364.70756398160228</v>
      </c>
      <c r="P213">
        <f t="shared" ca="1" si="74"/>
        <v>18.214466642543389</v>
      </c>
      <c r="S213">
        <v>212</v>
      </c>
      <c r="T213">
        <v>13.209184573229891</v>
      </c>
      <c r="U213">
        <v>12.928112993364644</v>
      </c>
      <c r="V213">
        <v>3.7842070922755298</v>
      </c>
      <c r="W213">
        <v>171.6177888359702</v>
      </c>
      <c r="X213">
        <v>50.246269810013743</v>
      </c>
      <c r="Y213">
        <v>50.629902754727155</v>
      </c>
      <c r="Z213">
        <v>52.34063434323577</v>
      </c>
      <c r="AA213">
        <v>34.372212711847212</v>
      </c>
      <c r="AB213">
        <v>34.154294144313027</v>
      </c>
      <c r="AC213">
        <v>18.909289117146876</v>
      </c>
      <c r="AD213">
        <v>14.075464268657731</v>
      </c>
      <c r="AE213">
        <v>15.366015889476984</v>
      </c>
      <c r="AF213">
        <v>540.33102124593756</v>
      </c>
      <c r="AG213">
        <v>646.62788603117247</v>
      </c>
      <c r="AH213">
        <v>19.312641853486507</v>
      </c>
    </row>
    <row r="214" spans="1:34" x14ac:dyDescent="0.25">
      <c r="A214">
        <v>213</v>
      </c>
      <c r="B214">
        <f t="shared" ca="1" si="60"/>
        <v>10.386139756718521</v>
      </c>
      <c r="C214">
        <f t="shared" ca="1" si="61"/>
        <v>14.202731379195621</v>
      </c>
      <c r="D214">
        <f t="shared" ca="1" si="62"/>
        <v>3.1716730128738488</v>
      </c>
      <c r="E214">
        <f t="shared" ca="1" si="63"/>
        <v>149.38708775397248</v>
      </c>
      <c r="F214">
        <f t="shared" ca="1" si="64"/>
        <v>34.716954704172046</v>
      </c>
      <c r="G214">
        <f t="shared" ca="1" si="65"/>
        <v>46.592944442061643</v>
      </c>
      <c r="H214">
        <f t="shared" ca="1" si="66"/>
        <v>50.742342704351977</v>
      </c>
      <c r="I214">
        <f t="shared" ca="1" si="67"/>
        <v>28.053373436613775</v>
      </c>
      <c r="J214">
        <f t="shared" ca="1" si="68"/>
        <v>35.78619436868965</v>
      </c>
      <c r="K214">
        <f t="shared" ca="1" si="69"/>
        <v>18.993870654468033</v>
      </c>
      <c r="L214">
        <f t="shared" ca="1" si="70"/>
        <v>11.106583337475278</v>
      </c>
      <c r="M214">
        <f t="shared" ca="1" si="71"/>
        <v>14.67260404994679</v>
      </c>
      <c r="N214">
        <f t="shared" ca="1" si="72"/>
        <v>451.90367604720831</v>
      </c>
      <c r="O214">
        <f t="shared" ca="1" si="73"/>
        <v>469.70526997312896</v>
      </c>
      <c r="P214">
        <f t="shared" ca="1" si="74"/>
        <v>18.524341189418838</v>
      </c>
      <c r="S214">
        <v>213</v>
      </c>
      <c r="T214">
        <v>12.294061121075876</v>
      </c>
      <c r="U214">
        <v>5.7871980855524274</v>
      </c>
      <c r="V214">
        <v>3.155656431652182</v>
      </c>
      <c r="W214">
        <v>71.590706367652047</v>
      </c>
      <c r="X214">
        <v>38.999010528207471</v>
      </c>
      <c r="Y214">
        <v>18.312543268433238</v>
      </c>
      <c r="Z214">
        <v>37.791771442975659</v>
      </c>
      <c r="AA214">
        <v>31.742637610156457</v>
      </c>
      <c r="AB214">
        <v>18.910077885895372</v>
      </c>
      <c r="AC214">
        <v>14.744988831229763</v>
      </c>
      <c r="AD214">
        <v>12.913068383370174</v>
      </c>
      <c r="AE214">
        <v>7.1766186726081038</v>
      </c>
      <c r="AF214">
        <v>258.39580981579809</v>
      </c>
      <c r="AG214">
        <v>224.66717903281346</v>
      </c>
      <c r="AH214">
        <v>15.571202920731743</v>
      </c>
    </row>
    <row r="215" spans="1:34" x14ac:dyDescent="0.25">
      <c r="A215">
        <v>214</v>
      </c>
      <c r="B215">
        <f t="shared" ca="1" si="60"/>
        <v>13.621438063562728</v>
      </c>
      <c r="C215">
        <f t="shared" ca="1" si="61"/>
        <v>11.584466403309067</v>
      </c>
      <c r="D215">
        <f t="shared" ca="1" si="62"/>
        <v>9.4541946315778578</v>
      </c>
      <c r="E215">
        <f t="shared" ca="1" si="63"/>
        <v>158.68124275543906</v>
      </c>
      <c r="F215">
        <f t="shared" ca="1" si="64"/>
        <v>130.55583049466492</v>
      </c>
      <c r="G215">
        <f t="shared" ca="1" si="65"/>
        <v>110.95596884361528</v>
      </c>
      <c r="H215">
        <f t="shared" ca="1" si="66"/>
        <v>52.125955421255092</v>
      </c>
      <c r="I215">
        <f t="shared" ca="1" si="67"/>
        <v>47.4996209438563</v>
      </c>
      <c r="J215">
        <f t="shared" ca="1" si="68"/>
        <v>42.321588677749297</v>
      </c>
      <c r="K215">
        <f t="shared" ca="1" si="69"/>
        <v>18.672020287429355</v>
      </c>
      <c r="L215">
        <f t="shared" ca="1" si="70"/>
        <v>17.245288618605134</v>
      </c>
      <c r="M215">
        <f t="shared" ca="1" si="71"/>
        <v>15.454938208883407</v>
      </c>
      <c r="N215">
        <f t="shared" ca="1" si="72"/>
        <v>792.59976473468248</v>
      </c>
      <c r="O215">
        <f t="shared" ca="1" si="73"/>
        <v>1492.1604296351409</v>
      </c>
      <c r="P215">
        <f t="shared" ca="1" si="74"/>
        <v>20.377647759680368</v>
      </c>
      <c r="S215">
        <v>214</v>
      </c>
      <c r="T215">
        <v>11.373713812798973</v>
      </c>
      <c r="U215">
        <v>16.719444307026034</v>
      </c>
      <c r="V215">
        <v>7.3245950090741001</v>
      </c>
      <c r="W215">
        <v>191.89986815688027</v>
      </c>
      <c r="X215">
        <v>84.602105752460702</v>
      </c>
      <c r="Y215">
        <v>124.04199374356227</v>
      </c>
      <c r="Z215">
        <v>57.558712978253169</v>
      </c>
      <c r="AA215">
        <v>38.183211142839802</v>
      </c>
      <c r="AB215">
        <v>49.040002624800294</v>
      </c>
      <c r="AC215">
        <v>20.541942489962391</v>
      </c>
      <c r="AD215">
        <v>15.225979322957841</v>
      </c>
      <c r="AE215">
        <v>19.795637601605698</v>
      </c>
      <c r="AF215">
        <v>793.01323562724758</v>
      </c>
      <c r="AG215">
        <v>1394.7210438591537</v>
      </c>
      <c r="AH215">
        <v>22.320520670736915</v>
      </c>
    </row>
    <row r="216" spans="1:34" x14ac:dyDescent="0.25">
      <c r="A216">
        <v>215</v>
      </c>
      <c r="B216">
        <f t="shared" ca="1" si="60"/>
        <v>13.053476933479597</v>
      </c>
      <c r="C216">
        <f t="shared" ca="1" si="61"/>
        <v>5.8266187176473778</v>
      </c>
      <c r="D216">
        <f t="shared" ca="1" si="62"/>
        <v>8.1110389596729462</v>
      </c>
      <c r="E216">
        <f t="shared" ca="1" si="63"/>
        <v>77.984057787547059</v>
      </c>
      <c r="F216">
        <f t="shared" ca="1" si="64"/>
        <v>106.95274587370348</v>
      </c>
      <c r="G216">
        <f t="shared" ca="1" si="65"/>
        <v>48.656370678664778</v>
      </c>
      <c r="H216">
        <f t="shared" ca="1" si="66"/>
        <v>39.039859434300872</v>
      </c>
      <c r="I216">
        <f t="shared" ca="1" si="67"/>
        <v>43.996438923438291</v>
      </c>
      <c r="J216">
        <f t="shared" ca="1" si="68"/>
        <v>28.506124973964095</v>
      </c>
      <c r="K216">
        <f t="shared" ca="1" si="69"/>
        <v>14.501539655772635</v>
      </c>
      <c r="L216">
        <f t="shared" ca="1" si="70"/>
        <v>16.441852404412547</v>
      </c>
      <c r="M216">
        <f t="shared" ca="1" si="71"/>
        <v>10.848693526521483</v>
      </c>
      <c r="N216">
        <f t="shared" ca="1" si="72"/>
        <v>459.16008640150903</v>
      </c>
      <c r="O216">
        <f t="shared" ca="1" si="73"/>
        <v>616.98391763730137</v>
      </c>
      <c r="P216">
        <f t="shared" ca="1" si="74"/>
        <v>17.683131073756492</v>
      </c>
      <c r="S216">
        <v>215</v>
      </c>
      <c r="T216">
        <v>16.95000906068778</v>
      </c>
      <c r="U216">
        <v>6.7432418661833546</v>
      </c>
      <c r="V216">
        <v>7.3387861878823264</v>
      </c>
      <c r="W216">
        <v>116.06567522362498</v>
      </c>
      <c r="X216">
        <v>125.04682182766417</v>
      </c>
      <c r="Y216">
        <v>49.779188772528791</v>
      </c>
      <c r="Z216">
        <v>49.044234149444868</v>
      </c>
      <c r="AA216">
        <v>49.985822149999159</v>
      </c>
      <c r="AB216">
        <v>29.881256045143644</v>
      </c>
      <c r="AC216">
        <v>20.145518296602589</v>
      </c>
      <c r="AD216">
        <v>19.192816871203952</v>
      </c>
      <c r="AE216">
        <v>11.066204644460663</v>
      </c>
      <c r="AF216">
        <v>577.3478420056357</v>
      </c>
      <c r="AG216">
        <v>838.92112634960699</v>
      </c>
      <c r="AH216">
        <v>19.99722082537863</v>
      </c>
    </row>
    <row r="217" spans="1:34" x14ac:dyDescent="0.25">
      <c r="A217">
        <v>216</v>
      </c>
      <c r="B217">
        <f t="shared" ca="1" si="60"/>
        <v>17.781745328672063</v>
      </c>
      <c r="C217">
        <f t="shared" ca="1" si="61"/>
        <v>14.518310004903292</v>
      </c>
      <c r="D217">
        <f t="shared" ca="1" si="62"/>
        <v>2.0038671356146054</v>
      </c>
      <c r="E217">
        <f t="shared" ca="1" si="63"/>
        <v>259.1148754304736</v>
      </c>
      <c r="F217">
        <f t="shared" ca="1" si="64"/>
        <v>37.226847785686189</v>
      </c>
      <c r="G217">
        <f t="shared" ca="1" si="65"/>
        <v>29.27956898417904</v>
      </c>
      <c r="H217">
        <f t="shared" ca="1" si="66"/>
        <v>65.393981658396257</v>
      </c>
      <c r="I217">
        <f t="shared" ca="1" si="67"/>
        <v>40.688357149274751</v>
      </c>
      <c r="J217">
        <f t="shared" ca="1" si="68"/>
        <v>34.310344713352379</v>
      </c>
      <c r="K217">
        <f t="shared" ca="1" si="69"/>
        <v>23.362280665979643</v>
      </c>
      <c r="L217">
        <f t="shared" ca="1" si="70"/>
        <v>19.225637339057791</v>
      </c>
      <c r="M217">
        <f t="shared" ca="1" si="71"/>
        <v>14.849488060143184</v>
      </c>
      <c r="N217">
        <f t="shared" ca="1" si="72"/>
        <v>647.15987682758202</v>
      </c>
      <c r="O217">
        <f t="shared" ca="1" si="73"/>
        <v>518.52947869383286</v>
      </c>
      <c r="P217">
        <f t="shared" ca="1" si="74"/>
        <v>23.080920464306445</v>
      </c>
      <c r="S217">
        <v>216</v>
      </c>
      <c r="T217">
        <v>11.632498135599063</v>
      </c>
      <c r="U217">
        <v>6.6628140792855781</v>
      </c>
      <c r="V217">
        <v>4.1848040242743467</v>
      </c>
      <c r="W217">
        <v>78.724284872119966</v>
      </c>
      <c r="X217">
        <v>50.063396958823738</v>
      </c>
      <c r="Y217">
        <v>29.0301099964081</v>
      </c>
      <c r="Z217">
        <v>37.368590471372379</v>
      </c>
      <c r="AA217">
        <v>32.103988569088557</v>
      </c>
      <c r="AB217">
        <v>22.326940731803937</v>
      </c>
      <c r="AC217">
        <v>13.479144197496572</v>
      </c>
      <c r="AD217">
        <v>13.131350946036532</v>
      </c>
      <c r="AE217">
        <v>9.0007665511285584</v>
      </c>
      <c r="AF217">
        <v>309.99718941189116</v>
      </c>
      <c r="AG217">
        <v>325.28117557166047</v>
      </c>
      <c r="AH217">
        <v>15.363034896508696</v>
      </c>
    </row>
    <row r="218" spans="1:34" x14ac:dyDescent="0.25">
      <c r="A218">
        <v>217</v>
      </c>
      <c r="B218">
        <f t="shared" ca="1" si="60"/>
        <v>12.584899594065359</v>
      </c>
      <c r="C218">
        <f t="shared" ca="1" si="61"/>
        <v>16.588844792668496</v>
      </c>
      <c r="D218">
        <f t="shared" ca="1" si="62"/>
        <v>2.1474303310471781</v>
      </c>
      <c r="E218">
        <f t="shared" ca="1" si="63"/>
        <v>208.97890539099942</v>
      </c>
      <c r="F218">
        <f t="shared" ca="1" si="64"/>
        <v>27.0947588380035</v>
      </c>
      <c r="G218">
        <f t="shared" ca="1" si="65"/>
        <v>36.071134334222386</v>
      </c>
      <c r="H218">
        <f t="shared" ca="1" si="66"/>
        <v>58.809970606567205</v>
      </c>
      <c r="I218">
        <f t="shared" ca="1" si="67"/>
        <v>30.854651727871026</v>
      </c>
      <c r="J218">
        <f t="shared" ca="1" si="68"/>
        <v>38.766685389330199</v>
      </c>
      <c r="K218">
        <f t="shared" ca="1" si="69"/>
        <v>20.83730229554374</v>
      </c>
      <c r="L218">
        <f t="shared" ca="1" si="70"/>
        <v>12.974197461789863</v>
      </c>
      <c r="M218">
        <f t="shared" ca="1" si="71"/>
        <v>18.096495928774615</v>
      </c>
      <c r="N218">
        <f t="shared" ca="1" si="72"/>
        <v>544.82638017613181</v>
      </c>
      <c r="O218">
        <f t="shared" ca="1" si="73"/>
        <v>449.75557014811295</v>
      </c>
      <c r="P218">
        <f t="shared" ca="1" si="74"/>
        <v>22.750204274623705</v>
      </c>
      <c r="S218">
        <v>217</v>
      </c>
      <c r="T218">
        <v>11.0611155001453</v>
      </c>
      <c r="U218">
        <v>5.7778817108494769</v>
      </c>
      <c r="V218">
        <v>4.3181636055161539</v>
      </c>
      <c r="W218">
        <v>65.313770048209776</v>
      </c>
      <c r="X218">
        <v>49.661029144107744</v>
      </c>
      <c r="Y218">
        <v>26.269994868295736</v>
      </c>
      <c r="Z218">
        <v>34.8132033118642</v>
      </c>
      <c r="AA218">
        <v>31.293375683612904</v>
      </c>
      <c r="AB218">
        <v>21.45982800558248</v>
      </c>
      <c r="AC218">
        <v>14.150177414585336</v>
      </c>
      <c r="AD218">
        <v>13.685236544143377</v>
      </c>
      <c r="AE218">
        <v>7.8390391649552189</v>
      </c>
      <c r="AF218">
        <v>273.6986166322294</v>
      </c>
      <c r="AG218">
        <v>276.59355892984314</v>
      </c>
      <c r="AH218">
        <v>13.986428535539408</v>
      </c>
    </row>
    <row r="219" spans="1:34" x14ac:dyDescent="0.25">
      <c r="A219">
        <v>218</v>
      </c>
      <c r="B219">
        <f t="shared" ca="1" si="60"/>
        <v>13.119317522084547</v>
      </c>
      <c r="C219">
        <f t="shared" ca="1" si="61"/>
        <v>14.218759873987487</v>
      </c>
      <c r="D219">
        <f t="shared" ca="1" si="62"/>
        <v>4.5893405441126713</v>
      </c>
      <c r="E219">
        <f t="shared" ca="1" si="63"/>
        <v>186.56254483209872</v>
      </c>
      <c r="F219">
        <f t="shared" ca="1" si="64"/>
        <v>60.241833647597673</v>
      </c>
      <c r="G219">
        <f t="shared" ca="1" si="65"/>
        <v>65.581037868963023</v>
      </c>
      <c r="H219">
        <f t="shared" ca="1" si="66"/>
        <v>56.34318400610325</v>
      </c>
      <c r="I219">
        <f t="shared" ca="1" si="67"/>
        <v>36.807623940189558</v>
      </c>
      <c r="J219">
        <f t="shared" ca="1" si="68"/>
        <v>39.279859342444396</v>
      </c>
      <c r="K219">
        <f t="shared" ca="1" si="69"/>
        <v>19.890205068494001</v>
      </c>
      <c r="L219">
        <f t="shared" ca="1" si="70"/>
        <v>15.473524545153053</v>
      </c>
      <c r="M219">
        <f t="shared" ca="1" si="71"/>
        <v>14.993622506910782</v>
      </c>
      <c r="N219">
        <f t="shared" ca="1" si="72"/>
        <v>625.17342101587963</v>
      </c>
      <c r="O219">
        <f t="shared" ca="1" si="73"/>
        <v>858.02052409720375</v>
      </c>
      <c r="P219">
        <f t="shared" ca="1" si="74"/>
        <v>21.680830462878241</v>
      </c>
      <c r="S219">
        <v>218</v>
      </c>
      <c r="T219">
        <v>13.315063647830712</v>
      </c>
      <c r="U219">
        <v>12.072775874744615</v>
      </c>
      <c r="V219">
        <v>9.1660593015824503</v>
      </c>
      <c r="W219">
        <v>161.86301691900036</v>
      </c>
      <c r="X219">
        <v>122.7455612531178</v>
      </c>
      <c r="Y219">
        <v>110.77199384248112</v>
      </c>
      <c r="Z219">
        <v>52.50588538593562</v>
      </c>
      <c r="AA219">
        <v>45.990660590897441</v>
      </c>
      <c r="AB219">
        <v>42.531157089339004</v>
      </c>
      <c r="AC219">
        <v>19.769108538705751</v>
      </c>
      <c r="AD219">
        <v>17.15161801559394</v>
      </c>
      <c r="AE219">
        <v>15.947690102081266</v>
      </c>
      <c r="AF219">
        <v>788.13275115204533</v>
      </c>
      <c r="AG219">
        <v>1473.4883845606412</v>
      </c>
      <c r="AH219">
        <v>20.799537633368072</v>
      </c>
    </row>
    <row r="220" spans="1:34" x14ac:dyDescent="0.25">
      <c r="A220">
        <v>219</v>
      </c>
      <c r="B220">
        <f t="shared" ca="1" si="60"/>
        <v>14.880744950806735</v>
      </c>
      <c r="C220">
        <f t="shared" ca="1" si="61"/>
        <v>7.3725783876538351</v>
      </c>
      <c r="D220">
        <f t="shared" ca="1" si="62"/>
        <v>7.1195561738834323</v>
      </c>
      <c r="E220">
        <f t="shared" ca="1" si="63"/>
        <v>111.55872081538259</v>
      </c>
      <c r="F220">
        <f t="shared" ca="1" si="64"/>
        <v>106.25620138121531</v>
      </c>
      <c r="G220">
        <f t="shared" ca="1" si="65"/>
        <v>54.157918785109999</v>
      </c>
      <c r="H220">
        <f t="shared" ca="1" si="66"/>
        <v>45.048107689594858</v>
      </c>
      <c r="I220">
        <f t="shared" ca="1" si="67"/>
        <v>44.764857171470467</v>
      </c>
      <c r="J220">
        <f t="shared" ca="1" si="68"/>
        <v>29.806476996965777</v>
      </c>
      <c r="K220">
        <f t="shared" ca="1" si="69"/>
        <v>16.786095661626931</v>
      </c>
      <c r="L220">
        <f t="shared" ca="1" si="70"/>
        <v>16.610247034404367</v>
      </c>
      <c r="M220">
        <f t="shared" ca="1" si="71"/>
        <v>11.166505237246351</v>
      </c>
      <c r="N220">
        <f t="shared" ca="1" si="72"/>
        <v>537.11682196890627</v>
      </c>
      <c r="O220">
        <f t="shared" ca="1" si="73"/>
        <v>782.55570991064485</v>
      </c>
      <c r="P220">
        <f t="shared" ca="1" si="74"/>
        <v>19.157372349478663</v>
      </c>
      <c r="S220">
        <v>219</v>
      </c>
      <c r="T220">
        <v>16.850539574382964</v>
      </c>
      <c r="U220">
        <v>12.160610645888914</v>
      </c>
      <c r="V220">
        <v>7.5336035321992645</v>
      </c>
      <c r="W220">
        <v>205.34712121905989</v>
      </c>
      <c r="X220">
        <v>127.2932759433946</v>
      </c>
      <c r="Y220">
        <v>92.802487039877207</v>
      </c>
      <c r="Z220">
        <v>59.579680318828174</v>
      </c>
      <c r="AA220">
        <v>50.480739326557988</v>
      </c>
      <c r="AB220">
        <v>39.798849461753463</v>
      </c>
      <c r="AC220">
        <v>21.895184148937872</v>
      </c>
      <c r="AD220">
        <v>19.269201342794744</v>
      </c>
      <c r="AE220">
        <v>15.889606485734717</v>
      </c>
      <c r="AF220">
        <v>848.48997321385991</v>
      </c>
      <c r="AG220">
        <v>1544.6007021530961</v>
      </c>
      <c r="AH220">
        <v>23.252136643386489</v>
      </c>
    </row>
    <row r="221" spans="1:34" x14ac:dyDescent="0.25">
      <c r="A221">
        <v>220</v>
      </c>
      <c r="B221">
        <f t="shared" ca="1" si="60"/>
        <v>12.777795897038363</v>
      </c>
      <c r="C221">
        <f t="shared" ca="1" si="61"/>
        <v>15.214339267434791</v>
      </c>
      <c r="D221">
        <f t="shared" ca="1" si="62"/>
        <v>8.1922678671628262</v>
      </c>
      <c r="E221">
        <f t="shared" ca="1" si="63"/>
        <v>196.19338968289733</v>
      </c>
      <c r="F221">
        <f t="shared" ca="1" si="64"/>
        <v>105.26399520973024</v>
      </c>
      <c r="G221">
        <f t="shared" ca="1" si="65"/>
        <v>125.22308059008321</v>
      </c>
      <c r="H221">
        <f t="shared" ca="1" si="66"/>
        <v>56.805254381508412</v>
      </c>
      <c r="I221">
        <f t="shared" ca="1" si="67"/>
        <v>43.554344621450518</v>
      </c>
      <c r="J221">
        <f t="shared" ca="1" si="68"/>
        <v>48.743299759877083</v>
      </c>
      <c r="K221">
        <f t="shared" ca="1" si="69"/>
        <v>20.296531315507718</v>
      </c>
      <c r="L221">
        <f t="shared" ca="1" si="70"/>
        <v>15.445404284188431</v>
      </c>
      <c r="M221">
        <f t="shared" ca="1" si="71"/>
        <v>18.856542177331285</v>
      </c>
      <c r="N221">
        <f t="shared" ca="1" si="72"/>
        <v>849.31164224076724</v>
      </c>
      <c r="O221">
        <f t="shared" ca="1" si="73"/>
        <v>1593.6012497882841</v>
      </c>
      <c r="P221">
        <f t="shared" ca="1" si="74"/>
        <v>21.616503551570077</v>
      </c>
      <c r="S221">
        <v>220</v>
      </c>
      <c r="T221">
        <v>17.617997638828356</v>
      </c>
      <c r="U221">
        <v>9.8006293926873802</v>
      </c>
      <c r="V221">
        <v>8.4154232409817862</v>
      </c>
      <c r="W221">
        <v>173.35124936643004</v>
      </c>
      <c r="X221">
        <v>149.81300544335039</v>
      </c>
      <c r="Y221">
        <v>82.931041125923983</v>
      </c>
      <c r="Z221">
        <v>55.385024443393498</v>
      </c>
      <c r="AA221">
        <v>52.668343007632203</v>
      </c>
      <c r="AB221">
        <v>37.971382989697148</v>
      </c>
      <c r="AC221">
        <v>20.92544304684909</v>
      </c>
      <c r="AD221">
        <v>20.664618258840186</v>
      </c>
      <c r="AE221">
        <v>13.081037145141417</v>
      </c>
      <c r="AF221">
        <v>808.72107930724246</v>
      </c>
      <c r="AG221">
        <v>1454.9482982203997</v>
      </c>
      <c r="AH221">
        <v>23.35117999748848</v>
      </c>
    </row>
    <row r="222" spans="1:34" x14ac:dyDescent="0.25">
      <c r="A222">
        <v>221</v>
      </c>
      <c r="B222">
        <f t="shared" ca="1" si="60"/>
        <v>19.822736087063873</v>
      </c>
      <c r="C222">
        <f t="shared" ca="1" si="61"/>
        <v>15.281059644039807</v>
      </c>
      <c r="D222">
        <f t="shared" ca="1" si="62"/>
        <v>6.801914649213864</v>
      </c>
      <c r="E222">
        <f t="shared" ca="1" si="63"/>
        <v>304.33263598390778</v>
      </c>
      <c r="F222">
        <f t="shared" ca="1" si="64"/>
        <v>134.97743462431046</v>
      </c>
      <c r="G222">
        <f t="shared" ca="1" si="65"/>
        <v>104.22032420861167</v>
      </c>
      <c r="H222">
        <f t="shared" ca="1" si="66"/>
        <v>70.2973384710141</v>
      </c>
      <c r="I222">
        <f t="shared" ca="1" si="67"/>
        <v>53.988634111206679</v>
      </c>
      <c r="J222">
        <f t="shared" ca="1" si="68"/>
        <v>45.971199952802344</v>
      </c>
      <c r="K222">
        <f t="shared" ca="1" si="69"/>
        <v>25.641322629837433</v>
      </c>
      <c r="L222">
        <f t="shared" ca="1" si="70"/>
        <v>22.151546364696621</v>
      </c>
      <c r="M222">
        <f t="shared" ca="1" si="71"/>
        <v>18.305566907477946</v>
      </c>
      <c r="N222">
        <f t="shared" ca="1" si="72"/>
        <v>1084.8984130364797</v>
      </c>
      <c r="O222">
        <f t="shared" ca="1" si="73"/>
        <v>2062.285869465431</v>
      </c>
      <c r="P222">
        <f t="shared" ca="1" si="74"/>
        <v>27.851546176531116</v>
      </c>
      <c r="S222">
        <v>221</v>
      </c>
      <c r="T222">
        <v>11.92907062408954</v>
      </c>
      <c r="U222">
        <v>7.0353674409022648</v>
      </c>
      <c r="V222">
        <v>4.1392260439760058</v>
      </c>
      <c r="W222">
        <v>84.966434816573582</v>
      </c>
      <c r="X222">
        <v>49.89228881108545</v>
      </c>
      <c r="Y222">
        <v>29.697399587393814</v>
      </c>
      <c r="Z222">
        <v>38.057085361931044</v>
      </c>
      <c r="AA222">
        <v>33.522030451461056</v>
      </c>
      <c r="AB222">
        <v>23.300268667572283</v>
      </c>
      <c r="AC222">
        <v>14.992118373392092</v>
      </c>
      <c r="AD222">
        <v>14.515342248645048</v>
      </c>
      <c r="AE222">
        <v>8.372196355597552</v>
      </c>
      <c r="AF222">
        <v>325.23940605970671</v>
      </c>
      <c r="AG222">
        <v>347.93496776660413</v>
      </c>
      <c r="AH222">
        <v>14.561411001304641</v>
      </c>
    </row>
    <row r="223" spans="1:34" x14ac:dyDescent="0.25">
      <c r="A223">
        <v>222</v>
      </c>
      <c r="B223">
        <f t="shared" ca="1" si="60"/>
        <v>14.512776067915059</v>
      </c>
      <c r="C223">
        <f t="shared" ca="1" si="61"/>
        <v>15.994177294690747</v>
      </c>
      <c r="D223">
        <f t="shared" ca="1" si="62"/>
        <v>2.438586915350462</v>
      </c>
      <c r="E223">
        <f t="shared" ca="1" si="63"/>
        <v>233.39953058769495</v>
      </c>
      <c r="F223">
        <f t="shared" ca="1" si="64"/>
        <v>36.580183030436693</v>
      </c>
      <c r="G223">
        <f t="shared" ca="1" si="65"/>
        <v>39.392893063653183</v>
      </c>
      <c r="H223">
        <f t="shared" ca="1" si="66"/>
        <v>61.916058283404929</v>
      </c>
      <c r="I223">
        <f t="shared" ca="1" si="67"/>
        <v>35.18975363376358</v>
      </c>
      <c r="J223">
        <f t="shared" ca="1" si="68"/>
        <v>37.026308767481773</v>
      </c>
      <c r="K223">
        <f t="shared" ca="1" si="69"/>
        <v>22.312059714822656</v>
      </c>
      <c r="L223">
        <f t="shared" ca="1" si="70"/>
        <v>15.676390189568272</v>
      </c>
      <c r="M223">
        <f t="shared" ca="1" si="71"/>
        <v>17.010568363073133</v>
      </c>
      <c r="N223">
        <f t="shared" ca="1" si="72"/>
        <v>614.04705557179761</v>
      </c>
      <c r="O223">
        <f t="shared" ca="1" si="73"/>
        <v>566.80937198535401</v>
      </c>
      <c r="P223">
        <f t="shared" ca="1" si="74"/>
        <v>23.133316426754842</v>
      </c>
      <c r="S223">
        <v>222</v>
      </c>
      <c r="T223">
        <v>11.677182985818437</v>
      </c>
      <c r="U223">
        <v>16.233432924063028</v>
      </c>
      <c r="V223">
        <v>9.0747676599572742</v>
      </c>
      <c r="W223">
        <v>190.8320733327306</v>
      </c>
      <c r="X223">
        <v>106.00705644123227</v>
      </c>
      <c r="Y223">
        <v>147.81720410612215</v>
      </c>
      <c r="Z223">
        <v>57.691525206903108</v>
      </c>
      <c r="AA223">
        <v>42.300718213383</v>
      </c>
      <c r="AB223">
        <v>50.94544389421894</v>
      </c>
      <c r="AC223">
        <v>20.834926580532397</v>
      </c>
      <c r="AD223">
        <v>15.521404790552973</v>
      </c>
      <c r="AE223">
        <v>20.148516733140728</v>
      </c>
      <c r="AF223">
        <v>886.01900976694685</v>
      </c>
      <c r="AG223">
        <v>1721.8036226880211</v>
      </c>
      <c r="AH223">
        <v>22.688608350488444</v>
      </c>
    </row>
    <row r="224" spans="1:34" x14ac:dyDescent="0.25">
      <c r="A224">
        <v>223</v>
      </c>
      <c r="B224">
        <f t="shared" ca="1" si="60"/>
        <v>13.064836188831059</v>
      </c>
      <c r="C224">
        <f t="shared" ca="1" si="61"/>
        <v>6.5919026136740344</v>
      </c>
      <c r="D224">
        <f t="shared" ca="1" si="62"/>
        <v>2.5830536302778064</v>
      </c>
      <c r="E224">
        <f t="shared" ca="1" si="63"/>
        <v>87.390113075530508</v>
      </c>
      <c r="F224">
        <f t="shared" ca="1" si="64"/>
        <v>34.438773609658391</v>
      </c>
      <c r="G224">
        <f t="shared" ca="1" si="65"/>
        <v>18.765348228129206</v>
      </c>
      <c r="H224">
        <f t="shared" ca="1" si="66"/>
        <v>40.133349905456534</v>
      </c>
      <c r="I224">
        <f t="shared" ca="1" si="67"/>
        <v>32.867375506171882</v>
      </c>
      <c r="J224">
        <f t="shared" ca="1" si="68"/>
        <v>19.728459692781179</v>
      </c>
      <c r="K224">
        <f t="shared" ca="1" si="69"/>
        <v>16.586872905364338</v>
      </c>
      <c r="L224">
        <f t="shared" ca="1" si="70"/>
        <v>13.77481264891186</v>
      </c>
      <c r="M224">
        <f t="shared" ca="1" si="71"/>
        <v>8.0667363026575885</v>
      </c>
      <c r="N224">
        <f t="shared" ca="1" si="72"/>
        <v>275.61502887973296</v>
      </c>
      <c r="O224">
        <f t="shared" ca="1" si="73"/>
        <v>222.75720722774449</v>
      </c>
      <c r="P224">
        <f t="shared" ca="1" si="74"/>
        <v>15.512361763578248</v>
      </c>
      <c r="S224">
        <v>223</v>
      </c>
      <c r="T224">
        <v>17.402800783448537</v>
      </c>
      <c r="U224">
        <v>10.734230438975162</v>
      </c>
      <c r="V224">
        <v>8.1421719677374131</v>
      </c>
      <c r="W224">
        <v>187.83189300000342</v>
      </c>
      <c r="X224">
        <v>142.05172890469149</v>
      </c>
      <c r="Y224">
        <v>87.970904895878903</v>
      </c>
      <c r="Z224">
        <v>57.649440190155296</v>
      </c>
      <c r="AA224">
        <v>52.85030117851506</v>
      </c>
      <c r="AB224">
        <v>38.689846444888623</v>
      </c>
      <c r="AC224">
        <v>21.619367523715194</v>
      </c>
      <c r="AD224">
        <v>20.035976510939047</v>
      </c>
      <c r="AE224">
        <v>13.662610068101342</v>
      </c>
      <c r="AF224">
        <v>833.04066888270768</v>
      </c>
      <c r="AG224">
        <v>1521.8465215453527</v>
      </c>
      <c r="AH224">
        <v>22.607766198993755</v>
      </c>
    </row>
    <row r="225" spans="1:34" x14ac:dyDescent="0.25">
      <c r="A225">
        <v>224</v>
      </c>
      <c r="B225">
        <f t="shared" ca="1" si="60"/>
        <v>17.21529237923691</v>
      </c>
      <c r="C225">
        <f t="shared" ca="1" si="61"/>
        <v>5.6230210484906316</v>
      </c>
      <c r="D225">
        <f t="shared" ca="1" si="62"/>
        <v>7.094123047189778</v>
      </c>
      <c r="E225">
        <f t="shared" ca="1" si="63"/>
        <v>97.500317927829656</v>
      </c>
      <c r="F225">
        <f t="shared" ca="1" si="64"/>
        <v>124.11102423240273</v>
      </c>
      <c r="G225">
        <f t="shared" ca="1" si="65"/>
        <v>39.933622891757928</v>
      </c>
      <c r="H225">
        <f t="shared" ca="1" si="66"/>
        <v>46.661581738786111</v>
      </c>
      <c r="I225">
        <f t="shared" ca="1" si="67"/>
        <v>48.903596032296051</v>
      </c>
      <c r="J225">
        <f t="shared" ca="1" si="68"/>
        <v>26.789597979698531</v>
      </c>
      <c r="K225">
        <f t="shared" ca="1" si="69"/>
        <v>18.408411636983121</v>
      </c>
      <c r="L225">
        <f t="shared" ca="1" si="70"/>
        <v>20.089876997105552</v>
      </c>
      <c r="M225">
        <f t="shared" ca="1" si="71"/>
        <v>9.9748456328788961</v>
      </c>
      <c r="N225">
        <f t="shared" ca="1" si="72"/>
        <v>517.86318456110564</v>
      </c>
      <c r="O225">
        <f t="shared" ca="1" si="73"/>
        <v>688.10917316002701</v>
      </c>
      <c r="P225">
        <f t="shared" ca="1" si="74"/>
        <v>20.829020262691319</v>
      </c>
      <c r="S225">
        <v>224</v>
      </c>
      <c r="T225">
        <v>15.855317639677605</v>
      </c>
      <c r="U225">
        <v>6.851201470324181</v>
      </c>
      <c r="V225">
        <v>8.3112865732580037</v>
      </c>
      <c r="W225">
        <v>109.66263885479053</v>
      </c>
      <c r="X225">
        <v>132.83131286097998</v>
      </c>
      <c r="Y225">
        <v>57.214862918456006</v>
      </c>
      <c r="Z225">
        <v>46.943716381190612</v>
      </c>
      <c r="AA225">
        <v>49.952755089806153</v>
      </c>
      <c r="AB225">
        <v>30.988867569419824</v>
      </c>
      <c r="AC225">
        <v>17.572595114921121</v>
      </c>
      <c r="AD225">
        <v>18.953662241573273</v>
      </c>
      <c r="AE225">
        <v>11.069548490329746</v>
      </c>
      <c r="AF225">
        <v>596.61657140199657</v>
      </c>
      <c r="AG225">
        <v>902.84745662891919</v>
      </c>
      <c r="AH225">
        <v>20.074911131008111</v>
      </c>
    </row>
    <row r="226" spans="1:34" x14ac:dyDescent="0.25">
      <c r="A226">
        <v>225</v>
      </c>
      <c r="B226">
        <f t="shared" ca="1" si="60"/>
        <v>11.675930149807188</v>
      </c>
      <c r="C226">
        <f t="shared" ca="1" si="61"/>
        <v>12.177383731110377</v>
      </c>
      <c r="D226">
        <f t="shared" ca="1" si="62"/>
        <v>2.4095577365279723</v>
      </c>
      <c r="E226">
        <f t="shared" ca="1" si="63"/>
        <v>143.46916361095998</v>
      </c>
      <c r="F226">
        <f t="shared" ca="1" si="64"/>
        <v>30.001556330096037</v>
      </c>
      <c r="G226">
        <f t="shared" ca="1" si="65"/>
        <v>30.496020029872788</v>
      </c>
      <c r="H226">
        <f t="shared" ca="1" si="66"/>
        <v>47.751454236577118</v>
      </c>
      <c r="I226">
        <f t="shared" ca="1" si="67"/>
        <v>30.090826444255363</v>
      </c>
      <c r="J226">
        <f t="shared" ca="1" si="68"/>
        <v>29.678295704299501</v>
      </c>
      <c r="K226">
        <f t="shared" ca="1" si="69"/>
        <v>17.476602263854641</v>
      </c>
      <c r="L226">
        <f t="shared" ca="1" si="70"/>
        <v>12.875335491148897</v>
      </c>
      <c r="M226">
        <f t="shared" ca="1" si="71"/>
        <v>13.681270799608091</v>
      </c>
      <c r="N226">
        <f t="shared" ca="1" si="72"/>
        <v>400.02186048179499</v>
      </c>
      <c r="O226">
        <f t="shared" ca="1" si="73"/>
        <v>343.09297844846571</v>
      </c>
      <c r="P226">
        <f t="shared" ca="1" si="74"/>
        <v>18.634523297294969</v>
      </c>
      <c r="S226">
        <v>225</v>
      </c>
      <c r="T226">
        <v>10.105029730032015</v>
      </c>
      <c r="U226">
        <v>10.209353606815391</v>
      </c>
      <c r="V226">
        <v>3.2954634155837983</v>
      </c>
      <c r="W226">
        <v>104.11356591695971</v>
      </c>
      <c r="X226">
        <v>35.202339315453543</v>
      </c>
      <c r="Y226">
        <v>33.995207308942703</v>
      </c>
      <c r="Z226">
        <v>41.315470233035057</v>
      </c>
      <c r="AA226">
        <v>27.405153106406566</v>
      </c>
      <c r="AB226">
        <v>28.365574403920839</v>
      </c>
      <c r="AC226">
        <v>16.055514213692444</v>
      </c>
      <c r="AD226">
        <v>11.739240851846226</v>
      </c>
      <c r="AE226">
        <v>11.496082671830957</v>
      </c>
      <c r="AF226">
        <v>340.58701205379725</v>
      </c>
      <c r="AG226">
        <v>341.53656725032596</v>
      </c>
      <c r="AH226">
        <v>15.258971773562338</v>
      </c>
    </row>
    <row r="227" spans="1:34" x14ac:dyDescent="0.25">
      <c r="A227">
        <v>226</v>
      </c>
      <c r="B227">
        <f t="shared" ca="1" si="60"/>
        <v>14.834822502625922</v>
      </c>
      <c r="C227">
        <f t="shared" ca="1" si="61"/>
        <v>6.8636788916396316</v>
      </c>
      <c r="D227">
        <f t="shared" ca="1" si="62"/>
        <v>8.645164064505364</v>
      </c>
      <c r="E227">
        <f t="shared" ca="1" si="63"/>
        <v>102.50704409564192</v>
      </c>
      <c r="F227">
        <f t="shared" ca="1" si="64"/>
        <v>129.05584592102448</v>
      </c>
      <c r="G227">
        <f t="shared" ca="1" si="65"/>
        <v>61.125293173882334</v>
      </c>
      <c r="H227">
        <f t="shared" ca="1" si="66"/>
        <v>44.88304024408226</v>
      </c>
      <c r="I227">
        <f t="shared" ca="1" si="67"/>
        <v>47.509886531689418</v>
      </c>
      <c r="J227">
        <f t="shared" ca="1" si="68"/>
        <v>32.268119147121268</v>
      </c>
      <c r="K227">
        <f t="shared" ca="1" si="69"/>
        <v>17.303395728677664</v>
      </c>
      <c r="L227">
        <f t="shared" ca="1" si="70"/>
        <v>19.075660602082735</v>
      </c>
      <c r="M227">
        <f t="shared" ca="1" si="71"/>
        <v>12.496500250547573</v>
      </c>
      <c r="N227">
        <f t="shared" ca="1" si="72"/>
        <v>579.8538242144283</v>
      </c>
      <c r="O227">
        <f t="shared" ca="1" si="73"/>
        <v>881.11257518362129</v>
      </c>
      <c r="P227">
        <f t="shared" ca="1" si="74"/>
        <v>20.397201729607559</v>
      </c>
      <c r="S227">
        <v>226</v>
      </c>
      <c r="T227">
        <v>12.931270766417903</v>
      </c>
      <c r="U227">
        <v>16.267840330388566</v>
      </c>
      <c r="V227">
        <v>4.8020507771817806</v>
      </c>
      <c r="W227">
        <v>210.55216496608435</v>
      </c>
      <c r="X227">
        <v>62.356373121250996</v>
      </c>
      <c r="Y227">
        <v>79.525111718677209</v>
      </c>
      <c r="Z227">
        <v>60.123186850951114</v>
      </c>
      <c r="AA227">
        <v>36.287091733202949</v>
      </c>
      <c r="AB227">
        <v>43.771139934248637</v>
      </c>
      <c r="AC227">
        <v>21.643496677544313</v>
      </c>
      <c r="AD227">
        <v>13.934245150383639</v>
      </c>
      <c r="AE227">
        <v>18.316154872583308</v>
      </c>
      <c r="AF227">
        <v>701.65552522128019</v>
      </c>
      <c r="AG227">
        <v>1010.4911633311034</v>
      </c>
      <c r="AH227">
        <v>21.380202814046655</v>
      </c>
    </row>
    <row r="228" spans="1:34" x14ac:dyDescent="0.25">
      <c r="A228">
        <v>227</v>
      </c>
      <c r="B228">
        <f t="shared" ca="1" si="60"/>
        <v>18.933185497461565</v>
      </c>
      <c r="C228">
        <f t="shared" ca="1" si="61"/>
        <v>14.321390002413652</v>
      </c>
      <c r="D228">
        <f t="shared" ca="1" si="62"/>
        <v>5.0188374406605298</v>
      </c>
      <c r="E228">
        <f t="shared" ca="1" si="63"/>
        <v>272.61110238087446</v>
      </c>
      <c r="F228">
        <f t="shared" ca="1" si="64"/>
        <v>96.632379265390739</v>
      </c>
      <c r="G228">
        <f t="shared" ca="1" si="65"/>
        <v>72.706606414254352</v>
      </c>
      <c r="H228">
        <f t="shared" ca="1" si="66"/>
        <v>68.382280774030122</v>
      </c>
      <c r="I228">
        <f t="shared" ca="1" si="67"/>
        <v>49.842037843628916</v>
      </c>
      <c r="J228">
        <f t="shared" ca="1" si="68"/>
        <v>39.167078031909014</v>
      </c>
      <c r="K228">
        <f t="shared" ca="1" si="69"/>
        <v>25.282488510163638</v>
      </c>
      <c r="L228">
        <f t="shared" ca="1" si="70"/>
        <v>20.131546940200025</v>
      </c>
      <c r="M228">
        <f t="shared" ca="1" si="71"/>
        <v>16.723031416988107</v>
      </c>
      <c r="N228">
        <f t="shared" ca="1" si="72"/>
        <v>878.04030277887614</v>
      </c>
      <c r="O228">
        <f t="shared" ca="1" si="73"/>
        <v>1361.770627186213</v>
      </c>
      <c r="P228">
        <f t="shared" ca="1" si="74"/>
        <v>25.783698335394529</v>
      </c>
      <c r="S228">
        <v>227</v>
      </c>
      <c r="T228">
        <v>15.011231354454692</v>
      </c>
      <c r="U228">
        <v>9.0520896776831989</v>
      </c>
      <c r="V228">
        <v>7.3686595722115644</v>
      </c>
      <c r="W228">
        <v>136.6949509522166</v>
      </c>
      <c r="X228">
        <v>111.86089659717445</v>
      </c>
      <c r="Y228">
        <v>68.115691813035497</v>
      </c>
      <c r="Z228">
        <v>49.282202828232407</v>
      </c>
      <c r="AA228">
        <v>45.282070409878528</v>
      </c>
      <c r="AB228">
        <v>33.651571439138245</v>
      </c>
      <c r="AC228">
        <v>18.208335468859428</v>
      </c>
      <c r="AD228">
        <v>17.602540986962261</v>
      </c>
      <c r="AE228">
        <v>13.470140575555574</v>
      </c>
      <c r="AF228">
        <v>628.15906499534674</v>
      </c>
      <c r="AG228">
        <v>1001.471481548895</v>
      </c>
      <c r="AH228">
        <v>20.260190937979036</v>
      </c>
    </row>
    <row r="229" spans="1:34" x14ac:dyDescent="0.25">
      <c r="A229">
        <v>228</v>
      </c>
      <c r="B229">
        <f t="shared" ca="1" si="60"/>
        <v>10.726891237112149</v>
      </c>
      <c r="C229">
        <f t="shared" ca="1" si="61"/>
        <v>11.53052848298427</v>
      </c>
      <c r="D229">
        <f t="shared" ca="1" si="62"/>
        <v>4.5664188913981052</v>
      </c>
      <c r="E229">
        <f t="shared" ca="1" si="63"/>
        <v>124.32091759487103</v>
      </c>
      <c r="F229">
        <f t="shared" ca="1" si="64"/>
        <v>50.865637367760691</v>
      </c>
      <c r="G229">
        <f t="shared" ca="1" si="65"/>
        <v>53.51046041687588</v>
      </c>
      <c r="H229">
        <f t="shared" ca="1" si="66"/>
        <v>44.871998586161823</v>
      </c>
      <c r="I229">
        <f t="shared" ca="1" si="67"/>
        <v>32.405001635824583</v>
      </c>
      <c r="J229">
        <f t="shared" ca="1" si="68"/>
        <v>33.06202047837516</v>
      </c>
      <c r="K229">
        <f t="shared" ca="1" si="69"/>
        <v>16.799198426413444</v>
      </c>
      <c r="L229">
        <f t="shared" ca="1" si="70"/>
        <v>12.354797285144393</v>
      </c>
      <c r="M229">
        <f t="shared" ca="1" si="71"/>
        <v>12.596654974377063</v>
      </c>
      <c r="N229">
        <f t="shared" ca="1" si="72"/>
        <v>452.42602402189527</v>
      </c>
      <c r="O229">
        <f t="shared" ca="1" si="73"/>
        <v>565.25977704150353</v>
      </c>
      <c r="P229">
        <f t="shared" ca="1" si="74"/>
        <v>17.307938977511789</v>
      </c>
      <c r="S229">
        <v>228</v>
      </c>
      <c r="T229">
        <v>16.828609963873788</v>
      </c>
      <c r="U229">
        <v>5.8566969721918793</v>
      </c>
      <c r="V229">
        <v>5.6658950702493573</v>
      </c>
      <c r="W229">
        <v>99.08390038527547</v>
      </c>
      <c r="X229">
        <v>96.240982822618378</v>
      </c>
      <c r="Y229">
        <v>34.368850692657155</v>
      </c>
      <c r="Z229">
        <v>45.99466913200061</v>
      </c>
      <c r="AA229">
        <v>46.032607494621104</v>
      </c>
      <c r="AB229">
        <v>24.080471787184553</v>
      </c>
      <c r="AC229">
        <v>18.838506133839189</v>
      </c>
      <c r="AD229">
        <v>19.410213260409819</v>
      </c>
      <c r="AE229">
        <v>8.9501297211934716</v>
      </c>
      <c r="AF229">
        <v>455.74125898477581</v>
      </c>
      <c r="AG229">
        <v>558.85342730254854</v>
      </c>
      <c r="AH229">
        <v>19.392604131960887</v>
      </c>
    </row>
    <row r="230" spans="1:34" x14ac:dyDescent="0.25">
      <c r="A230">
        <v>229</v>
      </c>
      <c r="B230">
        <f t="shared" ca="1" si="60"/>
        <v>15.276779949199259</v>
      </c>
      <c r="C230">
        <f t="shared" ca="1" si="61"/>
        <v>10.237399648952831</v>
      </c>
      <c r="D230">
        <f t="shared" ca="1" si="62"/>
        <v>4.3294203145528884</v>
      </c>
      <c r="E230">
        <f t="shared" ca="1" si="63"/>
        <v>157.82886423857838</v>
      </c>
      <c r="F230">
        <f t="shared" ca="1" si="64"/>
        <v>67.3431443822017</v>
      </c>
      <c r="G230">
        <f t="shared" ca="1" si="65"/>
        <v>45.026028204708958</v>
      </c>
      <c r="H230">
        <f t="shared" ca="1" si="66"/>
        <v>51.281667856558833</v>
      </c>
      <c r="I230">
        <f t="shared" ca="1" si="67"/>
        <v>40.420870287479254</v>
      </c>
      <c r="J230">
        <f t="shared" ca="1" si="68"/>
        <v>29.948462681052952</v>
      </c>
      <c r="K230">
        <f t="shared" ca="1" si="69"/>
        <v>20.029414979943159</v>
      </c>
      <c r="L230">
        <f t="shared" ca="1" si="70"/>
        <v>16.472539782471699</v>
      </c>
      <c r="M230">
        <f t="shared" ca="1" si="71"/>
        <v>12.215728248079939</v>
      </c>
      <c r="N230">
        <f t="shared" ca="1" si="72"/>
        <v>535.13457144059294</v>
      </c>
      <c r="O230">
        <f t="shared" ca="1" si="73"/>
        <v>678.10688636695591</v>
      </c>
      <c r="P230">
        <f t="shared" ca="1" si="74"/>
        <v>20.624372745095251</v>
      </c>
      <c r="S230">
        <v>229</v>
      </c>
      <c r="T230">
        <v>15.282307787233629</v>
      </c>
      <c r="U230">
        <v>9.8346992176842569</v>
      </c>
      <c r="V230">
        <v>7.7671312837602438</v>
      </c>
      <c r="W230">
        <v>151.0259379280601</v>
      </c>
      <c r="X230">
        <v>119.29157282151411</v>
      </c>
      <c r="Y230">
        <v>77.533330083918088</v>
      </c>
      <c r="Z230">
        <v>50.304657121728546</v>
      </c>
      <c r="AA230">
        <v>47.106165664642909</v>
      </c>
      <c r="AB230">
        <v>36.622445597511138</v>
      </c>
      <c r="AC230">
        <v>19.995716267576583</v>
      </c>
      <c r="AD230">
        <v>17.65445701477028</v>
      </c>
      <c r="AE230">
        <v>13.600357066992775</v>
      </c>
      <c r="AF230">
        <v>692.01101533332519</v>
      </c>
      <c r="AG230">
        <v>1168.3200061003438</v>
      </c>
      <c r="AH230">
        <v>20.891454930956726</v>
      </c>
    </row>
    <row r="231" spans="1:34" x14ac:dyDescent="0.25">
      <c r="A231">
        <v>230</v>
      </c>
      <c r="B231">
        <f t="shared" ca="1" si="60"/>
        <v>13.202895309075142</v>
      </c>
      <c r="C231">
        <f t="shared" ca="1" si="61"/>
        <v>12.623564689623754</v>
      </c>
      <c r="D231">
        <f t="shared" ca="1" si="62"/>
        <v>3.7745612426629203</v>
      </c>
      <c r="E231">
        <f t="shared" ca="1" si="63"/>
        <v>168.09202262062377</v>
      </c>
      <c r="F231">
        <f t="shared" ca="1" si="64"/>
        <v>50.48544625545312</v>
      </c>
      <c r="G231">
        <f t="shared" ca="1" si="65"/>
        <v>48.901153302272157</v>
      </c>
      <c r="H231">
        <f t="shared" ca="1" si="66"/>
        <v>53.210701002482395</v>
      </c>
      <c r="I231">
        <f t="shared" ca="1" si="67"/>
        <v>34.214442574853479</v>
      </c>
      <c r="J231">
        <f t="shared" ca="1" si="68"/>
        <v>33.787117019608139</v>
      </c>
      <c r="K231">
        <f t="shared" ca="1" si="69"/>
        <v>18.38755422393254</v>
      </c>
      <c r="L231">
        <f t="shared" ca="1" si="70"/>
        <v>15.436436215576691</v>
      </c>
      <c r="M231">
        <f t="shared" ca="1" si="71"/>
        <v>13.396248726665187</v>
      </c>
      <c r="N231">
        <f t="shared" ca="1" si="72"/>
        <v>529.0014570947601</v>
      </c>
      <c r="O231">
        <f t="shared" ca="1" si="73"/>
        <v>630.84176587428681</v>
      </c>
      <c r="P231">
        <f t="shared" ca="1" si="74"/>
        <v>20.033884335438952</v>
      </c>
      <c r="S231">
        <v>230</v>
      </c>
      <c r="T231">
        <v>16.725633224200344</v>
      </c>
      <c r="U231">
        <v>11.994327103900453</v>
      </c>
      <c r="V231">
        <v>6.5661403531769817</v>
      </c>
      <c r="W231">
        <v>202.59941396642643</v>
      </c>
      <c r="X231">
        <v>111.10027428623729</v>
      </c>
      <c r="Y231">
        <v>80.51440457309694</v>
      </c>
      <c r="Z231">
        <v>59.241374780365568</v>
      </c>
      <c r="AA231">
        <v>47.712685950229307</v>
      </c>
      <c r="AB231">
        <v>37.50148772450305</v>
      </c>
      <c r="AC231">
        <v>21.244872526320165</v>
      </c>
      <c r="AD231">
        <v>18.727391255879169</v>
      </c>
      <c r="AE231">
        <v>14.162984626617892</v>
      </c>
      <c r="AF231">
        <v>779.01354260592802</v>
      </c>
      <c r="AG231">
        <v>1317.9254207220979</v>
      </c>
      <c r="AH231">
        <v>22.846170250725898</v>
      </c>
    </row>
    <row r="232" spans="1:34" x14ac:dyDescent="0.25">
      <c r="A232">
        <v>231</v>
      </c>
      <c r="B232">
        <f t="shared" ca="1" si="60"/>
        <v>18.105994707119692</v>
      </c>
      <c r="C232">
        <f t="shared" ca="1" si="61"/>
        <v>6.6841823494242529</v>
      </c>
      <c r="D232">
        <f t="shared" ca="1" si="62"/>
        <v>7.220714382807139</v>
      </c>
      <c r="E232">
        <f t="shared" ca="1" si="63"/>
        <v>122.5808537950943</v>
      </c>
      <c r="F232">
        <f t="shared" ca="1" si="64"/>
        <v>131.51739192957152</v>
      </c>
      <c r="G232">
        <f t="shared" ca="1" si="65"/>
        <v>49.870731899238088</v>
      </c>
      <c r="H232">
        <f t="shared" ca="1" si="66"/>
        <v>51.049841024800806</v>
      </c>
      <c r="I232">
        <f t="shared" ca="1" si="67"/>
        <v>51.343328174507711</v>
      </c>
      <c r="J232">
        <f t="shared" ca="1" si="68"/>
        <v>28.250693173982199</v>
      </c>
      <c r="K232">
        <f t="shared" ca="1" si="69"/>
        <v>21.135653448680145</v>
      </c>
      <c r="L232">
        <f t="shared" ca="1" si="70"/>
        <v>20.28697502843816</v>
      </c>
      <c r="M232">
        <f t="shared" ca="1" si="71"/>
        <v>10.644462540783721</v>
      </c>
      <c r="N232">
        <f t="shared" ca="1" si="72"/>
        <v>601.23356785401381</v>
      </c>
      <c r="O232">
        <f t="shared" ca="1" si="73"/>
        <v>874.90516874082653</v>
      </c>
      <c r="P232">
        <f t="shared" ca="1" si="74"/>
        <v>21.556515701033195</v>
      </c>
      <c r="S232">
        <v>231</v>
      </c>
      <c r="T232">
        <v>15.062772780569624</v>
      </c>
      <c r="U232">
        <v>11.617221945335993</v>
      </c>
      <c r="V232">
        <v>3.9434412960667808</v>
      </c>
      <c r="W232">
        <v>176.73073484425908</v>
      </c>
      <c r="X232">
        <v>60.121696279606141</v>
      </c>
      <c r="Y232">
        <v>47.410316715280089</v>
      </c>
      <c r="Z232">
        <v>54.119473756140728</v>
      </c>
      <c r="AA232">
        <v>38.392438113591517</v>
      </c>
      <c r="AB232">
        <v>32.09060839269285</v>
      </c>
      <c r="AC232">
        <v>20.825786588867874</v>
      </c>
      <c r="AD232">
        <v>16.486452805417642</v>
      </c>
      <c r="AE232">
        <v>12.519196012401121</v>
      </c>
      <c r="AF232">
        <v>562.12889226341997</v>
      </c>
      <c r="AG232">
        <v>690.32430444415218</v>
      </c>
      <c r="AH232">
        <v>20.167645662062302</v>
      </c>
    </row>
    <row r="233" spans="1:34" x14ac:dyDescent="0.25">
      <c r="A233">
        <v>232</v>
      </c>
      <c r="B233">
        <f t="shared" ca="1" si="60"/>
        <v>16.787769274742523</v>
      </c>
      <c r="C233">
        <f t="shared" ca="1" si="61"/>
        <v>10.745979453118455</v>
      </c>
      <c r="D233">
        <f t="shared" ca="1" si="62"/>
        <v>2.9616645281582858</v>
      </c>
      <c r="E233">
        <f t="shared" ca="1" si="63"/>
        <v>181.55876209111781</v>
      </c>
      <c r="F233">
        <f t="shared" ca="1" si="64"/>
        <v>50.822558582110389</v>
      </c>
      <c r="G233">
        <f t="shared" ca="1" si="65"/>
        <v>33.48643458168651</v>
      </c>
      <c r="H233">
        <f t="shared" ca="1" si="66"/>
        <v>55.161928850742711</v>
      </c>
      <c r="I233">
        <f t="shared" ca="1" si="67"/>
        <v>39.608447024192763</v>
      </c>
      <c r="J233">
        <f t="shared" ca="1" si="68"/>
        <v>29.054233654936546</v>
      </c>
      <c r="K233">
        <f t="shared" ca="1" si="69"/>
        <v>21.156226767251852</v>
      </c>
      <c r="L233">
        <f t="shared" ca="1" si="70"/>
        <v>17.291614512269348</v>
      </c>
      <c r="M233">
        <f t="shared" ca="1" si="71"/>
        <v>12.203177077042916</v>
      </c>
      <c r="N233">
        <f t="shared" ca="1" si="72"/>
        <v>525.25706942095621</v>
      </c>
      <c r="O233">
        <f t="shared" ca="1" si="73"/>
        <v>534.664281142611</v>
      </c>
      <c r="P233">
        <f t="shared" ca="1" si="74"/>
        <v>22.004202080698807</v>
      </c>
      <c r="S233">
        <v>232</v>
      </c>
      <c r="T233">
        <v>18.267396434414643</v>
      </c>
      <c r="U233">
        <v>16.941635589852321</v>
      </c>
      <c r="V233">
        <v>7.2642754033806485</v>
      </c>
      <c r="W233">
        <v>311.42181176413283</v>
      </c>
      <c r="X233">
        <v>134.35142095298804</v>
      </c>
      <c r="Y233">
        <v>123.64431705127276</v>
      </c>
      <c r="Z233">
        <v>72.160914598166244</v>
      </c>
      <c r="AA233">
        <v>52.902443392962375</v>
      </c>
      <c r="AB233">
        <v>50.239240049388513</v>
      </c>
      <c r="AC233">
        <v>26.768889118751439</v>
      </c>
      <c r="AD233">
        <v>19.882802533231352</v>
      </c>
      <c r="AE233">
        <v>18.659837600535877</v>
      </c>
      <c r="AF233">
        <v>1131.9791525732146</v>
      </c>
      <c r="AG233">
        <v>2248.6089787014935</v>
      </c>
      <c r="AH233">
        <v>27.264437037217284</v>
      </c>
    </row>
    <row r="234" spans="1:34" x14ac:dyDescent="0.25">
      <c r="A234">
        <v>233</v>
      </c>
      <c r="B234">
        <f t="shared" ca="1" si="60"/>
        <v>11.005077077237031</v>
      </c>
      <c r="C234">
        <f t="shared" ca="1" si="61"/>
        <v>10.036860732955114</v>
      </c>
      <c r="D234">
        <f t="shared" ca="1" si="62"/>
        <v>2.8221681850826554</v>
      </c>
      <c r="E234">
        <f t="shared" ca="1" si="63"/>
        <v>110.71830148911069</v>
      </c>
      <c r="F234">
        <f t="shared" ca="1" si="64"/>
        <v>32.088597133601638</v>
      </c>
      <c r="G234">
        <f t="shared" ca="1" si="65"/>
        <v>29.266663050520155</v>
      </c>
      <c r="H234">
        <f t="shared" ca="1" si="66"/>
        <v>44.078972501353149</v>
      </c>
      <c r="I234">
        <f t="shared" ca="1" si="67"/>
        <v>29.448179467811649</v>
      </c>
      <c r="J234">
        <f t="shared" ca="1" si="68"/>
        <v>26.176866021927566</v>
      </c>
      <c r="K234">
        <f t="shared" ca="1" si="69"/>
        <v>15.41110480333395</v>
      </c>
      <c r="L234">
        <f t="shared" ca="1" si="70"/>
        <v>12.191175494845321</v>
      </c>
      <c r="M234">
        <f t="shared" ca="1" si="71"/>
        <v>11.483901308667605</v>
      </c>
      <c r="N234">
        <f t="shared" ca="1" si="72"/>
        <v>340.18749855833022</v>
      </c>
      <c r="O234">
        <f t="shared" ca="1" si="73"/>
        <v>313.2076314277125</v>
      </c>
      <c r="P234">
        <f t="shared" ca="1" si="74"/>
        <v>15.351046965457765</v>
      </c>
      <c r="S234">
        <v>233</v>
      </c>
      <c r="T234">
        <v>19.152651945490895</v>
      </c>
      <c r="U234">
        <v>7.5049481512537835</v>
      </c>
      <c r="V234">
        <v>3.9767136124066607</v>
      </c>
      <c r="W234">
        <v>145.32221780563216</v>
      </c>
      <c r="X234">
        <v>76.789730432454959</v>
      </c>
      <c r="Y234">
        <v>30.369526695975736</v>
      </c>
      <c r="Z234">
        <v>54.159686834691016</v>
      </c>
      <c r="AA234">
        <v>47.787218673026189</v>
      </c>
      <c r="AB234">
        <v>24.461644770353683</v>
      </c>
      <c r="AC234">
        <v>21.263574172083366</v>
      </c>
      <c r="AD234">
        <v>20.612125191206186</v>
      </c>
      <c r="AE234">
        <v>10.369376728438249</v>
      </c>
      <c r="AF234">
        <v>500.5236984525381</v>
      </c>
      <c r="AG234">
        <v>573.46343082690987</v>
      </c>
      <c r="AH234">
        <v>22.282235978166494</v>
      </c>
    </row>
    <row r="235" spans="1:34" x14ac:dyDescent="0.25">
      <c r="A235">
        <v>234</v>
      </c>
      <c r="B235">
        <f t="shared" ca="1" si="60"/>
        <v>17.990385395127511</v>
      </c>
      <c r="C235">
        <f t="shared" ca="1" si="61"/>
        <v>6.2315237806659827</v>
      </c>
      <c r="D235">
        <f t="shared" ca="1" si="62"/>
        <v>6.7983779074446744</v>
      </c>
      <c r="E235">
        <f t="shared" ca="1" si="63"/>
        <v>113.6395510227533</v>
      </c>
      <c r="F235">
        <f t="shared" ca="1" si="64"/>
        <v>123.74802275894406</v>
      </c>
      <c r="G235">
        <f t="shared" ca="1" si="65"/>
        <v>43.392516116814051</v>
      </c>
      <c r="H235">
        <f t="shared" ca="1" si="66"/>
        <v>49.643544960481684</v>
      </c>
      <c r="I235">
        <f t="shared" ca="1" si="67"/>
        <v>50.539756891841954</v>
      </c>
      <c r="J235">
        <f t="shared" ca="1" si="68"/>
        <v>26.300989184988644</v>
      </c>
      <c r="K235">
        <f t="shared" ca="1" si="69"/>
        <v>19.533491666527112</v>
      </c>
      <c r="L235">
        <f t="shared" ca="1" si="70"/>
        <v>20.139156743785023</v>
      </c>
      <c r="M235">
        <f t="shared" ca="1" si="71"/>
        <v>9.2647538573402244</v>
      </c>
      <c r="N235">
        <f t="shared" ca="1" si="72"/>
        <v>553.70539177370858</v>
      </c>
      <c r="O235">
        <f t="shared" ca="1" si="73"/>
        <v>763.1466356769605</v>
      </c>
      <c r="P235">
        <f t="shared" ca="1" si="74"/>
        <v>20.902406713346359</v>
      </c>
      <c r="S235">
        <v>234</v>
      </c>
      <c r="T235">
        <v>11.008221015129156</v>
      </c>
      <c r="U235">
        <v>15.906418755968811</v>
      </c>
      <c r="V235">
        <v>5.981229622360388</v>
      </c>
      <c r="W235">
        <v>175.27589096748164</v>
      </c>
      <c r="X235">
        <v>67.541789527581102</v>
      </c>
      <c r="Y235">
        <v>96.93694746750235</v>
      </c>
      <c r="Z235">
        <v>54.338188739031715</v>
      </c>
      <c r="AA235">
        <v>35.247334699805208</v>
      </c>
      <c r="AB235">
        <v>44.435571673361281</v>
      </c>
      <c r="AC235">
        <v>20.046019901317159</v>
      </c>
      <c r="AD235">
        <v>12.808067666895457</v>
      </c>
      <c r="AE235">
        <v>17.068525419113666</v>
      </c>
      <c r="AF235">
        <v>673.68170697962671</v>
      </c>
      <c r="AG235">
        <v>1048.5220123091003</v>
      </c>
      <c r="AH235">
        <v>20.555095263570735</v>
      </c>
    </row>
    <row r="236" spans="1:34" x14ac:dyDescent="0.25">
      <c r="A236">
        <v>235</v>
      </c>
      <c r="B236">
        <f t="shared" ca="1" si="60"/>
        <v>19.677628433280312</v>
      </c>
      <c r="C236">
        <f t="shared" ca="1" si="61"/>
        <v>10.81519034403566</v>
      </c>
      <c r="D236">
        <f t="shared" ca="1" si="62"/>
        <v>9.5250519665235327</v>
      </c>
      <c r="E236">
        <f t="shared" ca="1" si="63"/>
        <v>213.16744832591448</v>
      </c>
      <c r="F236">
        <f t="shared" ca="1" si="64"/>
        <v>188.70940210846268</v>
      </c>
      <c r="G236">
        <f t="shared" ca="1" si="65"/>
        <v>104.88135053750338</v>
      </c>
      <c r="H236">
        <f t="shared" ca="1" si="66"/>
        <v>61.675725943392635</v>
      </c>
      <c r="I236">
        <f t="shared" ca="1" si="67"/>
        <v>59.249951171894779</v>
      </c>
      <c r="J236">
        <f t="shared" ca="1" si="68"/>
        <v>42.449674905360951</v>
      </c>
      <c r="K236">
        <f t="shared" ca="1" si="69"/>
        <v>22.79219870044539</v>
      </c>
      <c r="L236">
        <f t="shared" ca="1" si="70"/>
        <v>22.372790023280999</v>
      </c>
      <c r="M236">
        <f t="shared" ca="1" si="71"/>
        <v>14.639041045463015</v>
      </c>
      <c r="N236">
        <f t="shared" ca="1" si="72"/>
        <v>1006.6520295566937</v>
      </c>
      <c r="O236">
        <f t="shared" ca="1" si="73"/>
        <v>2028.4141727591355</v>
      </c>
      <c r="P236">
        <f t="shared" ca="1" si="74"/>
        <v>26.108126221163225</v>
      </c>
      <c r="S236">
        <v>235</v>
      </c>
      <c r="T236">
        <v>10.015388195125972</v>
      </c>
      <c r="U236">
        <v>16.235048988974064</v>
      </c>
      <c r="V236">
        <v>8.1149985365959623</v>
      </c>
      <c r="W236">
        <v>163.83167999423651</v>
      </c>
      <c r="X236">
        <v>83.094251565562459</v>
      </c>
      <c r="Y236">
        <v>133.53085606492078</v>
      </c>
      <c r="Z236">
        <v>52.867739740921607</v>
      </c>
      <c r="AA236">
        <v>38.21879925087088</v>
      </c>
      <c r="AB236">
        <v>50.001595379909482</v>
      </c>
      <c r="AC236">
        <v>20.151796556387303</v>
      </c>
      <c r="AD236">
        <v>13.053036771846342</v>
      </c>
      <c r="AE236">
        <v>19.707505418762899</v>
      </c>
      <c r="AF236">
        <v>752.47681523011772</v>
      </c>
      <c r="AG236">
        <v>1321.2935378634777</v>
      </c>
      <c r="AH236">
        <v>21.433776448846054</v>
      </c>
    </row>
    <row r="237" spans="1:34" x14ac:dyDescent="0.25">
      <c r="A237">
        <v>236</v>
      </c>
      <c r="B237">
        <f t="shared" ca="1" si="60"/>
        <v>14.551270326568126</v>
      </c>
      <c r="C237">
        <f t="shared" ca="1" si="61"/>
        <v>15.246856682564847</v>
      </c>
      <c r="D237">
        <f t="shared" ca="1" si="62"/>
        <v>7.3931999212804307</v>
      </c>
      <c r="E237">
        <f t="shared" ca="1" si="63"/>
        <v>223.19696279164421</v>
      </c>
      <c r="F237">
        <f t="shared" ca="1" si="64"/>
        <v>108.42972730045612</v>
      </c>
      <c r="G237">
        <f t="shared" ca="1" si="65"/>
        <v>113.62706503831383</v>
      </c>
      <c r="H237">
        <f t="shared" ca="1" si="66"/>
        <v>59.843174672503324</v>
      </c>
      <c r="I237">
        <f t="shared" ca="1" si="67"/>
        <v>45.720433630217762</v>
      </c>
      <c r="J237">
        <f t="shared" ca="1" si="68"/>
        <v>45.739725155382871</v>
      </c>
      <c r="K237">
        <f t="shared" ca="1" si="69"/>
        <v>22.741271126232192</v>
      </c>
      <c r="L237">
        <f t="shared" ca="1" si="70"/>
        <v>16.69155648385194</v>
      </c>
      <c r="M237">
        <f t="shared" ca="1" si="71"/>
        <v>18.615147416525666</v>
      </c>
      <c r="N237">
        <f t="shared" ca="1" si="72"/>
        <v>884.97045732745539</v>
      </c>
      <c r="O237">
        <f t="shared" ca="1" si="73"/>
        <v>1640.7405240502455</v>
      </c>
      <c r="P237">
        <f t="shared" ca="1" si="74"/>
        <v>23.569889873372375</v>
      </c>
      <c r="S237">
        <v>236</v>
      </c>
      <c r="T237">
        <v>19.962272538381331</v>
      </c>
      <c r="U237">
        <v>12.786206502688987</v>
      </c>
      <c r="V237">
        <v>5.9618400262536309</v>
      </c>
      <c r="W237">
        <v>255.53213632128873</v>
      </c>
      <c r="X237">
        <v>120.2842869340289</v>
      </c>
      <c r="Y237">
        <v>78.079850343220656</v>
      </c>
      <c r="Z237">
        <v>66.918954495343058</v>
      </c>
      <c r="AA237">
        <v>53.301788774257673</v>
      </c>
      <c r="AB237">
        <v>38.156723650252523</v>
      </c>
      <c r="AC237">
        <v>24.257315968086722</v>
      </c>
      <c r="AD237">
        <v>22.754819484978768</v>
      </c>
      <c r="AE237">
        <v>14.872453432828259</v>
      </c>
      <c r="AF237">
        <v>902.21218460188618</v>
      </c>
      <c r="AG237">
        <v>1523.3797297900983</v>
      </c>
      <c r="AH237">
        <v>25.803739829739001</v>
      </c>
    </row>
    <row r="238" spans="1:34" x14ac:dyDescent="0.25">
      <c r="A238">
        <v>237</v>
      </c>
      <c r="B238">
        <f t="shared" ca="1" si="60"/>
        <v>15.240684583703807</v>
      </c>
      <c r="C238">
        <f t="shared" ca="1" si="61"/>
        <v>11.233805192317455</v>
      </c>
      <c r="D238">
        <f t="shared" ca="1" si="62"/>
        <v>8.0119375899093441</v>
      </c>
      <c r="E238">
        <f t="shared" ca="1" si="63"/>
        <v>172.66619994873449</v>
      </c>
      <c r="F238">
        <f t="shared" ca="1" si="64"/>
        <v>123.31209643723317</v>
      </c>
      <c r="G238">
        <f t="shared" ca="1" si="65"/>
        <v>91.244366354658638</v>
      </c>
      <c r="H238">
        <f t="shared" ca="1" si="66"/>
        <v>53.879031645628615</v>
      </c>
      <c r="I238">
        <f t="shared" ca="1" si="67"/>
        <v>46.965820763756213</v>
      </c>
      <c r="J238">
        <f t="shared" ca="1" si="68"/>
        <v>39.395166910045923</v>
      </c>
      <c r="K238">
        <f t="shared" ca="1" si="69"/>
        <v>20.459338335612209</v>
      </c>
      <c r="L238">
        <f t="shared" ca="1" si="70"/>
        <v>18.310023281606693</v>
      </c>
      <c r="M238">
        <f t="shared" ca="1" si="71"/>
        <v>15.135287293902577</v>
      </c>
      <c r="N238">
        <f t="shared" ca="1" si="72"/>
        <v>767.95219811237484</v>
      </c>
      <c r="O238">
        <f t="shared" ca="1" si="73"/>
        <v>1372.2825460322124</v>
      </c>
      <c r="P238">
        <f t="shared" ca="1" si="74"/>
        <v>21.952956142968375</v>
      </c>
      <c r="S238">
        <v>237</v>
      </c>
      <c r="T238">
        <v>13.314746695923652</v>
      </c>
      <c r="U238">
        <v>7.3558355712320429</v>
      </c>
      <c r="V238">
        <v>6.8723524461617984</v>
      </c>
      <c r="W238">
        <v>99.862897431344962</v>
      </c>
      <c r="X238">
        <v>92.186343748415155</v>
      </c>
      <c r="Y238">
        <v>51.900150428388123</v>
      </c>
      <c r="Z238">
        <v>42.882568904174796</v>
      </c>
      <c r="AA238">
        <v>41.516687957894035</v>
      </c>
      <c r="AB238">
        <v>29.974605562219629</v>
      </c>
      <c r="AC238">
        <v>16.197372239607255</v>
      </c>
      <c r="AD238">
        <v>16.00562262120653</v>
      </c>
      <c r="AE238">
        <v>10.471494784430131</v>
      </c>
      <c r="AF238">
        <v>481.60563505938666</v>
      </c>
      <c r="AG238">
        <v>674.37601795752403</v>
      </c>
      <c r="AH238">
        <v>17.114727185165531</v>
      </c>
    </row>
    <row r="239" spans="1:34" x14ac:dyDescent="0.25">
      <c r="A239">
        <v>238</v>
      </c>
      <c r="B239">
        <f t="shared" ca="1" si="60"/>
        <v>18.481393819171132</v>
      </c>
      <c r="C239">
        <f t="shared" ca="1" si="61"/>
        <v>16.779636917654351</v>
      </c>
      <c r="D239">
        <f t="shared" ca="1" si="62"/>
        <v>8.7372047403675062</v>
      </c>
      <c r="E239">
        <f t="shared" ca="1" si="63"/>
        <v>312.00824797359405</v>
      </c>
      <c r="F239">
        <f t="shared" ca="1" si="64"/>
        <v>163.38120627959901</v>
      </c>
      <c r="G239">
        <f t="shared" ca="1" si="65"/>
        <v>148.24718629296154</v>
      </c>
      <c r="H239">
        <f t="shared" ca="1" si="66"/>
        <v>70.881445828130452</v>
      </c>
      <c r="I239">
        <f t="shared" ca="1" si="67"/>
        <v>54.445274252126168</v>
      </c>
      <c r="J239">
        <f t="shared" ca="1" si="68"/>
        <v>52.803543920951249</v>
      </c>
      <c r="K239">
        <f t="shared" ca="1" si="69"/>
        <v>24.994750413315412</v>
      </c>
      <c r="L239">
        <f t="shared" ca="1" si="70"/>
        <v>22.420021792440444</v>
      </c>
      <c r="M239">
        <f t="shared" ca="1" si="71"/>
        <v>20.676997733766235</v>
      </c>
      <c r="N239">
        <f t="shared" ca="1" si="72"/>
        <v>1237.7284639742772</v>
      </c>
      <c r="O239">
        <f t="shared" ca="1" si="73"/>
        <v>2709.7120249219083</v>
      </c>
      <c r="P239">
        <f t="shared" ca="1" si="74"/>
        <v>27.710362376902633</v>
      </c>
      <c r="S239">
        <v>238</v>
      </c>
      <c r="T239">
        <v>11.905168939051928</v>
      </c>
      <c r="U239">
        <v>11.328266268404841</v>
      </c>
      <c r="V239">
        <v>8.3042955076608642</v>
      </c>
      <c r="W239">
        <v>136.12631473687676</v>
      </c>
      <c r="X239">
        <v>100.64839772219254</v>
      </c>
      <c r="Y239">
        <v>94.402161325862906</v>
      </c>
      <c r="Z239">
        <v>46.887232988023236</v>
      </c>
      <c r="AA239">
        <v>41.526427405163858</v>
      </c>
      <c r="AB239">
        <v>39.610015699148761</v>
      </c>
      <c r="AC239">
        <v>17.97800926516323</v>
      </c>
      <c r="AD239">
        <v>16.121452062227757</v>
      </c>
      <c r="AE239">
        <v>15.645279249490176</v>
      </c>
      <c r="AF239">
        <v>655.97069459385318</v>
      </c>
      <c r="AG239">
        <v>1121.4857864244293</v>
      </c>
      <c r="AH239">
        <v>19.168807801242629</v>
      </c>
    </row>
    <row r="240" spans="1:34" x14ac:dyDescent="0.25">
      <c r="A240">
        <v>239</v>
      </c>
      <c r="B240">
        <f t="shared" ca="1" si="60"/>
        <v>10.091245497642605</v>
      </c>
      <c r="C240">
        <f t="shared" ca="1" si="61"/>
        <v>13.641202133450429</v>
      </c>
      <c r="D240">
        <f t="shared" ca="1" si="62"/>
        <v>6.1438879279962668</v>
      </c>
      <c r="E240">
        <f t="shared" ca="1" si="63"/>
        <v>137.93742129041448</v>
      </c>
      <c r="F240">
        <f t="shared" ca="1" si="64"/>
        <v>63.26295514884422</v>
      </c>
      <c r="G240">
        <f t="shared" ca="1" si="65"/>
        <v>85.063228611037516</v>
      </c>
      <c r="H240">
        <f t="shared" ca="1" si="66"/>
        <v>47.962124949984407</v>
      </c>
      <c r="I240">
        <f t="shared" ca="1" si="67"/>
        <v>33.931839879927693</v>
      </c>
      <c r="J240">
        <f t="shared" ca="1" si="68"/>
        <v>41.547780598733489</v>
      </c>
      <c r="K240">
        <f t="shared" ca="1" si="69"/>
        <v>17.372625616315254</v>
      </c>
      <c r="L240">
        <f t="shared" ca="1" si="70"/>
        <v>13.596525645030125</v>
      </c>
      <c r="M240">
        <f t="shared" ca="1" si="71"/>
        <v>15.573292831086388</v>
      </c>
      <c r="N240">
        <f t="shared" ca="1" si="72"/>
        <v>567.74395983625527</v>
      </c>
      <c r="O240">
        <f t="shared" ca="1" si="73"/>
        <v>845.87808538506636</v>
      </c>
      <c r="P240">
        <f t="shared" ca="1" si="74"/>
        <v>19.746857842859921</v>
      </c>
      <c r="S240">
        <v>239</v>
      </c>
      <c r="T240">
        <v>15.463209224198287</v>
      </c>
      <c r="U240">
        <v>15.780918066010674</v>
      </c>
      <c r="V240">
        <v>9.094139172145546</v>
      </c>
      <c r="W240">
        <v>245.29934953281045</v>
      </c>
      <c r="X240">
        <v>142.16536342415208</v>
      </c>
      <c r="Y240">
        <v>143.66259180666532</v>
      </c>
      <c r="Z240">
        <v>64.117152303853985</v>
      </c>
      <c r="AA240">
        <v>49.32317435009562</v>
      </c>
      <c r="AB240">
        <v>50.923636536806448</v>
      </c>
      <c r="AC240">
        <v>23.094810440828645</v>
      </c>
      <c r="AD240">
        <v>18.481786949146265</v>
      </c>
      <c r="AE240">
        <v>19.611722316314161</v>
      </c>
      <c r="AF240">
        <v>1057.8080550597012</v>
      </c>
      <c r="AG240">
        <v>2220.6908822557825</v>
      </c>
      <c r="AH240">
        <v>24.493051457929042</v>
      </c>
    </row>
    <row r="241" spans="1:34" x14ac:dyDescent="0.25">
      <c r="A241">
        <v>240</v>
      </c>
      <c r="B241">
        <f t="shared" ca="1" si="60"/>
        <v>18.811675687407298</v>
      </c>
      <c r="C241">
        <f t="shared" ca="1" si="61"/>
        <v>7.5374122816717222</v>
      </c>
      <c r="D241">
        <f t="shared" ca="1" si="62"/>
        <v>5.8525744321377218</v>
      </c>
      <c r="E241">
        <f t="shared" ca="1" si="63"/>
        <v>142.55439639779289</v>
      </c>
      <c r="F241">
        <f t="shared" ca="1" si="64"/>
        <v>111.62071456882308</v>
      </c>
      <c r="G241">
        <f t="shared" ca="1" si="65"/>
        <v>44.616065232074661</v>
      </c>
      <c r="H241">
        <f t="shared" ca="1" si="66"/>
        <v>54.025133611432025</v>
      </c>
      <c r="I241">
        <f t="shared" ca="1" si="67"/>
        <v>49.682992006719438</v>
      </c>
      <c r="J241">
        <f t="shared" ca="1" si="68"/>
        <v>28.537054732172468</v>
      </c>
      <c r="K241">
        <f t="shared" ca="1" si="69"/>
        <v>20.516079749425241</v>
      </c>
      <c r="L241">
        <f t="shared" ca="1" si="70"/>
        <v>20.004964715333717</v>
      </c>
      <c r="M241">
        <f t="shared" ca="1" si="71"/>
        <v>9.6989483587110872</v>
      </c>
      <c r="N241">
        <f t="shared" ca="1" si="72"/>
        <v>593.13547921162888</v>
      </c>
      <c r="O241">
        <f t="shared" ca="1" si="73"/>
        <v>831.77439125490389</v>
      </c>
      <c r="P241">
        <f t="shared" ca="1" si="74"/>
        <v>22.121724194344996</v>
      </c>
      <c r="S241">
        <v>240</v>
      </c>
      <c r="T241">
        <v>10.301458181593166</v>
      </c>
      <c r="U241">
        <v>5.8344581958893489</v>
      </c>
      <c r="V241">
        <v>6.9950144973938846</v>
      </c>
      <c r="W241">
        <v>60.254250437339024</v>
      </c>
      <c r="X241">
        <v>72.845659763410268</v>
      </c>
      <c r="Y241">
        <v>42.560631796242468</v>
      </c>
      <c r="Z241">
        <v>32.618673509595268</v>
      </c>
      <c r="AA241">
        <v>35.277554619648832</v>
      </c>
      <c r="AB241">
        <v>26.066071062043235</v>
      </c>
      <c r="AC241">
        <v>13.820012283506877</v>
      </c>
      <c r="AD241">
        <v>12.636147197585409</v>
      </c>
      <c r="AE241">
        <v>9.7464090893968596</v>
      </c>
      <c r="AF241">
        <v>346.12151721068921</v>
      </c>
      <c r="AG241">
        <v>421.9320343596076</v>
      </c>
      <c r="AH241">
        <v>15.33683607621982</v>
      </c>
    </row>
    <row r="242" spans="1:34" x14ac:dyDescent="0.25">
      <c r="A242">
        <v>241</v>
      </c>
      <c r="B242">
        <f t="shared" ca="1" si="60"/>
        <v>11.931755952665375</v>
      </c>
      <c r="C242">
        <f t="shared" ca="1" si="61"/>
        <v>9.5230848922459224</v>
      </c>
      <c r="D242">
        <f t="shared" ca="1" si="62"/>
        <v>5.2775442129629813</v>
      </c>
      <c r="E242">
        <f t="shared" ca="1" si="63"/>
        <v>114.96420195258111</v>
      </c>
      <c r="F242">
        <f t="shared" ca="1" si="64"/>
        <v>63.867743694498834</v>
      </c>
      <c r="G242">
        <f t="shared" ca="1" si="65"/>
        <v>51.736700442822247</v>
      </c>
      <c r="H242">
        <f t="shared" ca="1" si="66"/>
        <v>44.64209189486256</v>
      </c>
      <c r="I242">
        <f t="shared" ca="1" si="67"/>
        <v>36.17137533677591</v>
      </c>
      <c r="J242">
        <f t="shared" ca="1" si="68"/>
        <v>31.17567869214189</v>
      </c>
      <c r="K242">
        <f t="shared" ca="1" si="69"/>
        <v>15.79538498118281</v>
      </c>
      <c r="L242">
        <f t="shared" ca="1" si="70"/>
        <v>14.093037183408637</v>
      </c>
      <c r="M242">
        <f t="shared" ca="1" si="71"/>
        <v>12.63129127395754</v>
      </c>
      <c r="N242">
        <f t="shared" ca="1" si="72"/>
        <v>455.11514411610574</v>
      </c>
      <c r="O242">
        <f t="shared" ca="1" si="73"/>
        <v>600.15321486470395</v>
      </c>
      <c r="P242">
        <f t="shared" ca="1" si="74"/>
        <v>17.379846646803323</v>
      </c>
      <c r="S242">
        <v>241</v>
      </c>
      <c r="T242">
        <v>19.873923490543561</v>
      </c>
      <c r="U242">
        <v>15.65094362837071</v>
      </c>
      <c r="V242">
        <v>7.4393557028326267</v>
      </c>
      <c r="W242">
        <v>311.05110981130599</v>
      </c>
      <c r="X242">
        <v>149.31994116816034</v>
      </c>
      <c r="Y242">
        <v>117.726192666483</v>
      </c>
      <c r="Z242">
        <v>71.666232394677067</v>
      </c>
      <c r="AA242">
        <v>55.227401023543372</v>
      </c>
      <c r="AB242">
        <v>47.052111650271442</v>
      </c>
      <c r="AC242">
        <v>26.379363559259588</v>
      </c>
      <c r="AD242">
        <v>21.701340226847119</v>
      </c>
      <c r="AE242">
        <v>18.796369053633811</v>
      </c>
      <c r="AF242">
        <v>1152.1794832659705</v>
      </c>
      <c r="AG242">
        <v>2314.9111839875904</v>
      </c>
      <c r="AH242">
        <v>26.658765270102379</v>
      </c>
    </row>
    <row r="243" spans="1:34" x14ac:dyDescent="0.25">
      <c r="A243">
        <v>242</v>
      </c>
      <c r="B243">
        <f t="shared" ca="1" si="60"/>
        <v>15.30647136182882</v>
      </c>
      <c r="C243">
        <f t="shared" ca="1" si="61"/>
        <v>6.4812349981487012</v>
      </c>
      <c r="D243">
        <f t="shared" ca="1" si="62"/>
        <v>5.341041672221003</v>
      </c>
      <c r="E243">
        <f t="shared" ca="1" si="63"/>
        <v>99.830435761883237</v>
      </c>
      <c r="F243">
        <f t="shared" ca="1" si="64"/>
        <v>81.942204827723032</v>
      </c>
      <c r="G243">
        <f t="shared" ca="1" si="65"/>
        <v>35.423351477043084</v>
      </c>
      <c r="H243">
        <f t="shared" ca="1" si="66"/>
        <v>44.442124708864256</v>
      </c>
      <c r="I243">
        <f t="shared" ca="1" si="67"/>
        <v>42.007010293998086</v>
      </c>
      <c r="J243">
        <f t="shared" ca="1" si="68"/>
        <v>23.728984936586492</v>
      </c>
      <c r="K243">
        <f t="shared" ca="1" si="69"/>
        <v>18.01524042169428</v>
      </c>
      <c r="L243">
        <f t="shared" ca="1" si="70"/>
        <v>17.324437953510703</v>
      </c>
      <c r="M243">
        <f t="shared" ca="1" si="71"/>
        <v>9.7125404861610267</v>
      </c>
      <c r="N243">
        <f t="shared" ca="1" si="72"/>
        <v>431.48381466442174</v>
      </c>
      <c r="O243">
        <f t="shared" ca="1" si="73"/>
        <v>531.60698177956476</v>
      </c>
      <c r="P243">
        <f t="shared" ca="1" si="74"/>
        <v>18.564359983905394</v>
      </c>
      <c r="S243">
        <v>242</v>
      </c>
      <c r="T243">
        <v>13.7660523101442</v>
      </c>
      <c r="U243">
        <v>7.4021840543132909</v>
      </c>
      <c r="V243">
        <v>2.005838618272092</v>
      </c>
      <c r="W243">
        <v>102.79970816454133</v>
      </c>
      <c r="X243">
        <v>28.889438179561651</v>
      </c>
      <c r="Y243">
        <v>14.993723173454857</v>
      </c>
      <c r="Z243">
        <v>42.942608526579392</v>
      </c>
      <c r="AA243">
        <v>31.850491181034641</v>
      </c>
      <c r="AB243">
        <v>20.076521320415978</v>
      </c>
      <c r="AC243">
        <v>16.980584365988108</v>
      </c>
      <c r="AD243">
        <v>14.607628102842037</v>
      </c>
      <c r="AE243">
        <v>8.6210948166904036</v>
      </c>
      <c r="AF243">
        <v>289.42531597429235</v>
      </c>
      <c r="AG243">
        <v>205.41500980093733</v>
      </c>
      <c r="AH243">
        <v>17.550468467382355</v>
      </c>
    </row>
    <row r="244" spans="1:34" x14ac:dyDescent="0.25">
      <c r="A244">
        <v>243</v>
      </c>
      <c r="B244">
        <f t="shared" ca="1" si="60"/>
        <v>18.950176440171283</v>
      </c>
      <c r="C244">
        <f t="shared" ca="1" si="61"/>
        <v>14.325278849099103</v>
      </c>
      <c r="D244">
        <f t="shared" ca="1" si="62"/>
        <v>5.6565662723726531</v>
      </c>
      <c r="E244">
        <f t="shared" ca="1" si="63"/>
        <v>272.97226534098968</v>
      </c>
      <c r="F244">
        <f t="shared" ca="1" si="64"/>
        <v>108.00761194624839</v>
      </c>
      <c r="G244">
        <f t="shared" ca="1" si="65"/>
        <v>81.89017843502198</v>
      </c>
      <c r="H244">
        <f t="shared" ca="1" si="66"/>
        <v>67.784572135982842</v>
      </c>
      <c r="I244">
        <f t="shared" ca="1" si="67"/>
        <v>51.003042941176346</v>
      </c>
      <c r="J244">
        <f t="shared" ca="1" si="68"/>
        <v>41.789064903158376</v>
      </c>
      <c r="K244">
        <f t="shared" ca="1" si="69"/>
        <v>25.466495058253784</v>
      </c>
      <c r="L244">
        <f t="shared" ca="1" si="70"/>
        <v>20.629216308828287</v>
      </c>
      <c r="M244">
        <f t="shared" ca="1" si="71"/>
        <v>17.379477475751184</v>
      </c>
      <c r="N244">
        <f t="shared" ca="1" si="72"/>
        <v>921.09165137185585</v>
      </c>
      <c r="O244">
        <f t="shared" ca="1" si="73"/>
        <v>1536.2901320088836</v>
      </c>
      <c r="P244">
        <f t="shared" ca="1" si="74"/>
        <v>24.803614643463323</v>
      </c>
      <c r="S244">
        <v>243</v>
      </c>
      <c r="T244">
        <v>12.434043163872825</v>
      </c>
      <c r="U244">
        <v>12.354915885421548</v>
      </c>
      <c r="V244">
        <v>8.5037105534727573</v>
      </c>
      <c r="W244">
        <v>155.04116403654496</v>
      </c>
      <c r="X244">
        <v>106.55827822853973</v>
      </c>
      <c r="Y244">
        <v>106.60726854915245</v>
      </c>
      <c r="Z244">
        <v>51.425273059746345</v>
      </c>
      <c r="AA244">
        <v>43.469179268345059</v>
      </c>
      <c r="AB244">
        <v>43.481339994072293</v>
      </c>
      <c r="AC244">
        <v>19.03027480062741</v>
      </c>
      <c r="AD244">
        <v>15.907768259411169</v>
      </c>
      <c r="AE244">
        <v>15.351140787961761</v>
      </c>
      <c r="AF244">
        <v>730.70753792287462</v>
      </c>
      <c r="AG244">
        <v>1307.2217675547392</v>
      </c>
      <c r="AH244">
        <v>20.344260458527764</v>
      </c>
    </row>
    <row r="245" spans="1:34" x14ac:dyDescent="0.25">
      <c r="A245">
        <v>244</v>
      </c>
      <c r="B245">
        <f t="shared" ca="1" si="60"/>
        <v>17.747876827617631</v>
      </c>
      <c r="C245">
        <f t="shared" ca="1" si="61"/>
        <v>15.73528187406286</v>
      </c>
      <c r="D245">
        <f t="shared" ca="1" si="62"/>
        <v>7.3904700134966514</v>
      </c>
      <c r="E245">
        <f t="shared" ca="1" si="63"/>
        <v>280.692879416766</v>
      </c>
      <c r="F245">
        <f t="shared" ca="1" si="64"/>
        <v>132.01495406243947</v>
      </c>
      <c r="G245">
        <f t="shared" ca="1" si="65"/>
        <v>117.0656989258314</v>
      </c>
      <c r="H245">
        <f t="shared" ca="1" si="66"/>
        <v>67.359420295256399</v>
      </c>
      <c r="I245">
        <f t="shared" ca="1" si="67"/>
        <v>51.810901285652548</v>
      </c>
      <c r="J245">
        <f t="shared" ca="1" si="68"/>
        <v>47.04198132287852</v>
      </c>
      <c r="K245">
        <f t="shared" ca="1" si="69"/>
        <v>25.441223926840248</v>
      </c>
      <c r="L245">
        <f t="shared" ca="1" si="70"/>
        <v>19.957321774090868</v>
      </c>
      <c r="M245">
        <f t="shared" ca="1" si="71"/>
        <v>17.597501338173082</v>
      </c>
      <c r="N245">
        <f t="shared" ca="1" si="72"/>
        <v>1054.2251352146482</v>
      </c>
      <c r="O245">
        <f t="shared" ca="1" si="73"/>
        <v>2065.2556411432947</v>
      </c>
      <c r="P245">
        <f t="shared" ca="1" si="74"/>
        <v>26.392811746506279</v>
      </c>
      <c r="S245">
        <v>244</v>
      </c>
      <c r="T245">
        <v>10.768642444680454</v>
      </c>
      <c r="U245">
        <v>8.4294639833636769</v>
      </c>
      <c r="V245">
        <v>6.9486865538323812</v>
      </c>
      <c r="W245">
        <v>92.358163312521143</v>
      </c>
      <c r="X245">
        <v>76.627041258020952</v>
      </c>
      <c r="Y245">
        <v>59.628868822175441</v>
      </c>
      <c r="Z245">
        <v>39.152428539585529</v>
      </c>
      <c r="AA245">
        <v>36.781244716683062</v>
      </c>
      <c r="AB245">
        <v>32.06632339393154</v>
      </c>
      <c r="AC245">
        <v>15.127515463143787</v>
      </c>
      <c r="AD245">
        <v>13.65352137519668</v>
      </c>
      <c r="AE245">
        <v>11.36378238326542</v>
      </c>
      <c r="AF245">
        <v>448.49868109781283</v>
      </c>
      <c r="AG245">
        <v>631.8797745245696</v>
      </c>
      <c r="AH245">
        <v>15.71919547626144</v>
      </c>
    </row>
    <row r="246" spans="1:34" x14ac:dyDescent="0.25">
      <c r="A246">
        <v>245</v>
      </c>
      <c r="B246">
        <f t="shared" ca="1" si="60"/>
        <v>12.453558566665475</v>
      </c>
      <c r="C246">
        <f t="shared" ca="1" si="61"/>
        <v>10.286419529633623</v>
      </c>
      <c r="D246">
        <f t="shared" ca="1" si="62"/>
        <v>3.7915470637564379</v>
      </c>
      <c r="E246">
        <f t="shared" ca="1" si="63"/>
        <v>129.80941831954189</v>
      </c>
      <c r="F246">
        <f t="shared" ca="1" si="64"/>
        <v>47.543315566882391</v>
      </c>
      <c r="G246">
        <f t="shared" ca="1" si="65"/>
        <v>40.165159041219191</v>
      </c>
      <c r="H246">
        <f t="shared" ca="1" si="66"/>
        <v>46.89461800993854</v>
      </c>
      <c r="I246">
        <f t="shared" ca="1" si="67"/>
        <v>32.742497832265961</v>
      </c>
      <c r="J246">
        <f t="shared" ca="1" si="68"/>
        <v>29.255717858118004</v>
      </c>
      <c r="K246">
        <f t="shared" ca="1" si="69"/>
        <v>17.596664503087386</v>
      </c>
      <c r="L246">
        <f t="shared" ca="1" si="70"/>
        <v>14.083525209076972</v>
      </c>
      <c r="M246">
        <f t="shared" ca="1" si="71"/>
        <v>11.560628087089423</v>
      </c>
      <c r="N246">
        <f t="shared" ca="1" si="72"/>
        <v>429.28949773467673</v>
      </c>
      <c r="O246">
        <f t="shared" ca="1" si="73"/>
        <v>486.72958514483048</v>
      </c>
      <c r="P246">
        <f t="shared" ca="1" si="74"/>
        <v>17.255245059988667</v>
      </c>
      <c r="S246">
        <v>245</v>
      </c>
      <c r="T246">
        <v>16.241949921740336</v>
      </c>
      <c r="U246">
        <v>9.1166963809863706</v>
      </c>
      <c r="V246">
        <v>5.922880407439064</v>
      </c>
      <c r="W246">
        <v>149.06273401093594</v>
      </c>
      <c r="X246">
        <v>97.851135347782332</v>
      </c>
      <c r="Y246">
        <v>54.261588636393427</v>
      </c>
      <c r="Z246">
        <v>51.55799769047988</v>
      </c>
      <c r="AA246">
        <v>45.675140399255447</v>
      </c>
      <c r="AB246">
        <v>31.98564468698849</v>
      </c>
      <c r="AC246">
        <v>18.918786049961042</v>
      </c>
      <c r="AD246">
        <v>19.091953152266139</v>
      </c>
      <c r="AE246">
        <v>11.321895276678525</v>
      </c>
      <c r="AF246">
        <v>598.0116845707189</v>
      </c>
      <c r="AG246">
        <v>877.53897221914701</v>
      </c>
      <c r="AH246">
        <v>20.263830603035089</v>
      </c>
    </row>
    <row r="247" spans="1:34" x14ac:dyDescent="0.25">
      <c r="A247">
        <v>246</v>
      </c>
      <c r="B247">
        <f t="shared" ca="1" si="60"/>
        <v>15.73934450585314</v>
      </c>
      <c r="C247">
        <f t="shared" ca="1" si="61"/>
        <v>9.4293260916971278</v>
      </c>
      <c r="D247">
        <f t="shared" ca="1" si="62"/>
        <v>5.5104213499240213</v>
      </c>
      <c r="E247">
        <f t="shared" ca="1" si="63"/>
        <v>149.90322479237005</v>
      </c>
      <c r="F247">
        <f t="shared" ca="1" si="64"/>
        <v>87.831560071571175</v>
      </c>
      <c r="G247">
        <f t="shared" ca="1" si="65"/>
        <v>51.970949928291212</v>
      </c>
      <c r="H247">
        <f t="shared" ca="1" si="66"/>
        <v>52.205307390902298</v>
      </c>
      <c r="I247">
        <f t="shared" ca="1" si="67"/>
        <v>43.883142778980719</v>
      </c>
      <c r="J247">
        <f t="shared" ca="1" si="68"/>
        <v>30.984362496180044</v>
      </c>
      <c r="K247">
        <f t="shared" ca="1" si="69"/>
        <v>19.939193423711885</v>
      </c>
      <c r="L247">
        <f t="shared" ca="1" si="70"/>
        <v>18.548347906084267</v>
      </c>
      <c r="M247">
        <f t="shared" ca="1" si="71"/>
        <v>10.939927494948627</v>
      </c>
      <c r="N247">
        <f t="shared" ca="1" si="72"/>
        <v>576.08190565685334</v>
      </c>
      <c r="O247">
        <f t="shared" ca="1" si="73"/>
        <v>818.56094898119727</v>
      </c>
      <c r="P247">
        <f t="shared" ca="1" si="74"/>
        <v>20.7626576753119</v>
      </c>
      <c r="S247">
        <v>246</v>
      </c>
      <c r="T247">
        <v>10.611765521738111</v>
      </c>
      <c r="U247">
        <v>8.3582271526857372</v>
      </c>
      <c r="V247">
        <v>2.6578496421577587</v>
      </c>
      <c r="W247">
        <v>88.814622177343082</v>
      </c>
      <c r="X247">
        <v>30.074317520221399</v>
      </c>
      <c r="Y247">
        <v>22.717847011436287</v>
      </c>
      <c r="Z247">
        <v>39.080493513514668</v>
      </c>
      <c r="AA247">
        <v>28.426809193088129</v>
      </c>
      <c r="AB247">
        <v>22.592813345913186</v>
      </c>
      <c r="AC247">
        <v>15.146804476712829</v>
      </c>
      <c r="AD247">
        <v>11.479509045693618</v>
      </c>
      <c r="AE247">
        <v>9.4947257017696991</v>
      </c>
      <c r="AF247">
        <v>280.21207064501039</v>
      </c>
      <c r="AG247">
        <v>236.6628740762545</v>
      </c>
      <c r="AH247">
        <v>14.415894454324174</v>
      </c>
    </row>
    <row r="248" spans="1:34" x14ac:dyDescent="0.25">
      <c r="A248">
        <v>247</v>
      </c>
      <c r="B248">
        <f t="shared" ca="1" si="60"/>
        <v>15.078597434769522</v>
      </c>
      <c r="C248">
        <f t="shared" ca="1" si="61"/>
        <v>11.583353578431426</v>
      </c>
      <c r="D248">
        <f t="shared" ca="1" si="62"/>
        <v>6.9049696198962245</v>
      </c>
      <c r="E248">
        <f t="shared" ca="1" si="63"/>
        <v>176.18062694295384</v>
      </c>
      <c r="F248">
        <f t="shared" ca="1" si="64"/>
        <v>104.534184384065</v>
      </c>
      <c r="G248">
        <f t="shared" ca="1" si="65"/>
        <v>80.639612250344769</v>
      </c>
      <c r="H248">
        <f t="shared" ca="1" si="66"/>
        <v>55.143878298143228</v>
      </c>
      <c r="I248">
        <f t="shared" ca="1" si="67"/>
        <v>44.408227884398329</v>
      </c>
      <c r="J248">
        <f t="shared" ca="1" si="68"/>
        <v>38.881309797918831</v>
      </c>
      <c r="K248">
        <f t="shared" ca="1" si="69"/>
        <v>19.51884208668961</v>
      </c>
      <c r="L248">
        <f t="shared" ca="1" si="70"/>
        <v>18.291866986397611</v>
      </c>
      <c r="M248">
        <f t="shared" ca="1" si="71"/>
        <v>13.547953582917106</v>
      </c>
      <c r="N248">
        <f t="shared" ca="1" si="72"/>
        <v>719.51717194887931</v>
      </c>
      <c r="O248">
        <f t="shared" ca="1" si="73"/>
        <v>1206.0986545780581</v>
      </c>
      <c r="P248">
        <f t="shared" ca="1" si="74"/>
        <v>22.054672259129273</v>
      </c>
      <c r="S248">
        <v>247</v>
      </c>
      <c r="T248">
        <v>17.642254829337858</v>
      </c>
      <c r="U248">
        <v>6.3722309857462704</v>
      </c>
      <c r="V248">
        <v>6.1293020957370175</v>
      </c>
      <c r="W248">
        <v>113.58996938726452</v>
      </c>
      <c r="X248">
        <v>109.77408523913091</v>
      </c>
      <c r="Y248">
        <v>40.749492228160925</v>
      </c>
      <c r="Z248">
        <v>48.880548471268561</v>
      </c>
      <c r="AA248">
        <v>47.666660206006</v>
      </c>
      <c r="AB248">
        <v>25.101669190994496</v>
      </c>
      <c r="AC248">
        <v>20.088450008436148</v>
      </c>
      <c r="AD248">
        <v>19.103158398165146</v>
      </c>
      <c r="AE248">
        <v>10.444651901139405</v>
      </c>
      <c r="AF248">
        <v>519.90705823185249</v>
      </c>
      <c r="AG248">
        <v>690.10202572490675</v>
      </c>
      <c r="AH248">
        <v>19.922595978058755</v>
      </c>
    </row>
    <row r="249" spans="1:34" x14ac:dyDescent="0.25">
      <c r="A249">
        <v>248</v>
      </c>
      <c r="B249">
        <f t="shared" ca="1" si="60"/>
        <v>10.905448022265654</v>
      </c>
      <c r="C249">
        <f t="shared" ca="1" si="61"/>
        <v>7.2406774886084948</v>
      </c>
      <c r="D249">
        <f t="shared" ca="1" si="62"/>
        <v>9.5658381423580749</v>
      </c>
      <c r="E249">
        <f t="shared" ca="1" si="63"/>
        <v>79.598328035152832</v>
      </c>
      <c r="F249">
        <f t="shared" ca="1" si="64"/>
        <v>105.6978775537842</v>
      </c>
      <c r="G249">
        <f t="shared" ca="1" si="65"/>
        <v>69.874035130229217</v>
      </c>
      <c r="H249">
        <f t="shared" ca="1" si="66"/>
        <v>37.764873213805046</v>
      </c>
      <c r="I249">
        <f t="shared" ca="1" si="67"/>
        <v>42.828344188230503</v>
      </c>
      <c r="J249">
        <f t="shared" ca="1" si="68"/>
        <v>33.887777893397889</v>
      </c>
      <c r="K249">
        <f t="shared" ca="1" si="69"/>
        <v>13.764463526268957</v>
      </c>
      <c r="L249">
        <f t="shared" ca="1" si="70"/>
        <v>16.13011781475219</v>
      </c>
      <c r="M249">
        <f t="shared" ca="1" si="71"/>
        <v>12.649807539306078</v>
      </c>
      <c r="N249">
        <f t="shared" ca="1" si="72"/>
        <v>507.09105520429694</v>
      </c>
      <c r="O249">
        <f t="shared" ca="1" si="73"/>
        <v>757.34177203432444</v>
      </c>
      <c r="P249">
        <f t="shared" ca="1" si="74"/>
        <v>17.251675327610474</v>
      </c>
      <c r="S249">
        <v>248</v>
      </c>
      <c r="T249">
        <v>13.580535635658764</v>
      </c>
      <c r="U249">
        <v>15.841133393738781</v>
      </c>
      <c r="V249">
        <v>2.2718296555691628</v>
      </c>
      <c r="W249">
        <v>216.57940560388465</v>
      </c>
      <c r="X249">
        <v>32.158679003567599</v>
      </c>
      <c r="Y249">
        <v>37.584433064976807</v>
      </c>
      <c r="Z249">
        <v>60.601139584001444</v>
      </c>
      <c r="AA249">
        <v>33.091554348935247</v>
      </c>
      <c r="AB249">
        <v>38.148906530196392</v>
      </c>
      <c r="AC249">
        <v>22.566165259311806</v>
      </c>
      <c r="AD249">
        <v>15.037082192079703</v>
      </c>
      <c r="AE249">
        <v>16.882201934698404</v>
      </c>
      <c r="AF249">
        <v>564.37428437955566</v>
      </c>
      <c r="AG249">
        <v>488.78182474044485</v>
      </c>
      <c r="AH249">
        <v>22.380580547442424</v>
      </c>
    </row>
    <row r="250" spans="1:34" x14ac:dyDescent="0.25">
      <c r="A250">
        <v>249</v>
      </c>
      <c r="B250">
        <f t="shared" ca="1" si="60"/>
        <v>10.195611956633718</v>
      </c>
      <c r="C250">
        <f t="shared" ca="1" si="61"/>
        <v>15.452116879786013</v>
      </c>
      <c r="D250">
        <f t="shared" ca="1" si="62"/>
        <v>9.9594297245371237</v>
      </c>
      <c r="E250">
        <f t="shared" ca="1" si="63"/>
        <v>158.61541328545334</v>
      </c>
      <c r="F250">
        <f t="shared" ca="1" si="64"/>
        <v>102.19181956717728</v>
      </c>
      <c r="G250">
        <f t="shared" ca="1" si="65"/>
        <v>154.50775335861098</v>
      </c>
      <c r="H250">
        <f t="shared" ca="1" si="66"/>
        <v>53.288828858150225</v>
      </c>
      <c r="I250">
        <f t="shared" ca="1" si="67"/>
        <v>42.061112129186661</v>
      </c>
      <c r="J250">
        <f t="shared" ca="1" si="68"/>
        <v>51.265217919162893</v>
      </c>
      <c r="K250">
        <f t="shared" ca="1" si="69"/>
        <v>19.66288755561574</v>
      </c>
      <c r="L250">
        <f t="shared" ca="1" si="70"/>
        <v>16.10803851549894</v>
      </c>
      <c r="M250">
        <f t="shared" ca="1" si="71"/>
        <v>19.928528372195117</v>
      </c>
      <c r="N250">
        <f t="shared" ca="1" si="72"/>
        <v>827.84383496307134</v>
      </c>
      <c r="O250">
        <f t="shared" ca="1" si="73"/>
        <v>1570.1670381114977</v>
      </c>
      <c r="P250">
        <f t="shared" ca="1" si="74"/>
        <v>21.08042015841076</v>
      </c>
      <c r="S250">
        <v>249</v>
      </c>
      <c r="T250">
        <v>16.009812182981715</v>
      </c>
      <c r="U250">
        <v>7.3816108891287744</v>
      </c>
      <c r="V250">
        <v>4.7980283320734598</v>
      </c>
      <c r="W250">
        <v>120.16542396892895</v>
      </c>
      <c r="X250">
        <v>77.996427669513452</v>
      </c>
      <c r="Y250">
        <v>36.223086829810377</v>
      </c>
      <c r="Z250">
        <v>48.371571741405134</v>
      </c>
      <c r="AA250">
        <v>42.642068391979919</v>
      </c>
      <c r="AB250">
        <v>24.579840800222232</v>
      </c>
      <c r="AC250">
        <v>19.412216533587877</v>
      </c>
      <c r="AD250">
        <v>16.856018531023718</v>
      </c>
      <c r="AE250">
        <v>9.1664179568623716</v>
      </c>
      <c r="AF250">
        <v>461.41053719290102</v>
      </c>
      <c r="AG250">
        <v>568.7249418719166</v>
      </c>
      <c r="AH250">
        <v>18.27764598395521</v>
      </c>
    </row>
    <row r="251" spans="1:34" x14ac:dyDescent="0.25">
      <c r="A251">
        <v>250</v>
      </c>
      <c r="B251">
        <f t="shared" ca="1" si="60"/>
        <v>15.491265826615733</v>
      </c>
      <c r="C251">
        <f t="shared" ca="1" si="61"/>
        <v>11.026436567100848</v>
      </c>
      <c r="D251">
        <f t="shared" ca="1" si="62"/>
        <v>6.509664500449218</v>
      </c>
      <c r="E251">
        <f t="shared" ca="1" si="63"/>
        <v>171.5580514929984</v>
      </c>
      <c r="F251">
        <f t="shared" ca="1" si="64"/>
        <v>101.19056809166516</v>
      </c>
      <c r="G251">
        <f t="shared" ca="1" si="65"/>
        <v>73.535464760108354</v>
      </c>
      <c r="H251">
        <f t="shared" ca="1" si="66"/>
        <v>54.749609353497313</v>
      </c>
      <c r="I251">
        <f t="shared" ca="1" si="67"/>
        <v>45.210729967737173</v>
      </c>
      <c r="J251">
        <f t="shared" ca="1" si="68"/>
        <v>36.478144558168097</v>
      </c>
      <c r="K251">
        <f t="shared" ca="1" si="69"/>
        <v>20.822501955458478</v>
      </c>
      <c r="L251">
        <f t="shared" ca="1" si="70"/>
        <v>18.767043206072607</v>
      </c>
      <c r="M251">
        <f t="shared" ca="1" si="71"/>
        <v>14.658994492261</v>
      </c>
      <c r="N251">
        <f t="shared" ca="1" si="72"/>
        <v>688.46868389941858</v>
      </c>
      <c r="O251">
        <f t="shared" ca="1" si="73"/>
        <v>1111.9617559650819</v>
      </c>
      <c r="P251">
        <f t="shared" ca="1" si="74"/>
        <v>21.263662924351912</v>
      </c>
      <c r="S251">
        <v>250</v>
      </c>
      <c r="T251">
        <v>18.913301095127402</v>
      </c>
      <c r="U251">
        <v>15.965929681288218</v>
      </c>
      <c r="V251">
        <v>6.0157907640083073</v>
      </c>
      <c r="W251">
        <v>302.08807103000709</v>
      </c>
      <c r="X251">
        <v>114.17460699509051</v>
      </c>
      <c r="Y251">
        <v>96.462637866145755</v>
      </c>
      <c r="Z251">
        <v>70.702680040729035</v>
      </c>
      <c r="AA251">
        <v>50.022525080272416</v>
      </c>
      <c r="AB251">
        <v>44.999607907457666</v>
      </c>
      <c r="AC251">
        <v>24.814945409878778</v>
      </c>
      <c r="AD251">
        <v>19.958926366942716</v>
      </c>
      <c r="AE251">
        <v>18.605883245746782</v>
      </c>
      <c r="AF251">
        <v>1025.4445467763289</v>
      </c>
      <c r="AG251">
        <v>1817.9964241267041</v>
      </c>
      <c r="AH251">
        <v>26.054953834369751</v>
      </c>
    </row>
    <row r="252" spans="1:34" x14ac:dyDescent="0.25">
      <c r="A252">
        <v>251</v>
      </c>
      <c r="B252">
        <f t="shared" ca="1" si="60"/>
        <v>17.595237356763725</v>
      </c>
      <c r="C252">
        <f t="shared" ca="1" si="61"/>
        <v>15.09450860298722</v>
      </c>
      <c r="D252">
        <f t="shared" ca="1" si="62"/>
        <v>6.2152671499692369</v>
      </c>
      <c r="E252">
        <f t="shared" ca="1" si="63"/>
        <v>267.12459699771034</v>
      </c>
      <c r="F252">
        <f t="shared" ca="1" si="64"/>
        <v>111.03420403244579</v>
      </c>
      <c r="G252">
        <f t="shared" ca="1" si="65"/>
        <v>94.433577482113861</v>
      </c>
      <c r="H252">
        <f t="shared" ca="1" si="66"/>
        <v>65.684264386745568</v>
      </c>
      <c r="I252">
        <f t="shared" ca="1" si="67"/>
        <v>49.392179281201308</v>
      </c>
      <c r="J252">
        <f t="shared" ca="1" si="68"/>
        <v>43.948164788237229</v>
      </c>
      <c r="K252">
        <f t="shared" ca="1" si="69"/>
        <v>24.813702123212124</v>
      </c>
      <c r="L252">
        <f t="shared" ca="1" si="70"/>
        <v>19.622673249442617</v>
      </c>
      <c r="M252">
        <f t="shared" ca="1" si="71"/>
        <v>17.23056823303645</v>
      </c>
      <c r="N252">
        <f t="shared" ca="1" si="72"/>
        <v>938.08115689533633</v>
      </c>
      <c r="O252">
        <f t="shared" ca="1" si="73"/>
        <v>1652.1376396378321</v>
      </c>
      <c r="P252">
        <f t="shared" ca="1" si="74"/>
        <v>24.459032471278935</v>
      </c>
      <c r="S252">
        <v>251</v>
      </c>
      <c r="T252">
        <v>12.18609924084133</v>
      </c>
      <c r="U252">
        <v>12.519796480934945</v>
      </c>
      <c r="V252">
        <v>9.0252393301721199</v>
      </c>
      <c r="W252">
        <v>153.41232168921863</v>
      </c>
      <c r="X252">
        <v>110.64460284465187</v>
      </c>
      <c r="Y252">
        <v>113.78487891788895</v>
      </c>
      <c r="Z252">
        <v>50.478414006199984</v>
      </c>
      <c r="AA252">
        <v>43.937321468281361</v>
      </c>
      <c r="AB252">
        <v>43.923345492571485</v>
      </c>
      <c r="AC252">
        <v>17.976148205701936</v>
      </c>
      <c r="AD252">
        <v>16.273310163889992</v>
      </c>
      <c r="AE252">
        <v>17.292014020737582</v>
      </c>
      <c r="AF252">
        <v>751.9679818630741</v>
      </c>
      <c r="AG252">
        <v>1377.7448780227853</v>
      </c>
      <c r="AH252">
        <v>19.757333939334526</v>
      </c>
    </row>
    <row r="253" spans="1:34" x14ac:dyDescent="0.25">
      <c r="A253">
        <v>252</v>
      </c>
      <c r="B253">
        <f t="shared" ca="1" si="60"/>
        <v>15.740376846624583</v>
      </c>
      <c r="C253">
        <f t="shared" ca="1" si="61"/>
        <v>7.9967725840704897</v>
      </c>
      <c r="D253">
        <f t="shared" ca="1" si="62"/>
        <v>8.3884683985108346</v>
      </c>
      <c r="E253">
        <f t="shared" ca="1" si="63"/>
        <v>126.11338858508867</v>
      </c>
      <c r="F253">
        <f t="shared" ca="1" si="64"/>
        <v>132.48135584077258</v>
      </c>
      <c r="G253">
        <f t="shared" ca="1" si="65"/>
        <v>67.608251979573964</v>
      </c>
      <c r="H253">
        <f t="shared" ca="1" si="66"/>
        <v>48.81118877730519</v>
      </c>
      <c r="I253">
        <f t="shared" ca="1" si="67"/>
        <v>49.576946799912093</v>
      </c>
      <c r="J253">
        <f t="shared" ca="1" si="68"/>
        <v>33.264049699796516</v>
      </c>
      <c r="K253">
        <f t="shared" ca="1" si="69"/>
        <v>19.360725658944425</v>
      </c>
      <c r="L253">
        <f t="shared" ca="1" si="70"/>
        <v>18.774178952434699</v>
      </c>
      <c r="M253">
        <f t="shared" ca="1" si="71"/>
        <v>12.421762540611304</v>
      </c>
      <c r="N253">
        <f t="shared" ca="1" si="72"/>
        <v>650.43739790051018</v>
      </c>
      <c r="O253">
        <f t="shared" ca="1" si="73"/>
        <v>1056.8016932483638</v>
      </c>
      <c r="P253">
        <f t="shared" ca="1" si="74"/>
        <v>20.596738532335017</v>
      </c>
      <c r="S253">
        <v>252</v>
      </c>
      <c r="T253">
        <v>16.664180684740515</v>
      </c>
      <c r="U253">
        <v>13.650393647059765</v>
      </c>
      <c r="V253">
        <v>8.6089045080642581</v>
      </c>
      <c r="W253">
        <v>228.24090945364671</v>
      </c>
      <c r="X253">
        <v>145.26682739318389</v>
      </c>
      <c r="Y253">
        <v>117.99030940106037</v>
      </c>
      <c r="Z253">
        <v>60.820934214353485</v>
      </c>
      <c r="AA253">
        <v>50.619229117710894</v>
      </c>
      <c r="AB253">
        <v>45.785175686949138</v>
      </c>
      <c r="AC253">
        <v>22.781164101937765</v>
      </c>
      <c r="AD253">
        <v>18.888342825868563</v>
      </c>
      <c r="AE253">
        <v>16.562426044083288</v>
      </c>
      <c r="AF253">
        <v>977.43494583715051</v>
      </c>
      <c r="AG253">
        <v>1958.9950622866436</v>
      </c>
      <c r="AH253">
        <v>24.237946992422295</v>
      </c>
    </row>
    <row r="254" spans="1:34" x14ac:dyDescent="0.25">
      <c r="A254">
        <v>253</v>
      </c>
      <c r="B254">
        <f t="shared" ca="1" si="60"/>
        <v>16.36503978758407</v>
      </c>
      <c r="C254">
        <f t="shared" ca="1" si="61"/>
        <v>11.957378606310112</v>
      </c>
      <c r="D254">
        <f t="shared" ca="1" si="62"/>
        <v>6.1012752853899599</v>
      </c>
      <c r="E254">
        <f t="shared" ca="1" si="63"/>
        <v>196.42727146832331</v>
      </c>
      <c r="F254">
        <f t="shared" ca="1" si="64"/>
        <v>100.34673674152783</v>
      </c>
      <c r="G254">
        <f t="shared" ca="1" si="65"/>
        <v>73.491165874248708</v>
      </c>
      <c r="H254">
        <f t="shared" ca="1" si="66"/>
        <v>58.054252450198959</v>
      </c>
      <c r="I254">
        <f t="shared" ca="1" si="67"/>
        <v>45.471395239824794</v>
      </c>
      <c r="J254">
        <f t="shared" ca="1" si="68"/>
        <v>37.330870342201699</v>
      </c>
      <c r="K254">
        <f t="shared" ca="1" si="69"/>
        <v>22.236255893453794</v>
      </c>
      <c r="L254">
        <f t="shared" ca="1" si="70"/>
        <v>17.604840795451224</v>
      </c>
      <c r="M254">
        <f t="shared" ca="1" si="71"/>
        <v>13.581613533661301</v>
      </c>
      <c r="N254">
        <f t="shared" ca="1" si="72"/>
        <v>738.74778091056533</v>
      </c>
      <c r="O254">
        <f t="shared" ca="1" si="73"/>
        <v>1195.1718017118749</v>
      </c>
      <c r="P254">
        <f t="shared" ca="1" si="74"/>
        <v>23.164473626341341</v>
      </c>
      <c r="S254">
        <v>253</v>
      </c>
      <c r="T254">
        <v>15.745871029865921</v>
      </c>
      <c r="U254">
        <v>12.922455548236545</v>
      </c>
      <c r="V254">
        <v>2.8752242301414519</v>
      </c>
      <c r="W254">
        <v>205.35008691472629</v>
      </c>
      <c r="X254">
        <v>45.509228619711017</v>
      </c>
      <c r="Y254">
        <v>38.64115928354731</v>
      </c>
      <c r="Z254">
        <v>59.190512389013051</v>
      </c>
      <c r="AA254">
        <v>37.37823859549502</v>
      </c>
      <c r="AB254">
        <v>31.787328790481546</v>
      </c>
      <c r="AC254">
        <v>20.647154880812284</v>
      </c>
      <c r="AD254">
        <v>16.34996872642105</v>
      </c>
      <c r="AE254">
        <v>13.363516805998298</v>
      </c>
      <c r="AF254">
        <v>571.9948169153306</v>
      </c>
      <c r="AG254">
        <v>587.0327942932505</v>
      </c>
      <c r="AH254">
        <v>20.793986741981545</v>
      </c>
    </row>
    <row r="255" spans="1:34" x14ac:dyDescent="0.25">
      <c r="A255">
        <v>254</v>
      </c>
      <c r="B255">
        <f t="shared" ca="1" si="60"/>
        <v>13.957666758882992</v>
      </c>
      <c r="C255">
        <f t="shared" ca="1" si="61"/>
        <v>10.437697018991251</v>
      </c>
      <c r="D255">
        <f t="shared" ca="1" si="62"/>
        <v>3.1980064745030319</v>
      </c>
      <c r="E255">
        <f t="shared" ca="1" si="63"/>
        <v>146.24351950949892</v>
      </c>
      <c r="F255">
        <f t="shared" ca="1" si="64"/>
        <v>45.872336232047736</v>
      </c>
      <c r="G255">
        <f t="shared" ca="1" si="65"/>
        <v>34.372181500584126</v>
      </c>
      <c r="H255">
        <f t="shared" ca="1" si="66"/>
        <v>50.315750074318728</v>
      </c>
      <c r="I255">
        <f t="shared" ca="1" si="67"/>
        <v>35.991406718351321</v>
      </c>
      <c r="J255">
        <f t="shared" ca="1" si="68"/>
        <v>28.731865439204853</v>
      </c>
      <c r="K255">
        <f t="shared" ca="1" si="69"/>
        <v>19.018639791337087</v>
      </c>
      <c r="L255">
        <f t="shared" ca="1" si="70"/>
        <v>15.634192711676228</v>
      </c>
      <c r="M255">
        <f t="shared" ca="1" si="71"/>
        <v>11.730844444400704</v>
      </c>
      <c r="N255">
        <f t="shared" ca="1" si="72"/>
        <v>448.45389379014108</v>
      </c>
      <c r="O255">
        <f t="shared" ca="1" si="73"/>
        <v>467.11961486934899</v>
      </c>
      <c r="P255">
        <f t="shared" ca="1" si="74"/>
        <v>19.379998479832445</v>
      </c>
      <c r="S255">
        <v>254</v>
      </c>
      <c r="T255">
        <v>15.057946214878998</v>
      </c>
      <c r="U255">
        <v>8.8707215375873201</v>
      </c>
      <c r="V255">
        <v>6.0209417856125667</v>
      </c>
      <c r="W255">
        <v>133.59023147381498</v>
      </c>
      <c r="X255">
        <v>90.787806607983555</v>
      </c>
      <c r="Y255">
        <v>53.8247661007549</v>
      </c>
      <c r="Z255">
        <v>48.785496313743565</v>
      </c>
      <c r="AA255">
        <v>43.490698861213801</v>
      </c>
      <c r="AB255">
        <v>30.620193442394982</v>
      </c>
      <c r="AC255">
        <v>17.904985496059712</v>
      </c>
      <c r="AD255">
        <v>17.57494850008009</v>
      </c>
      <c r="AE255">
        <v>11.266417871325709</v>
      </c>
      <c r="AF255">
        <v>555.6816133938587</v>
      </c>
      <c r="AG255">
        <v>805.60577231871241</v>
      </c>
      <c r="AH255">
        <v>18.859096989729181</v>
      </c>
    </row>
    <row r="256" spans="1:34" x14ac:dyDescent="0.25">
      <c r="A256">
        <v>255</v>
      </c>
      <c r="B256">
        <f t="shared" ca="1" si="60"/>
        <v>13.719110734947714</v>
      </c>
      <c r="C256">
        <f t="shared" ca="1" si="61"/>
        <v>5.7087793842484826</v>
      </c>
      <c r="D256">
        <f t="shared" ca="1" si="62"/>
        <v>9.509395343099742</v>
      </c>
      <c r="E256">
        <f t="shared" ca="1" si="63"/>
        <v>78.464742492323339</v>
      </c>
      <c r="F256">
        <f t="shared" ca="1" si="64"/>
        <v>130.50732770916431</v>
      </c>
      <c r="G256">
        <f t="shared" ca="1" si="65"/>
        <v>54.297345375525524</v>
      </c>
      <c r="H256">
        <f t="shared" ca="1" si="66"/>
        <v>38.943497746688159</v>
      </c>
      <c r="I256">
        <f t="shared" ca="1" si="67"/>
        <v>47.607845394722418</v>
      </c>
      <c r="J256">
        <f t="shared" ca="1" si="68"/>
        <v>31.040581240889253</v>
      </c>
      <c r="K256">
        <f t="shared" ca="1" si="69"/>
        <v>15.779940117757391</v>
      </c>
      <c r="L256">
        <f t="shared" ca="1" si="70"/>
        <v>17.477488982134815</v>
      </c>
      <c r="M256">
        <f t="shared" ca="1" si="71"/>
        <v>11.691036180187547</v>
      </c>
      <c r="N256">
        <f t="shared" ca="1" si="72"/>
        <v>527.96677820640832</v>
      </c>
      <c r="O256">
        <f t="shared" ca="1" si="73"/>
        <v>746.09692429883398</v>
      </c>
      <c r="P256">
        <f t="shared" ca="1" si="74"/>
        <v>18.683602504937067</v>
      </c>
      <c r="S256">
        <v>255</v>
      </c>
      <c r="T256">
        <v>10.852613161731103</v>
      </c>
      <c r="U256">
        <v>12.707114310646505</v>
      </c>
      <c r="V256">
        <v>3.9050977905017694</v>
      </c>
      <c r="W256">
        <v>139.50575787459923</v>
      </c>
      <c r="X256">
        <v>44.150693820708248</v>
      </c>
      <c r="Y256">
        <v>51.080047146551969</v>
      </c>
      <c r="Z256">
        <v>48.684949747355901</v>
      </c>
      <c r="AA256">
        <v>30.413869368675556</v>
      </c>
      <c r="AB256">
        <v>34.039893713851541</v>
      </c>
      <c r="AC256">
        <v>18.616906879742828</v>
      </c>
      <c r="AD256">
        <v>12.882696494738441</v>
      </c>
      <c r="AE256">
        <v>13.898974218913457</v>
      </c>
      <c r="AF256">
        <v>460.58117731161917</v>
      </c>
      <c r="AG256">
        <v>540.06472446133091</v>
      </c>
      <c r="AH256">
        <v>18.406766815351325</v>
      </c>
    </row>
    <row r="257" spans="1:34" x14ac:dyDescent="0.25">
      <c r="A257">
        <v>256</v>
      </c>
      <c r="B257">
        <f t="shared" ca="1" si="60"/>
        <v>14.900863356772415</v>
      </c>
      <c r="C257">
        <f t="shared" ca="1" si="61"/>
        <v>15.953294859812369</v>
      </c>
      <c r="D257">
        <f t="shared" ca="1" si="62"/>
        <v>3.7644171666609312</v>
      </c>
      <c r="E257">
        <f t="shared" ca="1" si="63"/>
        <v>239.55120019179543</v>
      </c>
      <c r="F257">
        <f t="shared" ca="1" si="64"/>
        <v>57.372996287171972</v>
      </c>
      <c r="G257">
        <f t="shared" ca="1" si="65"/>
        <v>61.731295028637987</v>
      </c>
      <c r="H257">
        <f t="shared" ca="1" si="66"/>
        <v>63.394965502103531</v>
      </c>
      <c r="I257">
        <f t="shared" ca="1" si="67"/>
        <v>38.433069854730164</v>
      </c>
      <c r="J257">
        <f t="shared" ca="1" si="68"/>
        <v>39.699412434276418</v>
      </c>
      <c r="K257">
        <f t="shared" ca="1" si="69"/>
        <v>22.29143529485146</v>
      </c>
      <c r="L257">
        <f t="shared" ca="1" si="70"/>
        <v>15.433954399505506</v>
      </c>
      <c r="M257">
        <f t="shared" ca="1" si="71"/>
        <v>16.575407285344092</v>
      </c>
      <c r="N257">
        <f t="shared" ca="1" si="72"/>
        <v>708.48346248744645</v>
      </c>
      <c r="O257">
        <f t="shared" ca="1" si="73"/>
        <v>895.13789150805621</v>
      </c>
      <c r="P257">
        <f t="shared" ca="1" si="74"/>
        <v>23.873460281458112</v>
      </c>
      <c r="S257">
        <v>256</v>
      </c>
      <c r="T257">
        <v>12.232030816630079</v>
      </c>
      <c r="U257">
        <v>5.1344190530567495</v>
      </c>
      <c r="V257">
        <v>6.9760092118128547</v>
      </c>
      <c r="W257">
        <v>63.703596231270268</v>
      </c>
      <c r="X257">
        <v>86.426630511316191</v>
      </c>
      <c r="Y257">
        <v>36.249604619201897</v>
      </c>
      <c r="Z257">
        <v>35.545915945726669</v>
      </c>
      <c r="AA257">
        <v>40.168641844499497</v>
      </c>
      <c r="AB257">
        <v>26.093921013241168</v>
      </c>
      <c r="AC257">
        <v>13.782054672126234</v>
      </c>
      <c r="AD257">
        <v>16.06023020399472</v>
      </c>
      <c r="AE257">
        <v>10.171976675455767</v>
      </c>
      <c r="AF257">
        <v>368.66824143798033</v>
      </c>
      <c r="AG257">
        <v>439.63192486477158</v>
      </c>
      <c r="AH257">
        <v>16.869337073166321</v>
      </c>
    </row>
    <row r="258" spans="1:34" x14ac:dyDescent="0.25">
      <c r="A258">
        <v>257</v>
      </c>
      <c r="B258">
        <f t="shared" ca="1" si="60"/>
        <v>19.696073292233976</v>
      </c>
      <c r="C258">
        <f t="shared" ca="1" si="61"/>
        <v>14.526897254272033</v>
      </c>
      <c r="D258">
        <f t="shared" ca="1" si="62"/>
        <v>5.2474906557640271</v>
      </c>
      <c r="E258">
        <f t="shared" ca="1" si="63"/>
        <v>287.55744649416022</v>
      </c>
      <c r="F258">
        <f t="shared" ca="1" si="64"/>
        <v>104.0357172608345</v>
      </c>
      <c r="G258">
        <f t="shared" ca="1" si="65"/>
        <v>77.266214407098516</v>
      </c>
      <c r="H258">
        <f t="shared" ca="1" si="66"/>
        <v>69.383100801556054</v>
      </c>
      <c r="I258">
        <f t="shared" ca="1" si="67"/>
        <v>50.515365265411674</v>
      </c>
      <c r="J258">
        <f t="shared" ca="1" si="68"/>
        <v>40.295801722729522</v>
      </c>
      <c r="K258">
        <f t="shared" ca="1" si="69"/>
        <v>24.554951292494831</v>
      </c>
      <c r="L258">
        <f t="shared" ca="1" si="70"/>
        <v>20.938342667517468</v>
      </c>
      <c r="M258">
        <f t="shared" ca="1" si="71"/>
        <v>16.290520236897351</v>
      </c>
      <c r="N258">
        <f t="shared" ca="1" si="72"/>
        <v>931.47421924208982</v>
      </c>
      <c r="O258">
        <f t="shared" ca="1" si="73"/>
        <v>1501.6985290366893</v>
      </c>
      <c r="P258">
        <f t="shared" ca="1" si="74"/>
        <v>26.278876024710051</v>
      </c>
      <c r="S258">
        <v>257</v>
      </c>
      <c r="T258">
        <v>15.433909115309591</v>
      </c>
      <c r="U258">
        <v>15.124379882584584</v>
      </c>
      <c r="V258">
        <v>6.4520366742890056</v>
      </c>
      <c r="W258">
        <v>235.30941145431413</v>
      </c>
      <c r="X258">
        <v>100.97242739684152</v>
      </c>
      <c r="Y258">
        <v>99.210294044576031</v>
      </c>
      <c r="Z258">
        <v>62.194663626840722</v>
      </c>
      <c r="AA258">
        <v>44.807627463758791</v>
      </c>
      <c r="AB258">
        <v>43.764701270375475</v>
      </c>
      <c r="AC258">
        <v>22.730624533049728</v>
      </c>
      <c r="AD258">
        <v>17.111598010270821</v>
      </c>
      <c r="AE258">
        <v>16.96709576352514</v>
      </c>
      <c r="AF258">
        <v>861.32948251511141</v>
      </c>
      <c r="AG258">
        <v>1506.7693272799959</v>
      </c>
      <c r="AH258">
        <v>24.454890673905304</v>
      </c>
    </row>
    <row r="259" spans="1:34" x14ac:dyDescent="0.25">
      <c r="A259">
        <v>258</v>
      </c>
      <c r="B259">
        <f t="shared" ref="B259:B322" ca="1" si="75">10*RAND()+10</f>
        <v>12.881647366725437</v>
      </c>
      <c r="C259">
        <f t="shared" ref="C259:C322" ca="1" si="76">12*RAND()+5</f>
        <v>6.0865170264735582</v>
      </c>
      <c r="D259">
        <f t="shared" ref="D259:D322" ca="1" si="77">8*RAND()+2</f>
        <v>4.1905858665684974</v>
      </c>
      <c r="E259">
        <f t="shared" ref="E259:E322" ca="1" si="78">B259*C259+2*RAND()</f>
        <v>78.661009407884038</v>
      </c>
      <c r="F259">
        <f t="shared" ref="F259:F322" ca="1" si="79">B259*D259+2*RAND()</f>
        <v>55.801823451938048</v>
      </c>
      <c r="G259">
        <f t="shared" ref="G259:G322" ca="1" si="80">C259*D259+2*RAND()</f>
        <v>26.583395331047768</v>
      </c>
      <c r="H259">
        <f t="shared" ref="H259:H322" ca="1" si="81">2*B259+2*C259+2*RAND()</f>
        <v>39.539381925919294</v>
      </c>
      <c r="I259">
        <f t="shared" ref="I259:I322" ca="1" si="82">2*B259+2*D259+2*RAND()</f>
        <v>35.683951735326531</v>
      </c>
      <c r="J259">
        <f t="shared" ref="J259:J322" ca="1" si="83">2*C259+2*D259+2*RAND()</f>
        <v>21.264247022043403</v>
      </c>
      <c r="K259">
        <f t="shared" ref="K259:K322" ca="1" si="84">SQRT(B259^2+C259^2)+2*RAND()</f>
        <v>15.618157041839993</v>
      </c>
      <c r="L259">
        <f t="shared" ref="L259:L322" ca="1" si="85">SQRT(B259^2+D259^2)+2*RAND()</f>
        <v>13.671845946023735</v>
      </c>
      <c r="M259">
        <f t="shared" ref="M259:M322" ca="1" si="86">SQRT(C259^2+D259^2)+2*RAND()</f>
        <v>8.0934553100245772</v>
      </c>
      <c r="N259">
        <f t="shared" ref="N259:N322" ca="1" si="87">2*(B259*C259+B259*D259+C259*D259)+2*RAND()</f>
        <v>316.61275532537951</v>
      </c>
      <c r="O259">
        <f t="shared" ref="O259:O322" ca="1" si="88">B259*C259*D259+2*RAND()</f>
        <v>329.37834253034003</v>
      </c>
      <c r="P259">
        <f t="shared" ref="P259:P322" ca="1" si="89">SQRT(B259^2+C259^2+D259^2)+2*RAND()</f>
        <v>15.521301525195565</v>
      </c>
      <c r="S259">
        <v>258</v>
      </c>
      <c r="T259">
        <v>19.187506377152545</v>
      </c>
      <c r="U259">
        <v>7.4769754041929932</v>
      </c>
      <c r="V259">
        <v>7.0109373722065333</v>
      </c>
      <c r="W259">
        <v>144.18653302452211</v>
      </c>
      <c r="X259">
        <v>136.26521004728929</v>
      </c>
      <c r="Y259">
        <v>54.019459535269625</v>
      </c>
      <c r="Z259">
        <v>54.037803322881871</v>
      </c>
      <c r="AA259">
        <v>53.693953041213618</v>
      </c>
      <c r="AB259">
        <v>29.280184479286774</v>
      </c>
      <c r="AC259">
        <v>21.428698311774841</v>
      </c>
      <c r="AD259">
        <v>21.629922435504508</v>
      </c>
      <c r="AE259">
        <v>10.58954560473196</v>
      </c>
      <c r="AF259">
        <v>661.92320161716918</v>
      </c>
      <c r="AG259">
        <v>1006.2989689984898</v>
      </c>
      <c r="AH259">
        <v>22.740645097054703</v>
      </c>
    </row>
    <row r="260" spans="1:34" x14ac:dyDescent="0.25">
      <c r="A260">
        <v>259</v>
      </c>
      <c r="B260">
        <f t="shared" ca="1" si="75"/>
        <v>16.027679822127872</v>
      </c>
      <c r="C260">
        <f t="shared" ca="1" si="76"/>
        <v>6.36984449529165</v>
      </c>
      <c r="D260">
        <f t="shared" ca="1" si="77"/>
        <v>8.9166110442190316</v>
      </c>
      <c r="E260">
        <f t="shared" ca="1" si="78"/>
        <v>102.44539211754912</v>
      </c>
      <c r="F260">
        <f t="shared" ca="1" si="79"/>
        <v>144.38239089780936</v>
      </c>
      <c r="G260">
        <f t="shared" ca="1" si="80"/>
        <v>58.119886132509954</v>
      </c>
      <c r="H260">
        <f t="shared" ca="1" si="81"/>
        <v>46.638079804516401</v>
      </c>
      <c r="I260">
        <f t="shared" ca="1" si="82"/>
        <v>51.373169791703809</v>
      </c>
      <c r="J260">
        <f t="shared" ca="1" si="83"/>
        <v>32.215458025465509</v>
      </c>
      <c r="K260">
        <f t="shared" ca="1" si="84"/>
        <v>17.260574477502132</v>
      </c>
      <c r="L260">
        <f t="shared" ca="1" si="85"/>
        <v>18.768477283763854</v>
      </c>
      <c r="M260">
        <f t="shared" ca="1" si="86"/>
        <v>12.478587366121641</v>
      </c>
      <c r="N260">
        <f t="shared" ca="1" si="87"/>
        <v>604.73350612755928</v>
      </c>
      <c r="O260">
        <f t="shared" ca="1" si="88"/>
        <v>910.41343571767072</v>
      </c>
      <c r="P260">
        <f t="shared" ca="1" si="89"/>
        <v>21.253440170359145</v>
      </c>
      <c r="S260">
        <v>259</v>
      </c>
      <c r="T260">
        <v>16.895646475986933</v>
      </c>
      <c r="U260">
        <v>11.505669044719854</v>
      </c>
      <c r="V260">
        <v>3.6417384369049746</v>
      </c>
      <c r="W260">
        <v>196.12710758620631</v>
      </c>
      <c r="X260">
        <v>61.649643175592544</v>
      </c>
      <c r="Y260">
        <v>43.174413547834561</v>
      </c>
      <c r="Z260">
        <v>58.259010667084972</v>
      </c>
      <c r="AA260">
        <v>41.756427140866585</v>
      </c>
      <c r="AB260">
        <v>31.045130006112302</v>
      </c>
      <c r="AC260">
        <v>21.354030168367576</v>
      </c>
      <c r="AD260">
        <v>18.134602645925785</v>
      </c>
      <c r="AE260">
        <v>12.465003789497576</v>
      </c>
      <c r="AF260">
        <v>597.63954078368261</v>
      </c>
      <c r="AG260">
        <v>709.41442809373621</v>
      </c>
      <c r="AH260">
        <v>21.263093140824239</v>
      </c>
    </row>
    <row r="261" spans="1:34" x14ac:dyDescent="0.25">
      <c r="A261">
        <v>260</v>
      </c>
      <c r="B261">
        <f t="shared" ca="1" si="75"/>
        <v>15.250970662561798</v>
      </c>
      <c r="C261">
        <f t="shared" ca="1" si="76"/>
        <v>13.046888950056907</v>
      </c>
      <c r="D261">
        <f t="shared" ca="1" si="77"/>
        <v>3.7268513323429726</v>
      </c>
      <c r="E261">
        <f t="shared" ca="1" si="78"/>
        <v>200.06918882369598</v>
      </c>
      <c r="F261">
        <f t="shared" ca="1" si="79"/>
        <v>58.778188588576469</v>
      </c>
      <c r="G261">
        <f t="shared" ca="1" si="80"/>
        <v>48.912471866226937</v>
      </c>
      <c r="H261">
        <f t="shared" ca="1" si="81"/>
        <v>58.076315811624383</v>
      </c>
      <c r="I261">
        <f t="shared" ca="1" si="82"/>
        <v>38.469969132476017</v>
      </c>
      <c r="J261">
        <f t="shared" ca="1" si="83"/>
        <v>33.944226312598758</v>
      </c>
      <c r="K261">
        <f t="shared" ca="1" si="84"/>
        <v>21.422988501096086</v>
      </c>
      <c r="L261">
        <f t="shared" ca="1" si="85"/>
        <v>17.599001770974304</v>
      </c>
      <c r="M261">
        <f t="shared" ca="1" si="86"/>
        <v>14.794940756229167</v>
      </c>
      <c r="N261">
        <f t="shared" ca="1" si="87"/>
        <v>610.08628666344032</v>
      </c>
      <c r="O261">
        <f t="shared" ca="1" si="88"/>
        <v>741.61339147566559</v>
      </c>
      <c r="P261">
        <f t="shared" ca="1" si="89"/>
        <v>20.703077327180647</v>
      </c>
      <c r="S261">
        <v>260</v>
      </c>
      <c r="T261">
        <v>14.871834528382195</v>
      </c>
      <c r="U261">
        <v>9.0121985355411596</v>
      </c>
      <c r="V261">
        <v>7.2751117978863382</v>
      </c>
      <c r="W261">
        <v>135.78645129746496</v>
      </c>
      <c r="X261">
        <v>108.77072361990378</v>
      </c>
      <c r="Y261">
        <v>65.967428206610009</v>
      </c>
      <c r="Z261">
        <v>48.776716890168416</v>
      </c>
      <c r="AA261">
        <v>44.549137760474927</v>
      </c>
      <c r="AB261">
        <v>34.027043102595599</v>
      </c>
      <c r="AC261">
        <v>18.62572482175478</v>
      </c>
      <c r="AD261">
        <v>18.096938272822957</v>
      </c>
      <c r="AE261">
        <v>12.00549801796587</v>
      </c>
      <c r="AF261">
        <v>616.82125324326933</v>
      </c>
      <c r="AG261">
        <v>976.0535872546327</v>
      </c>
      <c r="AH261">
        <v>20.388181274156182</v>
      </c>
    </row>
    <row r="262" spans="1:34" x14ac:dyDescent="0.25">
      <c r="A262">
        <v>261</v>
      </c>
      <c r="B262">
        <f t="shared" ca="1" si="75"/>
        <v>10.166170854134931</v>
      </c>
      <c r="C262">
        <f t="shared" ca="1" si="76"/>
        <v>10.315561163596252</v>
      </c>
      <c r="D262">
        <f t="shared" ca="1" si="77"/>
        <v>8.7425036706093326</v>
      </c>
      <c r="E262">
        <f t="shared" ca="1" si="78"/>
        <v>105.05138793738455</v>
      </c>
      <c r="F262">
        <f t="shared" ca="1" si="79"/>
        <v>89.266627230863605</v>
      </c>
      <c r="G262">
        <f t="shared" ca="1" si="80"/>
        <v>91.697719511540896</v>
      </c>
      <c r="H262">
        <f t="shared" ca="1" si="81"/>
        <v>42.197570936487772</v>
      </c>
      <c r="I262">
        <f t="shared" ca="1" si="82"/>
        <v>39.757413080942044</v>
      </c>
      <c r="J262">
        <f t="shared" ca="1" si="83"/>
        <v>39.947243664319245</v>
      </c>
      <c r="K262">
        <f t="shared" ca="1" si="84"/>
        <v>14.912494608363222</v>
      </c>
      <c r="L262">
        <f t="shared" ca="1" si="85"/>
        <v>13.822828578995701</v>
      </c>
      <c r="M262">
        <f t="shared" ca="1" si="86"/>
        <v>14.423176485310528</v>
      </c>
      <c r="N262">
        <f t="shared" ca="1" si="87"/>
        <v>568.40355765858146</v>
      </c>
      <c r="O262">
        <f t="shared" ca="1" si="88"/>
        <v>918.78658518687303</v>
      </c>
      <c r="P262">
        <f t="shared" ca="1" si="89"/>
        <v>18.359179257643909</v>
      </c>
      <c r="S262">
        <v>261</v>
      </c>
      <c r="T262">
        <v>15.696920022289994</v>
      </c>
      <c r="U262">
        <v>7.6830567740698186</v>
      </c>
      <c r="V262">
        <v>6.0020781814009272</v>
      </c>
      <c r="W262">
        <v>121.70983399589021</v>
      </c>
      <c r="X262">
        <v>95.460854595287827</v>
      </c>
      <c r="Y262">
        <v>47.54522709328581</v>
      </c>
      <c r="Z262">
        <v>47.866312682609149</v>
      </c>
      <c r="AA262">
        <v>45.225298813889836</v>
      </c>
      <c r="AB262">
        <v>28.61217509132922</v>
      </c>
      <c r="AC262">
        <v>17.807014110786639</v>
      </c>
      <c r="AD262">
        <v>17.830068737138241</v>
      </c>
      <c r="AE262">
        <v>10.272825435346125</v>
      </c>
      <c r="AF262">
        <v>522.79392741935669</v>
      </c>
      <c r="AG262">
        <v>724.21471521215676</v>
      </c>
      <c r="AH262">
        <v>18.805847586686788</v>
      </c>
    </row>
    <row r="263" spans="1:34" x14ac:dyDescent="0.25">
      <c r="A263">
        <v>262</v>
      </c>
      <c r="B263">
        <f t="shared" ca="1" si="75"/>
        <v>12.328790185909629</v>
      </c>
      <c r="C263">
        <f t="shared" ca="1" si="76"/>
        <v>5.5391884284563879</v>
      </c>
      <c r="D263">
        <f t="shared" ca="1" si="77"/>
        <v>5.6750304824242228</v>
      </c>
      <c r="E263">
        <f t="shared" ca="1" si="78"/>
        <v>70.160583133768881</v>
      </c>
      <c r="F263">
        <f t="shared" ca="1" si="79"/>
        <v>70.645384651442058</v>
      </c>
      <c r="G263">
        <f t="shared" ca="1" si="80"/>
        <v>32.292394095399459</v>
      </c>
      <c r="H263">
        <f t="shared" ca="1" si="81"/>
        <v>36.484036830371032</v>
      </c>
      <c r="I263">
        <f t="shared" ca="1" si="82"/>
        <v>36.105142833089431</v>
      </c>
      <c r="J263">
        <f t="shared" ca="1" si="83"/>
        <v>24.053843563372961</v>
      </c>
      <c r="K263">
        <f t="shared" ca="1" si="84"/>
        <v>15.232421356975218</v>
      </c>
      <c r="L263">
        <f t="shared" ca="1" si="85"/>
        <v>14.67522594253635</v>
      </c>
      <c r="M263">
        <f t="shared" ca="1" si="86"/>
        <v>8.4575168718114178</v>
      </c>
      <c r="N263">
        <f t="shared" ca="1" si="87"/>
        <v>339.95067064025238</v>
      </c>
      <c r="O263">
        <f t="shared" ca="1" si="88"/>
        <v>388.9144219547635</v>
      </c>
      <c r="P263">
        <f t="shared" ca="1" si="89"/>
        <v>14.943033165811334</v>
      </c>
      <c r="S263">
        <v>262</v>
      </c>
      <c r="T263">
        <v>18.817380030855439</v>
      </c>
      <c r="U263">
        <v>12.334432010762935</v>
      </c>
      <c r="V263">
        <v>4.1612483674672873</v>
      </c>
      <c r="W263">
        <v>232.38309816500959</v>
      </c>
      <c r="X263">
        <v>80.083023841447186</v>
      </c>
      <c r="Y263">
        <v>52.821059592160488</v>
      </c>
      <c r="Z263">
        <v>63.682231042537268</v>
      </c>
      <c r="AA263">
        <v>47.910282053646291</v>
      </c>
      <c r="AB263">
        <v>33.666443879089982</v>
      </c>
      <c r="AC263">
        <v>23.30808442051606</v>
      </c>
      <c r="AD263">
        <v>20.575243324783347</v>
      </c>
      <c r="AE263">
        <v>13.77213919923976</v>
      </c>
      <c r="AF263">
        <v>724.74069123398738</v>
      </c>
      <c r="AG263">
        <v>967.70925050167546</v>
      </c>
      <c r="AH263">
        <v>23.389706907513578</v>
      </c>
    </row>
    <row r="264" spans="1:34" x14ac:dyDescent="0.25">
      <c r="A264">
        <v>263</v>
      </c>
      <c r="B264">
        <f t="shared" ca="1" si="75"/>
        <v>12.142561684453561</v>
      </c>
      <c r="C264">
        <f t="shared" ca="1" si="76"/>
        <v>16.208225190755627</v>
      </c>
      <c r="D264">
        <f t="shared" ca="1" si="77"/>
        <v>7.6843365284423584</v>
      </c>
      <c r="E264">
        <f t="shared" ca="1" si="78"/>
        <v>198.28261601188242</v>
      </c>
      <c r="F264">
        <f t="shared" ca="1" si="79"/>
        <v>93.787539176486717</v>
      </c>
      <c r="G264">
        <f t="shared" ca="1" si="80"/>
        <v>126.54595676973184</v>
      </c>
      <c r="H264">
        <f t="shared" ca="1" si="81"/>
        <v>57.708254103069152</v>
      </c>
      <c r="I264">
        <f t="shared" ca="1" si="82"/>
        <v>40.078895204612316</v>
      </c>
      <c r="J264">
        <f t="shared" ca="1" si="83"/>
        <v>49.613822030441106</v>
      </c>
      <c r="K264">
        <f t="shared" ca="1" si="84"/>
        <v>21.407107840590299</v>
      </c>
      <c r="L264">
        <f t="shared" ca="1" si="85"/>
        <v>14.85020286674378</v>
      </c>
      <c r="M264">
        <f t="shared" ca="1" si="86"/>
        <v>18.947778503289488</v>
      </c>
      <c r="N264">
        <f t="shared" ca="1" si="87"/>
        <v>829.51986744449573</v>
      </c>
      <c r="O264">
        <f t="shared" ca="1" si="88"/>
        <v>1512.4292112518167</v>
      </c>
      <c r="P264">
        <f t="shared" ca="1" si="89"/>
        <v>23.395713444098945</v>
      </c>
      <c r="S264">
        <v>263</v>
      </c>
      <c r="T264">
        <v>15.311431985216105</v>
      </c>
      <c r="U264">
        <v>10.761115164724135</v>
      </c>
      <c r="V264">
        <v>7.6761402959151157</v>
      </c>
      <c r="W264">
        <v>166.04350157535589</v>
      </c>
      <c r="X264">
        <v>119.35478565856388</v>
      </c>
      <c r="Y264">
        <v>84.20774622597358</v>
      </c>
      <c r="Z264">
        <v>53.834413975808111</v>
      </c>
      <c r="AA264">
        <v>47.600570312976984</v>
      </c>
      <c r="AB264">
        <v>38.739432515616642</v>
      </c>
      <c r="AC264">
        <v>20.710582638643459</v>
      </c>
      <c r="AD264">
        <v>18.904204314015232</v>
      </c>
      <c r="AE264">
        <v>14.006360424772332</v>
      </c>
      <c r="AF264">
        <v>731.65063319622357</v>
      </c>
      <c r="AG264">
        <v>1266.0372447574528</v>
      </c>
      <c r="AH264">
        <v>22.131698744599351</v>
      </c>
    </row>
    <row r="265" spans="1:34" x14ac:dyDescent="0.25">
      <c r="A265">
        <v>264</v>
      </c>
      <c r="B265">
        <f t="shared" ca="1" si="75"/>
        <v>16.928647141342065</v>
      </c>
      <c r="C265">
        <f t="shared" ca="1" si="76"/>
        <v>9.6977231436737839</v>
      </c>
      <c r="D265">
        <f t="shared" ca="1" si="77"/>
        <v>4.8380262968289616</v>
      </c>
      <c r="E265">
        <f t="shared" ca="1" si="78"/>
        <v>166.14860937088088</v>
      </c>
      <c r="F265">
        <f t="shared" ca="1" si="79"/>
        <v>82.709142521431588</v>
      </c>
      <c r="G265">
        <f t="shared" ca="1" si="80"/>
        <v>47.985163501923729</v>
      </c>
      <c r="H265">
        <f t="shared" ca="1" si="81"/>
        <v>55.223570800069098</v>
      </c>
      <c r="I265">
        <f t="shared" ca="1" si="82"/>
        <v>44.751976838248332</v>
      </c>
      <c r="J265">
        <f t="shared" ca="1" si="83"/>
        <v>29.833760447815891</v>
      </c>
      <c r="K265">
        <f t="shared" ca="1" si="84"/>
        <v>19.831773221004717</v>
      </c>
      <c r="L265">
        <f t="shared" ca="1" si="85"/>
        <v>19.275021997425558</v>
      </c>
      <c r="M265">
        <f t="shared" ca="1" si="86"/>
        <v>11.862501947870376</v>
      </c>
      <c r="N265">
        <f t="shared" ca="1" si="87"/>
        <v>587.62841286068897</v>
      </c>
      <c r="O265">
        <f t="shared" ca="1" si="88"/>
        <v>795.43369605029352</v>
      </c>
      <c r="P265">
        <f t="shared" ca="1" si="89"/>
        <v>22.052394380572387</v>
      </c>
      <c r="S265">
        <v>264</v>
      </c>
      <c r="T265">
        <v>12.006109681142087</v>
      </c>
      <c r="U265">
        <v>5.4470991814291256</v>
      </c>
      <c r="V265">
        <v>2.7582108426339715</v>
      </c>
      <c r="W265">
        <v>66.793724236118749</v>
      </c>
      <c r="X265">
        <v>34.009894197854045</v>
      </c>
      <c r="Y265">
        <v>15.339819064955062</v>
      </c>
      <c r="Z265">
        <v>35.661598970035456</v>
      </c>
      <c r="AA265">
        <v>30.083347433538716</v>
      </c>
      <c r="AB265">
        <v>17.538541199628305</v>
      </c>
      <c r="AC265">
        <v>13.767935917740793</v>
      </c>
      <c r="AD265">
        <v>13.117065288449233</v>
      </c>
      <c r="AE265">
        <v>6.9274943543847449</v>
      </c>
      <c r="AF265">
        <v>227.29366532285664</v>
      </c>
      <c r="AG265">
        <v>180.98947357623493</v>
      </c>
      <c r="AH265">
        <v>14.235418867122739</v>
      </c>
    </row>
    <row r="266" spans="1:34" x14ac:dyDescent="0.25">
      <c r="A266">
        <v>265</v>
      </c>
      <c r="B266">
        <f t="shared" ca="1" si="75"/>
        <v>16.65284942072995</v>
      </c>
      <c r="C266">
        <f t="shared" ca="1" si="76"/>
        <v>16.574701298825651</v>
      </c>
      <c r="D266">
        <f t="shared" ca="1" si="77"/>
        <v>9.5372873424325046</v>
      </c>
      <c r="E266">
        <f t="shared" ca="1" si="78"/>
        <v>277.28966554333147</v>
      </c>
      <c r="F266">
        <f t="shared" ca="1" si="79"/>
        <v>158.88981042741787</v>
      </c>
      <c r="G266">
        <f t="shared" ca="1" si="80"/>
        <v>159.88033479217123</v>
      </c>
      <c r="H266">
        <f t="shared" ca="1" si="81"/>
        <v>68.256145407687256</v>
      </c>
      <c r="I266">
        <f t="shared" ca="1" si="82"/>
        <v>52.723226712333883</v>
      </c>
      <c r="J266">
        <f t="shared" ca="1" si="83"/>
        <v>53.119346113593487</v>
      </c>
      <c r="K266">
        <f t="shared" ca="1" si="84"/>
        <v>24.69850051087003</v>
      </c>
      <c r="L266">
        <f t="shared" ca="1" si="85"/>
        <v>19.404812259427523</v>
      </c>
      <c r="M266">
        <f t="shared" ca="1" si="86"/>
        <v>20.839361094851423</v>
      </c>
      <c r="N266">
        <f t="shared" ca="1" si="87"/>
        <v>1187.7776399308746</v>
      </c>
      <c r="O266">
        <f t="shared" ca="1" si="88"/>
        <v>2634.0409912620021</v>
      </c>
      <c r="P266">
        <f t="shared" ca="1" si="89"/>
        <v>26.101436323260732</v>
      </c>
      <c r="S266">
        <v>265</v>
      </c>
      <c r="T266">
        <v>14.648437606637728</v>
      </c>
      <c r="U266">
        <v>10.699540590943286</v>
      </c>
      <c r="V266">
        <v>4.2160649045964389</v>
      </c>
      <c r="W266">
        <v>157.97431024483663</v>
      </c>
      <c r="X266">
        <v>61.836820340710027</v>
      </c>
      <c r="Y266">
        <v>46.358277169789574</v>
      </c>
      <c r="Z266">
        <v>52.465432615524939</v>
      </c>
      <c r="AA266">
        <v>37.821595958799087</v>
      </c>
      <c r="AB266">
        <v>31.682716536069844</v>
      </c>
      <c r="AC266">
        <v>19.767585914344163</v>
      </c>
      <c r="AD266">
        <v>15.391559628323675</v>
      </c>
      <c r="AE266">
        <v>12.49812149091148</v>
      </c>
      <c r="AF266">
        <v>528.22884737706215</v>
      </c>
      <c r="AG266">
        <v>661.53783117163198</v>
      </c>
      <c r="AH266">
        <v>19.173753513331061</v>
      </c>
    </row>
    <row r="267" spans="1:34" x14ac:dyDescent="0.25">
      <c r="A267">
        <v>266</v>
      </c>
      <c r="B267">
        <f t="shared" ca="1" si="75"/>
        <v>11.061091851465616</v>
      </c>
      <c r="C267">
        <f t="shared" ca="1" si="76"/>
        <v>8.5374596830701019</v>
      </c>
      <c r="D267">
        <f t="shared" ca="1" si="77"/>
        <v>2.9544286422133732</v>
      </c>
      <c r="E267">
        <f t="shared" ca="1" si="78"/>
        <v>96.369450683521038</v>
      </c>
      <c r="F267">
        <f t="shared" ca="1" si="79"/>
        <v>32.704306322853199</v>
      </c>
      <c r="G267">
        <f t="shared" ca="1" si="80"/>
        <v>26.903976295129098</v>
      </c>
      <c r="H267">
        <f t="shared" ca="1" si="81"/>
        <v>40.487541267809945</v>
      </c>
      <c r="I267">
        <f t="shared" ca="1" si="82"/>
        <v>28.564460723361368</v>
      </c>
      <c r="J267">
        <f t="shared" ca="1" si="83"/>
        <v>24.108610939736568</v>
      </c>
      <c r="K267">
        <f t="shared" ca="1" si="84"/>
        <v>15.596508539039974</v>
      </c>
      <c r="L267">
        <f t="shared" ca="1" si="85"/>
        <v>13.320849247599464</v>
      </c>
      <c r="M267">
        <f t="shared" ca="1" si="86"/>
        <v>10.346825885634622</v>
      </c>
      <c r="N267">
        <f t="shared" ca="1" si="87"/>
        <v>305.67030384893076</v>
      </c>
      <c r="O267">
        <f t="shared" ca="1" si="88"/>
        <v>279.82481083932259</v>
      </c>
      <c r="P267">
        <f t="shared" ca="1" si="89"/>
        <v>14.770738171753958</v>
      </c>
      <c r="S267">
        <v>266</v>
      </c>
      <c r="T267">
        <v>11.099795853660282</v>
      </c>
      <c r="U267">
        <v>11.714065021898332</v>
      </c>
      <c r="V267">
        <v>9.9497185365544887</v>
      </c>
      <c r="W267">
        <v>131.26413230512085</v>
      </c>
      <c r="X267">
        <v>111.05922641389151</v>
      </c>
      <c r="Y267">
        <v>117.15547871995462</v>
      </c>
      <c r="Z267">
        <v>46.658078552025827</v>
      </c>
      <c r="AA267">
        <v>44.030290194608646</v>
      </c>
      <c r="AB267">
        <v>45.122507976475305</v>
      </c>
      <c r="AC267">
        <v>16.609316588025624</v>
      </c>
      <c r="AD267">
        <v>15.289314363966737</v>
      </c>
      <c r="AE267">
        <v>16.010454307749928</v>
      </c>
      <c r="AF267">
        <v>714.56603056726499</v>
      </c>
      <c r="AG267">
        <v>1295.0837475437108</v>
      </c>
      <c r="AH267">
        <v>20.003640088747947</v>
      </c>
    </row>
    <row r="268" spans="1:34" x14ac:dyDescent="0.25">
      <c r="A268">
        <v>267</v>
      </c>
      <c r="B268">
        <f t="shared" ca="1" si="75"/>
        <v>13.61775150664972</v>
      </c>
      <c r="C268">
        <f t="shared" ca="1" si="76"/>
        <v>15.746468893544538</v>
      </c>
      <c r="D268">
        <f t="shared" ca="1" si="77"/>
        <v>7.8367121417645329</v>
      </c>
      <c r="E268">
        <f t="shared" ca="1" si="78"/>
        <v>216.03723237345028</v>
      </c>
      <c r="F268">
        <f t="shared" ca="1" si="79"/>
        <v>106.77539705216762</v>
      </c>
      <c r="G268">
        <f t="shared" ca="1" si="80"/>
        <v>123.84456816704133</v>
      </c>
      <c r="H268">
        <f t="shared" ca="1" si="81"/>
        <v>59.689371324449333</v>
      </c>
      <c r="I268">
        <f t="shared" ca="1" si="82"/>
        <v>44.603611813035535</v>
      </c>
      <c r="J268">
        <f t="shared" ca="1" si="83"/>
        <v>48.592290534637286</v>
      </c>
      <c r="K268">
        <f t="shared" ca="1" si="84"/>
        <v>22.498675492080174</v>
      </c>
      <c r="L268">
        <f t="shared" ca="1" si="85"/>
        <v>16.958269353941091</v>
      </c>
      <c r="M268">
        <f t="shared" ca="1" si="86"/>
        <v>19.093195367554799</v>
      </c>
      <c r="N268">
        <f t="shared" ca="1" si="87"/>
        <v>890.83263438365395</v>
      </c>
      <c r="O268">
        <f t="shared" ca="1" si="88"/>
        <v>1682.301991887261</v>
      </c>
      <c r="P268">
        <f t="shared" ca="1" si="89"/>
        <v>23.57782037432214</v>
      </c>
      <c r="S268">
        <v>267</v>
      </c>
      <c r="T268">
        <v>14.080855381697837</v>
      </c>
      <c r="U268">
        <v>7.8350270080899396</v>
      </c>
      <c r="V268">
        <v>4.5519884811450986</v>
      </c>
      <c r="W268">
        <v>112.00830754885683</v>
      </c>
      <c r="X268">
        <v>64.230624616046001</v>
      </c>
      <c r="Y268">
        <v>36.67204186762195</v>
      </c>
      <c r="Z268">
        <v>43.881920063229622</v>
      </c>
      <c r="AA268">
        <v>38.927332056129146</v>
      </c>
      <c r="AB268">
        <v>25.280927150889806</v>
      </c>
      <c r="AC268">
        <v>17.638146987327588</v>
      </c>
      <c r="AD268">
        <v>14.973878727634755</v>
      </c>
      <c r="AE268">
        <v>10.230185305523172</v>
      </c>
      <c r="AF268">
        <v>421.72797236304376</v>
      </c>
      <c r="AG268">
        <v>503.1999804529259</v>
      </c>
      <c r="AH268">
        <v>18.13052621676454</v>
      </c>
    </row>
    <row r="269" spans="1:34" x14ac:dyDescent="0.25">
      <c r="A269">
        <v>268</v>
      </c>
      <c r="B269">
        <f t="shared" ca="1" si="75"/>
        <v>15.231585943286426</v>
      </c>
      <c r="C269">
        <f t="shared" ca="1" si="76"/>
        <v>16.293529431259874</v>
      </c>
      <c r="D269">
        <f t="shared" ca="1" si="77"/>
        <v>9.3269664519490494</v>
      </c>
      <c r="E269">
        <f t="shared" ca="1" si="78"/>
        <v>249.67709369124182</v>
      </c>
      <c r="F269">
        <f t="shared" ca="1" si="79"/>
        <v>142.36879018908775</v>
      </c>
      <c r="G269">
        <f t="shared" ca="1" si="80"/>
        <v>153.85669404816935</v>
      </c>
      <c r="H269">
        <f t="shared" ca="1" si="81"/>
        <v>63.511468091482769</v>
      </c>
      <c r="I269">
        <f t="shared" ca="1" si="82"/>
        <v>50.242629000234082</v>
      </c>
      <c r="J269">
        <f t="shared" ca="1" si="83"/>
        <v>52.541896503785608</v>
      </c>
      <c r="K269">
        <f t="shared" ca="1" si="84"/>
        <v>24.147214356761111</v>
      </c>
      <c r="L269">
        <f t="shared" ca="1" si="85"/>
        <v>19.261285602921213</v>
      </c>
      <c r="M269">
        <f t="shared" ca="1" si="86"/>
        <v>19.176226838684755</v>
      </c>
      <c r="N269">
        <f t="shared" ca="1" si="87"/>
        <v>1086.0590152368818</v>
      </c>
      <c r="O269">
        <f t="shared" ca="1" si="88"/>
        <v>2315.3151221502076</v>
      </c>
      <c r="P269">
        <f t="shared" ca="1" si="89"/>
        <v>24.722301436512744</v>
      </c>
      <c r="S269">
        <v>268</v>
      </c>
      <c r="T269">
        <v>15.061487974527683</v>
      </c>
      <c r="U269">
        <v>14.327381761473976</v>
      </c>
      <c r="V269">
        <v>9.5117717439995104</v>
      </c>
      <c r="W269">
        <v>215.94706942986181</v>
      </c>
      <c r="X269">
        <v>143.60517190835876</v>
      </c>
      <c r="Y269">
        <v>136.34358874364742</v>
      </c>
      <c r="Z269">
        <v>59.008414465914434</v>
      </c>
      <c r="AA269">
        <v>50.716021586989648</v>
      </c>
      <c r="AB269">
        <v>48.68896231359993</v>
      </c>
      <c r="AC269">
        <v>21.229036285733994</v>
      </c>
      <c r="AD269">
        <v>18.616789256620443</v>
      </c>
      <c r="AE269">
        <v>18.495830983758086</v>
      </c>
      <c r="AF269">
        <v>991.70471534918943</v>
      </c>
      <c r="AG269">
        <v>2054.516128901726</v>
      </c>
      <c r="AH269">
        <v>23.709303489813639</v>
      </c>
    </row>
    <row r="270" spans="1:34" x14ac:dyDescent="0.25">
      <c r="A270">
        <v>269</v>
      </c>
      <c r="B270">
        <f t="shared" ca="1" si="75"/>
        <v>12.220340242122653</v>
      </c>
      <c r="C270">
        <f t="shared" ca="1" si="76"/>
        <v>12.876963180896945</v>
      </c>
      <c r="D270">
        <f t="shared" ca="1" si="77"/>
        <v>3.1469430990805289</v>
      </c>
      <c r="E270">
        <f t="shared" ca="1" si="78"/>
        <v>157.98824750118686</v>
      </c>
      <c r="F270">
        <f t="shared" ca="1" si="79"/>
        <v>40.119211902268901</v>
      </c>
      <c r="G270">
        <f t="shared" ca="1" si="80"/>
        <v>41.772463123546139</v>
      </c>
      <c r="H270">
        <f t="shared" ca="1" si="81"/>
        <v>50.526083552175713</v>
      </c>
      <c r="I270">
        <f t="shared" ca="1" si="82"/>
        <v>31.257548066641117</v>
      </c>
      <c r="J270">
        <f t="shared" ca="1" si="83"/>
        <v>32.917262570602603</v>
      </c>
      <c r="K270">
        <f t="shared" ca="1" si="84"/>
        <v>18.706805725380082</v>
      </c>
      <c r="L270">
        <f t="shared" ca="1" si="85"/>
        <v>13.15224050258383</v>
      </c>
      <c r="M270">
        <f t="shared" ca="1" si="86"/>
        <v>14.728018381442816</v>
      </c>
      <c r="N270">
        <f t="shared" ca="1" si="87"/>
        <v>474.16235256569615</v>
      </c>
      <c r="O270">
        <f t="shared" ca="1" si="88"/>
        <v>495.30718274984633</v>
      </c>
      <c r="P270">
        <f t="shared" ca="1" si="89"/>
        <v>18.264944361404325</v>
      </c>
      <c r="S270">
        <v>269</v>
      </c>
      <c r="T270">
        <v>17.671253905711499</v>
      </c>
      <c r="U270">
        <v>16.556909631625235</v>
      </c>
      <c r="V270">
        <v>3.5994431967508325</v>
      </c>
      <c r="W270">
        <v>294.32784782672911</v>
      </c>
      <c r="X270">
        <v>65.412980825710434</v>
      </c>
      <c r="Y270">
        <v>61.423416479001723</v>
      </c>
      <c r="Z270">
        <v>68.56525406975598</v>
      </c>
      <c r="AA270">
        <v>42.966795229483637</v>
      </c>
      <c r="AB270">
        <v>41.534424953598737</v>
      </c>
      <c r="AC270">
        <v>25.001163161722591</v>
      </c>
      <c r="AD270">
        <v>19.765160658985586</v>
      </c>
      <c r="AE270">
        <v>17.703328246436534</v>
      </c>
      <c r="AF270">
        <v>832.18040317201212</v>
      </c>
      <c r="AG270">
        <v>1053.5031978458917</v>
      </c>
      <c r="AH270">
        <v>26.105210861459678</v>
      </c>
    </row>
    <row r="271" spans="1:34" x14ac:dyDescent="0.25">
      <c r="A271">
        <v>270</v>
      </c>
      <c r="B271">
        <f t="shared" ca="1" si="75"/>
        <v>13.506644369974079</v>
      </c>
      <c r="C271">
        <f t="shared" ca="1" si="76"/>
        <v>14.928172608298649</v>
      </c>
      <c r="D271">
        <f t="shared" ca="1" si="77"/>
        <v>2.7529687136084133</v>
      </c>
      <c r="E271">
        <f t="shared" ca="1" si="78"/>
        <v>202.97629241617142</v>
      </c>
      <c r="F271">
        <f t="shared" ca="1" si="79"/>
        <v>38.242709698322351</v>
      </c>
      <c r="G271">
        <f t="shared" ca="1" si="80"/>
        <v>42.167989629451718</v>
      </c>
      <c r="H271">
        <f t="shared" ca="1" si="81"/>
        <v>58.319597768593958</v>
      </c>
      <c r="I271">
        <f t="shared" ca="1" si="82"/>
        <v>32.628443326662698</v>
      </c>
      <c r="J271">
        <f t="shared" ca="1" si="83"/>
        <v>36.727244079879419</v>
      </c>
      <c r="K271">
        <f t="shared" ca="1" si="84"/>
        <v>20.874971915669821</v>
      </c>
      <c r="L271">
        <f t="shared" ca="1" si="85"/>
        <v>14.66113267375297</v>
      </c>
      <c r="M271">
        <f t="shared" ca="1" si="86"/>
        <v>15.865097270972873</v>
      </c>
      <c r="N271">
        <f t="shared" ca="1" si="87"/>
        <v>560.53210944377611</v>
      </c>
      <c r="O271">
        <f t="shared" ca="1" si="88"/>
        <v>556.90241778835139</v>
      </c>
      <c r="P271">
        <f t="shared" ca="1" si="89"/>
        <v>21.952091705345346</v>
      </c>
      <c r="S271">
        <v>270</v>
      </c>
      <c r="T271">
        <v>14.558765606305446</v>
      </c>
      <c r="U271">
        <v>9.593299402346112</v>
      </c>
      <c r="V271">
        <v>2.8040962734896633</v>
      </c>
      <c r="W271">
        <v>141.24113883241978</v>
      </c>
      <c r="X271">
        <v>41.666968389114452</v>
      </c>
      <c r="Y271">
        <v>27.533975054528582</v>
      </c>
      <c r="Z271">
        <v>49.109597294459149</v>
      </c>
      <c r="AA271">
        <v>34.808354828014728</v>
      </c>
      <c r="AB271">
        <v>25.764067635009269</v>
      </c>
      <c r="AC271">
        <v>18.514126285358582</v>
      </c>
      <c r="AD271">
        <v>16.45607907829142</v>
      </c>
      <c r="AE271">
        <v>10.833357745971586</v>
      </c>
      <c r="AF271">
        <v>416.14187964896763</v>
      </c>
      <c r="AG271">
        <v>392.52087995346545</v>
      </c>
      <c r="AH271">
        <v>18.566614368558987</v>
      </c>
    </row>
    <row r="272" spans="1:34" x14ac:dyDescent="0.25">
      <c r="A272">
        <v>271</v>
      </c>
      <c r="B272">
        <f t="shared" ca="1" si="75"/>
        <v>16.19009889064267</v>
      </c>
      <c r="C272">
        <f t="shared" ca="1" si="76"/>
        <v>9.8358524113353667</v>
      </c>
      <c r="D272">
        <f t="shared" ca="1" si="77"/>
        <v>3.8910448407616567</v>
      </c>
      <c r="E272">
        <f t="shared" ca="1" si="78"/>
        <v>160.31606999008844</v>
      </c>
      <c r="F272">
        <f t="shared" ca="1" si="79"/>
        <v>64.969310047479198</v>
      </c>
      <c r="G272">
        <f t="shared" ca="1" si="80"/>
        <v>38.533415517424395</v>
      </c>
      <c r="H272">
        <f t="shared" ca="1" si="81"/>
        <v>52.620548024926478</v>
      </c>
      <c r="I272">
        <f t="shared" ca="1" si="82"/>
        <v>40.757921222561059</v>
      </c>
      <c r="J272">
        <f t="shared" ca="1" si="83"/>
        <v>28.493900638492924</v>
      </c>
      <c r="K272">
        <f t="shared" ca="1" si="84"/>
        <v>20.833828611092521</v>
      </c>
      <c r="L272">
        <f t="shared" ca="1" si="85"/>
        <v>16.75525773142655</v>
      </c>
      <c r="M272">
        <f t="shared" ca="1" si="86"/>
        <v>10.627451951853631</v>
      </c>
      <c r="N272">
        <f t="shared" ca="1" si="87"/>
        <v>521.52674256803971</v>
      </c>
      <c r="O272">
        <f t="shared" ca="1" si="88"/>
        <v>619.81062427883671</v>
      </c>
      <c r="P272">
        <f t="shared" ca="1" si="89"/>
        <v>19.970746650565491</v>
      </c>
      <c r="S272">
        <v>271</v>
      </c>
      <c r="T272">
        <v>11.304381135262018</v>
      </c>
      <c r="U272">
        <v>7.860018009279667</v>
      </c>
      <c r="V272">
        <v>2.0428475360091545</v>
      </c>
      <c r="W272">
        <v>89.159673990856831</v>
      </c>
      <c r="X272">
        <v>23.561763398218361</v>
      </c>
      <c r="Y272">
        <v>17.524834198024461</v>
      </c>
      <c r="Z272">
        <v>39.779929103992195</v>
      </c>
      <c r="AA272">
        <v>27.582023910797023</v>
      </c>
      <c r="AB272">
        <v>21.463736474760431</v>
      </c>
      <c r="AC272">
        <v>14.497297028902281</v>
      </c>
      <c r="AD272">
        <v>12.792878970973675</v>
      </c>
      <c r="AE272">
        <v>9.8725522923493276</v>
      </c>
      <c r="AF272">
        <v>256.17371903284811</v>
      </c>
      <c r="AG272">
        <v>182.41332546476787</v>
      </c>
      <c r="AH272">
        <v>15.728565678924934</v>
      </c>
    </row>
    <row r="273" spans="1:34" x14ac:dyDescent="0.25">
      <c r="A273">
        <v>272</v>
      </c>
      <c r="B273">
        <f t="shared" ca="1" si="75"/>
        <v>19.895592853443983</v>
      </c>
      <c r="C273">
        <f t="shared" ca="1" si="76"/>
        <v>13.95509000010269</v>
      </c>
      <c r="D273">
        <f t="shared" ca="1" si="77"/>
        <v>7.7082695799313568</v>
      </c>
      <c r="E273">
        <f t="shared" ca="1" si="78"/>
        <v>278.0974112658991</v>
      </c>
      <c r="F273">
        <f t="shared" ca="1" si="79"/>
        <v>155.16507573947862</v>
      </c>
      <c r="G273">
        <f t="shared" ca="1" si="80"/>
        <v>108.8610581734785</v>
      </c>
      <c r="H273">
        <f t="shared" ca="1" si="81"/>
        <v>68.859321093853296</v>
      </c>
      <c r="I273">
        <f t="shared" ca="1" si="82"/>
        <v>55.873914721160773</v>
      </c>
      <c r="J273">
        <f t="shared" ca="1" si="83"/>
        <v>44.530292965084577</v>
      </c>
      <c r="K273">
        <f t="shared" ca="1" si="84"/>
        <v>25.612069449587306</v>
      </c>
      <c r="L273">
        <f t="shared" ca="1" si="85"/>
        <v>21.975562888979415</v>
      </c>
      <c r="M273">
        <f t="shared" ca="1" si="86"/>
        <v>16.593371457743224</v>
      </c>
      <c r="N273">
        <f t="shared" ca="1" si="87"/>
        <v>1077.5070560321826</v>
      </c>
      <c r="O273">
        <f t="shared" ca="1" si="88"/>
        <v>2141.0302021109583</v>
      </c>
      <c r="P273">
        <f t="shared" ca="1" si="89"/>
        <v>27.003632113316378</v>
      </c>
      <c r="S273">
        <v>272</v>
      </c>
      <c r="T273">
        <v>14.176856957888905</v>
      </c>
      <c r="U273">
        <v>15.910940023411289</v>
      </c>
      <c r="V273">
        <v>6.1144159073218161</v>
      </c>
      <c r="W273">
        <v>226.27167799697935</v>
      </c>
      <c r="X273">
        <v>87.860813277326656</v>
      </c>
      <c r="Y273">
        <v>99.035412881285012</v>
      </c>
      <c r="Z273">
        <v>61.045754663990756</v>
      </c>
      <c r="AA273">
        <v>41.892093171360933</v>
      </c>
      <c r="AB273">
        <v>45.295258472844246</v>
      </c>
      <c r="AC273">
        <v>22.530284776896224</v>
      </c>
      <c r="AD273">
        <v>15.649155591551434</v>
      </c>
      <c r="AE273">
        <v>17.762959101094555</v>
      </c>
      <c r="AF273">
        <v>819.7540532942952</v>
      </c>
      <c r="AG273">
        <v>1380.7936651195241</v>
      </c>
      <c r="AH273">
        <v>22.989982099648078</v>
      </c>
    </row>
    <row r="274" spans="1:34" x14ac:dyDescent="0.25">
      <c r="A274">
        <v>273</v>
      </c>
      <c r="B274">
        <f t="shared" ca="1" si="75"/>
        <v>12.28540215314124</v>
      </c>
      <c r="C274">
        <f t="shared" ca="1" si="76"/>
        <v>5.9452374688860754</v>
      </c>
      <c r="D274">
        <f t="shared" ca="1" si="77"/>
        <v>2.8964663665981938</v>
      </c>
      <c r="E274">
        <f t="shared" ca="1" si="78"/>
        <v>73.535876798019288</v>
      </c>
      <c r="F274">
        <f t="shared" ca="1" si="79"/>
        <v>36.853335552717319</v>
      </c>
      <c r="G274">
        <f t="shared" ca="1" si="80"/>
        <v>17.474525011112089</v>
      </c>
      <c r="H274">
        <f t="shared" ca="1" si="81"/>
        <v>37.035177955787894</v>
      </c>
      <c r="I274">
        <f t="shared" ca="1" si="82"/>
        <v>30.559565445734343</v>
      </c>
      <c r="J274">
        <f t="shared" ca="1" si="83"/>
        <v>18.051270188922267</v>
      </c>
      <c r="K274">
        <f t="shared" ca="1" si="84"/>
        <v>13.7419442982376</v>
      </c>
      <c r="L274">
        <f t="shared" ca="1" si="85"/>
        <v>13.516226054955698</v>
      </c>
      <c r="M274">
        <f t="shared" ca="1" si="86"/>
        <v>8.2288666949811731</v>
      </c>
      <c r="N274">
        <f t="shared" ca="1" si="87"/>
        <v>252.61358834082276</v>
      </c>
      <c r="O274">
        <f t="shared" ca="1" si="88"/>
        <v>211.81987001868947</v>
      </c>
      <c r="P274">
        <f t="shared" ca="1" si="89"/>
        <v>14.684926825714369</v>
      </c>
      <c r="S274">
        <v>273</v>
      </c>
      <c r="T274">
        <v>17.068398408195822</v>
      </c>
      <c r="U274">
        <v>9.3394454427077669</v>
      </c>
      <c r="V274">
        <v>3.3587974136705743</v>
      </c>
      <c r="W274">
        <v>160.56271176881768</v>
      </c>
      <c r="X274">
        <v>58.092723362291665</v>
      </c>
      <c r="Y274">
        <v>32.958518575219841</v>
      </c>
      <c r="Z274">
        <v>53.201893313901301</v>
      </c>
      <c r="AA274">
        <v>41.981976152193745</v>
      </c>
      <c r="AB274">
        <v>27.16430255604811</v>
      </c>
      <c r="AC274">
        <v>20.830216125510418</v>
      </c>
      <c r="AD274">
        <v>17.648619309705786</v>
      </c>
      <c r="AE274">
        <v>11.012379544476348</v>
      </c>
      <c r="AF274">
        <v>496.86714927699109</v>
      </c>
      <c r="AG274">
        <v>536.10110135112961</v>
      </c>
      <c r="AH274">
        <v>21.538437728275383</v>
      </c>
    </row>
    <row r="275" spans="1:34" x14ac:dyDescent="0.25">
      <c r="A275">
        <v>274</v>
      </c>
      <c r="B275">
        <f t="shared" ca="1" si="75"/>
        <v>19.225133674235487</v>
      </c>
      <c r="C275">
        <f t="shared" ca="1" si="76"/>
        <v>10.13261863534211</v>
      </c>
      <c r="D275">
        <f t="shared" ca="1" si="77"/>
        <v>2.1356259211384909</v>
      </c>
      <c r="E275">
        <f t="shared" ca="1" si="78"/>
        <v>196.44593470670259</v>
      </c>
      <c r="F275">
        <f t="shared" ca="1" si="79"/>
        <v>42.189404140406189</v>
      </c>
      <c r="G275">
        <f t="shared" ca="1" si="80"/>
        <v>22.429417917386132</v>
      </c>
      <c r="H275">
        <f t="shared" ca="1" si="81"/>
        <v>58.902920127147375</v>
      </c>
      <c r="I275">
        <f t="shared" ca="1" si="82"/>
        <v>42.948437119727672</v>
      </c>
      <c r="J275">
        <f t="shared" ca="1" si="83"/>
        <v>26.066546016824145</v>
      </c>
      <c r="K275">
        <f t="shared" ca="1" si="84"/>
        <v>21.942423067584816</v>
      </c>
      <c r="L275">
        <f t="shared" ca="1" si="85"/>
        <v>19.459564325417229</v>
      </c>
      <c r="M275">
        <f t="shared" ca="1" si="86"/>
        <v>11.089578401313142</v>
      </c>
      <c r="N275">
        <f t="shared" ca="1" si="87"/>
        <v>515.89633754655677</v>
      </c>
      <c r="O275">
        <f t="shared" ca="1" si="88"/>
        <v>417.05504434706762</v>
      </c>
      <c r="P275">
        <f t="shared" ca="1" si="89"/>
        <v>22.329380285913246</v>
      </c>
      <c r="S275">
        <v>274</v>
      </c>
      <c r="T275">
        <v>17.866709716866922</v>
      </c>
      <c r="U275">
        <v>10.40248749969532</v>
      </c>
      <c r="V275">
        <v>9.9375139414200433</v>
      </c>
      <c r="W275">
        <v>186.38055137153313</v>
      </c>
      <c r="X275">
        <v>179.52910119487353</v>
      </c>
      <c r="Y275">
        <v>104.36174633709101</v>
      </c>
      <c r="Z275">
        <v>56.628627342943744</v>
      </c>
      <c r="AA275">
        <v>57.333147161851514</v>
      </c>
      <c r="AB275">
        <v>40.687043556182964</v>
      </c>
      <c r="AC275">
        <v>21.361521691246534</v>
      </c>
      <c r="AD275">
        <v>20.506082737403741</v>
      </c>
      <c r="AE275">
        <v>15.568550022741315</v>
      </c>
      <c r="AF275">
        <v>933.77286873401545</v>
      </c>
      <c r="AG275">
        <v>1848.6524781341329</v>
      </c>
      <c r="AH275">
        <v>24.465110888625954</v>
      </c>
    </row>
    <row r="276" spans="1:34" x14ac:dyDescent="0.25">
      <c r="A276">
        <v>275</v>
      </c>
      <c r="B276">
        <f t="shared" ca="1" si="75"/>
        <v>17.402353778973747</v>
      </c>
      <c r="C276">
        <f t="shared" ca="1" si="76"/>
        <v>5.2583045057180673</v>
      </c>
      <c r="D276">
        <f t="shared" ca="1" si="77"/>
        <v>8.2105808804775897</v>
      </c>
      <c r="E276">
        <f t="shared" ca="1" si="78"/>
        <v>92.809147312535217</v>
      </c>
      <c r="F276">
        <f t="shared" ca="1" si="79"/>
        <v>144.02775281335255</v>
      </c>
      <c r="G276">
        <f t="shared" ca="1" si="80"/>
        <v>43.723919629889643</v>
      </c>
      <c r="H276">
        <f t="shared" ca="1" si="81"/>
        <v>46.888152077415626</v>
      </c>
      <c r="I276">
        <f t="shared" ca="1" si="82"/>
        <v>51.409299155582111</v>
      </c>
      <c r="J276">
        <f t="shared" ca="1" si="83"/>
        <v>28.891120136350526</v>
      </c>
      <c r="K276">
        <f t="shared" ca="1" si="84"/>
        <v>18.867164375041913</v>
      </c>
      <c r="L276">
        <f t="shared" ca="1" si="85"/>
        <v>20.576469647557754</v>
      </c>
      <c r="M276">
        <f t="shared" ca="1" si="86"/>
        <v>10.040600978099453</v>
      </c>
      <c r="N276">
        <f t="shared" ca="1" si="87"/>
        <v>555.43535692657099</v>
      </c>
      <c r="O276">
        <f t="shared" ca="1" si="88"/>
        <v>752.12440120352869</v>
      </c>
      <c r="P276">
        <f t="shared" ca="1" si="89"/>
        <v>21.543170156688703</v>
      </c>
      <c r="S276">
        <v>275</v>
      </c>
      <c r="T276">
        <v>18.39184035125335</v>
      </c>
      <c r="U276">
        <v>6.0706373844101478</v>
      </c>
      <c r="V276">
        <v>9.4340815714030644</v>
      </c>
      <c r="W276">
        <v>112.31661316869055</v>
      </c>
      <c r="X276">
        <v>174.17037764533399</v>
      </c>
      <c r="Y276">
        <v>57.545232315085684</v>
      </c>
      <c r="Z276">
        <v>50.277154412932774</v>
      </c>
      <c r="AA276">
        <v>57.501622745005044</v>
      </c>
      <c r="AB276">
        <v>32.958370558158038</v>
      </c>
      <c r="AC276">
        <v>21.036813126937304</v>
      </c>
      <c r="AD276">
        <v>21.721504730146734</v>
      </c>
      <c r="AE276">
        <v>13.016809233680643</v>
      </c>
      <c r="AF276">
        <v>686.20757686557033</v>
      </c>
      <c r="AG276">
        <v>1053.7552059895027</v>
      </c>
      <c r="AH276">
        <v>21.82587679466409</v>
      </c>
    </row>
    <row r="277" spans="1:34" x14ac:dyDescent="0.25">
      <c r="A277">
        <v>276</v>
      </c>
      <c r="B277">
        <f t="shared" ca="1" si="75"/>
        <v>10.284279827786383</v>
      </c>
      <c r="C277">
        <f t="shared" ca="1" si="76"/>
        <v>13.171672581515216</v>
      </c>
      <c r="D277">
        <f t="shared" ca="1" si="77"/>
        <v>5.5748322901528997</v>
      </c>
      <c r="E277">
        <f t="shared" ca="1" si="78"/>
        <v>136.8750925938665</v>
      </c>
      <c r="F277">
        <f t="shared" ca="1" si="79"/>
        <v>57.792637413284403</v>
      </c>
      <c r="G277">
        <f t="shared" ca="1" si="80"/>
        <v>73.736631048486245</v>
      </c>
      <c r="H277">
        <f t="shared" ca="1" si="81"/>
        <v>47.342242837411575</v>
      </c>
      <c r="I277">
        <f t="shared" ca="1" si="82"/>
        <v>32.614716698231298</v>
      </c>
      <c r="J277">
        <f t="shared" ca="1" si="83"/>
        <v>38.519350346759069</v>
      </c>
      <c r="K277">
        <f t="shared" ca="1" si="84"/>
        <v>18.572007356202434</v>
      </c>
      <c r="L277">
        <f t="shared" ca="1" si="85"/>
        <v>12.313128440193109</v>
      </c>
      <c r="M277">
        <f t="shared" ca="1" si="86"/>
        <v>16.149565742912841</v>
      </c>
      <c r="N277">
        <f t="shared" ca="1" si="87"/>
        <v>532.64214543744686</v>
      </c>
      <c r="O277">
        <f t="shared" ca="1" si="88"/>
        <v>756.90019843648167</v>
      </c>
      <c r="P277">
        <f t="shared" ca="1" si="89"/>
        <v>18.184159314487243</v>
      </c>
      <c r="S277">
        <v>276</v>
      </c>
      <c r="T277">
        <v>17.042365441074004</v>
      </c>
      <c r="U277">
        <v>6.2193061097675661</v>
      </c>
      <c r="V277">
        <v>3.6606489490968306</v>
      </c>
      <c r="W277">
        <v>106.41652673379424</v>
      </c>
      <c r="X277">
        <v>63.643430960224258</v>
      </c>
      <c r="Y277">
        <v>23.616160514501924</v>
      </c>
      <c r="Z277">
        <v>46.568491456197087</v>
      </c>
      <c r="AA277">
        <v>41.552078527710108</v>
      </c>
      <c r="AB277">
        <v>20.814001130529395</v>
      </c>
      <c r="AC277">
        <v>19.992775778566731</v>
      </c>
      <c r="AD277">
        <v>18.217995050938534</v>
      </c>
      <c r="AE277">
        <v>9.0783719030194607</v>
      </c>
      <c r="AF277">
        <v>383.42601277590995</v>
      </c>
      <c r="AG277">
        <v>388.31979548861085</v>
      </c>
      <c r="AH277">
        <v>20.305424950691322</v>
      </c>
    </row>
    <row r="278" spans="1:34" x14ac:dyDescent="0.25">
      <c r="A278">
        <v>277</v>
      </c>
      <c r="B278">
        <f t="shared" ca="1" si="75"/>
        <v>13.982546922789798</v>
      </c>
      <c r="C278">
        <f t="shared" ca="1" si="76"/>
        <v>15.694199618602585</v>
      </c>
      <c r="D278">
        <f t="shared" ca="1" si="77"/>
        <v>6.7520088438004295</v>
      </c>
      <c r="E278">
        <f t="shared" ca="1" si="78"/>
        <v>221.25479964308738</v>
      </c>
      <c r="F278">
        <f t="shared" ca="1" si="79"/>
        <v>94.445890045794769</v>
      </c>
      <c r="G278">
        <f t="shared" ca="1" si="80"/>
        <v>106.29734563466668</v>
      </c>
      <c r="H278">
        <f t="shared" ca="1" si="81"/>
        <v>60.659171270380405</v>
      </c>
      <c r="I278">
        <f t="shared" ca="1" si="82"/>
        <v>42.347053381317942</v>
      </c>
      <c r="J278">
        <f t="shared" ca="1" si="83"/>
        <v>45.036233711802318</v>
      </c>
      <c r="K278">
        <f t="shared" ca="1" si="84"/>
        <v>21.681016984890594</v>
      </c>
      <c r="L278">
        <f t="shared" ca="1" si="85"/>
        <v>15.657299353309224</v>
      </c>
      <c r="M278">
        <f t="shared" ca="1" si="86"/>
        <v>17.338164017828426</v>
      </c>
      <c r="N278">
        <f t="shared" ca="1" si="87"/>
        <v>839.94747098063715</v>
      </c>
      <c r="O278">
        <f t="shared" ca="1" si="88"/>
        <v>1483.3077878503996</v>
      </c>
      <c r="P278">
        <f t="shared" ca="1" si="89"/>
        <v>22.60338334206476</v>
      </c>
      <c r="S278">
        <v>277</v>
      </c>
      <c r="T278">
        <v>14.673076813453436</v>
      </c>
      <c r="U278">
        <v>7.9153826557013858</v>
      </c>
      <c r="V278">
        <v>4.5813574516036564</v>
      </c>
      <c r="W278">
        <v>117.28378895358932</v>
      </c>
      <c r="X278">
        <v>67.987265330814878</v>
      </c>
      <c r="Y278">
        <v>37.65892687979791</v>
      </c>
      <c r="Z278">
        <v>47.023363659527611</v>
      </c>
      <c r="AA278">
        <v>39.003674444859996</v>
      </c>
      <c r="AB278">
        <v>25.033312532541647</v>
      </c>
      <c r="AC278">
        <v>17.381816879169332</v>
      </c>
      <c r="AD278">
        <v>15.890205350580008</v>
      </c>
      <c r="AE278">
        <v>9.4989692444966138</v>
      </c>
      <c r="AF278">
        <v>440.14362278786007</v>
      </c>
      <c r="AG278">
        <v>532.5594960003823</v>
      </c>
      <c r="AH278">
        <v>18.040435373829816</v>
      </c>
    </row>
    <row r="279" spans="1:34" x14ac:dyDescent="0.25">
      <c r="A279">
        <v>278</v>
      </c>
      <c r="B279">
        <f t="shared" ca="1" si="75"/>
        <v>18.646859313936972</v>
      </c>
      <c r="C279">
        <f t="shared" ca="1" si="76"/>
        <v>5.9757810447492066</v>
      </c>
      <c r="D279">
        <f t="shared" ca="1" si="77"/>
        <v>7.0584833052284806</v>
      </c>
      <c r="E279">
        <f t="shared" ca="1" si="78"/>
        <v>112.10042930475976</v>
      </c>
      <c r="F279">
        <f t="shared" ca="1" si="79"/>
        <v>131.90363809620726</v>
      </c>
      <c r="G279">
        <f t="shared" ca="1" si="80"/>
        <v>43.489605910224896</v>
      </c>
      <c r="H279">
        <f t="shared" ca="1" si="81"/>
        <v>51.128719473752732</v>
      </c>
      <c r="I279">
        <f t="shared" ca="1" si="82"/>
        <v>52.670267623757951</v>
      </c>
      <c r="J279">
        <f t="shared" ca="1" si="83"/>
        <v>27.390398009129076</v>
      </c>
      <c r="K279">
        <f t="shared" ca="1" si="84"/>
        <v>20.819235838870156</v>
      </c>
      <c r="L279">
        <f t="shared" ca="1" si="85"/>
        <v>20.682796479781288</v>
      </c>
      <c r="M279">
        <f t="shared" ca="1" si="86"/>
        <v>9.3834491983403279</v>
      </c>
      <c r="N279">
        <f t="shared" ca="1" si="87"/>
        <v>572.26979238391448</v>
      </c>
      <c r="O279">
        <f t="shared" ca="1" si="88"/>
        <v>787.70824639872399</v>
      </c>
      <c r="P279">
        <f t="shared" ca="1" si="89"/>
        <v>22.399702511078495</v>
      </c>
      <c r="S279">
        <v>278</v>
      </c>
      <c r="T279">
        <v>17.213541953362537</v>
      </c>
      <c r="U279">
        <v>11.963252603530933</v>
      </c>
      <c r="V279">
        <v>7.4242050337427896</v>
      </c>
      <c r="W279">
        <v>206.18864289841213</v>
      </c>
      <c r="X279">
        <v>129.35018020315781</v>
      </c>
      <c r="Y279">
        <v>90.325624402938914</v>
      </c>
      <c r="Z279">
        <v>58.799658824012873</v>
      </c>
      <c r="AA279">
        <v>50.21955336484379</v>
      </c>
      <c r="AB279">
        <v>39.784135456733601</v>
      </c>
      <c r="AC279">
        <v>21.839261827188626</v>
      </c>
      <c r="AD279">
        <v>19.069548393232711</v>
      </c>
      <c r="AE279">
        <v>14.490299209149565</v>
      </c>
      <c r="AF279">
        <v>845.75069661719931</v>
      </c>
      <c r="AG279">
        <v>1530.2620756908984</v>
      </c>
      <c r="AH279">
        <v>23.139023782969371</v>
      </c>
    </row>
    <row r="280" spans="1:34" x14ac:dyDescent="0.25">
      <c r="A280">
        <v>279</v>
      </c>
      <c r="B280">
        <f t="shared" ca="1" si="75"/>
        <v>14.474718493710739</v>
      </c>
      <c r="C280">
        <f t="shared" ca="1" si="76"/>
        <v>9.2136091060214191</v>
      </c>
      <c r="D280">
        <f t="shared" ca="1" si="77"/>
        <v>7.9146931218610916</v>
      </c>
      <c r="E280">
        <f t="shared" ca="1" si="78"/>
        <v>135.06955891033698</v>
      </c>
      <c r="F280">
        <f t="shared" ca="1" si="79"/>
        <v>115.08647307302068</v>
      </c>
      <c r="G280">
        <f t="shared" ca="1" si="80"/>
        <v>73.370863153438862</v>
      </c>
      <c r="H280">
        <f t="shared" ca="1" si="81"/>
        <v>48.226622062349527</v>
      </c>
      <c r="I280">
        <f t="shared" ca="1" si="82"/>
        <v>46.017735602880549</v>
      </c>
      <c r="J280">
        <f t="shared" ca="1" si="83"/>
        <v>34.316761167240969</v>
      </c>
      <c r="K280">
        <f t="shared" ca="1" si="84"/>
        <v>19.060993012031151</v>
      </c>
      <c r="L280">
        <f t="shared" ca="1" si="85"/>
        <v>16.959181429522889</v>
      </c>
      <c r="M280">
        <f t="shared" ca="1" si="86"/>
        <v>12.571053679215932</v>
      </c>
      <c r="N280">
        <f t="shared" ca="1" si="87"/>
        <v>642.43928720607084</v>
      </c>
      <c r="O280">
        <f t="shared" ca="1" si="88"/>
        <v>1056.2923056092409</v>
      </c>
      <c r="P280">
        <f t="shared" ca="1" si="89"/>
        <v>20.159575938998046</v>
      </c>
      <c r="S280">
        <v>279</v>
      </c>
      <c r="T280">
        <v>12.311952150966665</v>
      </c>
      <c r="U280">
        <v>13.92663475463084</v>
      </c>
      <c r="V280">
        <v>5.3374280815607538</v>
      </c>
      <c r="W280">
        <v>171.49333404724817</v>
      </c>
      <c r="X280">
        <v>66.136697966391765</v>
      </c>
      <c r="Y280">
        <v>74.630217914264946</v>
      </c>
      <c r="Z280">
        <v>54.386811172171477</v>
      </c>
      <c r="AA280">
        <v>36.271508338097647</v>
      </c>
      <c r="AB280">
        <v>40.191513660888745</v>
      </c>
      <c r="AC280">
        <v>19.648093533716995</v>
      </c>
      <c r="AD280">
        <v>13.584265518422107</v>
      </c>
      <c r="AE280">
        <v>16.424655213635432</v>
      </c>
      <c r="AF280">
        <v>624.63858403940117</v>
      </c>
      <c r="AG280">
        <v>915.62686942561311</v>
      </c>
      <c r="AH280">
        <v>20.673570203170591</v>
      </c>
    </row>
    <row r="281" spans="1:34" x14ac:dyDescent="0.25">
      <c r="A281">
        <v>280</v>
      </c>
      <c r="B281">
        <f t="shared" ca="1" si="75"/>
        <v>10.683533493307126</v>
      </c>
      <c r="C281">
        <f t="shared" ca="1" si="76"/>
        <v>14.003618791247689</v>
      </c>
      <c r="D281">
        <f t="shared" ca="1" si="77"/>
        <v>8.5204528987175436</v>
      </c>
      <c r="E281">
        <f t="shared" ca="1" si="78"/>
        <v>150.09801223976314</v>
      </c>
      <c r="F281">
        <f t="shared" ca="1" si="79"/>
        <v>91.548259972473986</v>
      </c>
      <c r="G281">
        <f t="shared" ca="1" si="80"/>
        <v>119.9616874286511</v>
      </c>
      <c r="H281">
        <f t="shared" ca="1" si="81"/>
        <v>50.913339732546284</v>
      </c>
      <c r="I281">
        <f t="shared" ca="1" si="82"/>
        <v>40.301453279549861</v>
      </c>
      <c r="J281">
        <f t="shared" ca="1" si="83"/>
        <v>46.983442620417414</v>
      </c>
      <c r="K281">
        <f t="shared" ca="1" si="84"/>
        <v>18.346895353298834</v>
      </c>
      <c r="L281">
        <f t="shared" ca="1" si="85"/>
        <v>14.703491290466419</v>
      </c>
      <c r="M281">
        <f t="shared" ca="1" si="86"/>
        <v>17.297487814164928</v>
      </c>
      <c r="N281">
        <f t="shared" ca="1" si="87"/>
        <v>721.49095709750691</v>
      </c>
      <c r="O281">
        <f t="shared" ca="1" si="88"/>
        <v>1276.2601480418193</v>
      </c>
      <c r="P281">
        <f t="shared" ca="1" si="89"/>
        <v>19.748489428115153</v>
      </c>
      <c r="S281">
        <v>280</v>
      </c>
      <c r="T281">
        <v>11.813589168868235</v>
      </c>
      <c r="U281">
        <v>14.518765871446595</v>
      </c>
      <c r="V281">
        <v>9.1763969633019471</v>
      </c>
      <c r="W281">
        <v>173.3180136458555</v>
      </c>
      <c r="X281">
        <v>110.31886936288333</v>
      </c>
      <c r="Y281">
        <v>134.01009400321547</v>
      </c>
      <c r="Z281">
        <v>54.429090499705651</v>
      </c>
      <c r="AA281">
        <v>41.98950015387819</v>
      </c>
      <c r="AB281">
        <v>47.577753541753616</v>
      </c>
      <c r="AC281">
        <v>20.669103662674026</v>
      </c>
      <c r="AD281">
        <v>15.446424208245833</v>
      </c>
      <c r="AE281">
        <v>17.486652233462511</v>
      </c>
      <c r="AF281">
        <v>827.55036755844878</v>
      </c>
      <c r="AG281">
        <v>1574.5628450259567</v>
      </c>
      <c r="AH281">
        <v>21.875018827435216</v>
      </c>
    </row>
    <row r="282" spans="1:34" x14ac:dyDescent="0.25">
      <c r="A282">
        <v>281</v>
      </c>
      <c r="B282">
        <f t="shared" ca="1" si="75"/>
        <v>16.772183695970647</v>
      </c>
      <c r="C282">
        <f t="shared" ca="1" si="76"/>
        <v>16.950138068841991</v>
      </c>
      <c r="D282">
        <f t="shared" ca="1" si="77"/>
        <v>5.4401733458410559</v>
      </c>
      <c r="E282">
        <f t="shared" ca="1" si="78"/>
        <v>285.26008184456265</v>
      </c>
      <c r="F282">
        <f t="shared" ca="1" si="79"/>
        <v>92.665008626029362</v>
      </c>
      <c r="G282">
        <f t="shared" ca="1" si="80"/>
        <v>92.397847611004863</v>
      </c>
      <c r="H282">
        <f t="shared" ca="1" si="81"/>
        <v>68.278419153195642</v>
      </c>
      <c r="I282">
        <f t="shared" ca="1" si="82"/>
        <v>45.54548296992084</v>
      </c>
      <c r="J282">
        <f t="shared" ca="1" si="83"/>
        <v>46.555970248099271</v>
      </c>
      <c r="K282">
        <f t="shared" ca="1" si="84"/>
        <v>25.820752266287116</v>
      </c>
      <c r="L282">
        <f t="shared" ca="1" si="85"/>
        <v>18.423088740936684</v>
      </c>
      <c r="M282">
        <f t="shared" ca="1" si="86"/>
        <v>19.77648726307681</v>
      </c>
      <c r="N282">
        <f t="shared" ca="1" si="87"/>
        <v>936.4413466078189</v>
      </c>
      <c r="O282">
        <f t="shared" ca="1" si="88"/>
        <v>1548.4036024321433</v>
      </c>
      <c r="P282">
        <f t="shared" ca="1" si="89"/>
        <v>24.849866986295805</v>
      </c>
      <c r="S282">
        <v>281</v>
      </c>
      <c r="T282">
        <v>12.886959199061485</v>
      </c>
      <c r="U282">
        <v>10.719614443694978</v>
      </c>
      <c r="V282">
        <v>9.0053477503304045</v>
      </c>
      <c r="W282">
        <v>139.28800309349072</v>
      </c>
      <c r="X282">
        <v>117.65158123846945</v>
      </c>
      <c r="Y282">
        <v>97.684597868200996</v>
      </c>
      <c r="Z282">
        <v>48.105991770595907</v>
      </c>
      <c r="AA282">
        <v>44.972833650111319</v>
      </c>
      <c r="AB282">
        <v>39.482290398762458</v>
      </c>
      <c r="AC282">
        <v>18.633001207554038</v>
      </c>
      <c r="AD282">
        <v>16.256302462903157</v>
      </c>
      <c r="AE282">
        <v>14.632926272204406</v>
      </c>
      <c r="AF282">
        <v>702.23614868008508</v>
      </c>
      <c r="AG282">
        <v>1244.9935969032815</v>
      </c>
      <c r="AH282">
        <v>20.576430261464868</v>
      </c>
    </row>
    <row r="283" spans="1:34" x14ac:dyDescent="0.25">
      <c r="A283">
        <v>282</v>
      </c>
      <c r="B283">
        <f t="shared" ca="1" si="75"/>
        <v>19.613406192695173</v>
      </c>
      <c r="C283">
        <f t="shared" ca="1" si="76"/>
        <v>6.3680208517447401</v>
      </c>
      <c r="D283">
        <f t="shared" ca="1" si="77"/>
        <v>9.397422512912156</v>
      </c>
      <c r="E283">
        <f t="shared" ca="1" si="78"/>
        <v>126.34786234275438</v>
      </c>
      <c r="F283">
        <f t="shared" ca="1" si="79"/>
        <v>185.13029507960221</v>
      </c>
      <c r="G283">
        <f t="shared" ca="1" si="80"/>
        <v>61.465760935530533</v>
      </c>
      <c r="H283">
        <f t="shared" ca="1" si="81"/>
        <v>53.868688750032142</v>
      </c>
      <c r="I283">
        <f t="shared" ca="1" si="82"/>
        <v>58.263795922667306</v>
      </c>
      <c r="J283">
        <f t="shared" ca="1" si="83"/>
        <v>31.989289646718909</v>
      </c>
      <c r="K283">
        <f t="shared" ca="1" si="84"/>
        <v>21.468100388834625</v>
      </c>
      <c r="L283">
        <f t="shared" ca="1" si="85"/>
        <v>22.087721995916294</v>
      </c>
      <c r="M283">
        <f t="shared" ca="1" si="86"/>
        <v>12.149185736942561</v>
      </c>
      <c r="N283">
        <f t="shared" ca="1" si="87"/>
        <v>740.08989959145538</v>
      </c>
      <c r="O283">
        <f t="shared" ca="1" si="88"/>
        <v>1175.0464058557707</v>
      </c>
      <c r="P283">
        <f t="shared" ca="1" si="89"/>
        <v>23.333301847724162</v>
      </c>
      <c r="S283">
        <v>282</v>
      </c>
      <c r="T283">
        <v>15.304767008304758</v>
      </c>
      <c r="U283">
        <v>6.2053969178866097</v>
      </c>
      <c r="V283">
        <v>7.249821082888503</v>
      </c>
      <c r="W283">
        <v>96.477466978651364</v>
      </c>
      <c r="X283">
        <v>112.60228936276954</v>
      </c>
      <c r="Y283">
        <v>45.607226398325274</v>
      </c>
      <c r="Z283">
        <v>43.378789122369163</v>
      </c>
      <c r="AA283">
        <v>45.697249948676721</v>
      </c>
      <c r="AB283">
        <v>27.207313349287737</v>
      </c>
      <c r="AC283">
        <v>18.193944295725935</v>
      </c>
      <c r="AD283">
        <v>17.170734690665459</v>
      </c>
      <c r="AE283">
        <v>10.634374912094426</v>
      </c>
      <c r="AF283">
        <v>503.35990356156384</v>
      </c>
      <c r="AG283">
        <v>689.12009742614453</v>
      </c>
      <c r="AH283">
        <v>18.819694712444665</v>
      </c>
    </row>
    <row r="284" spans="1:34" x14ac:dyDescent="0.25">
      <c r="A284">
        <v>283</v>
      </c>
      <c r="B284">
        <f t="shared" ca="1" si="75"/>
        <v>19.247165668004627</v>
      </c>
      <c r="C284">
        <f t="shared" ca="1" si="76"/>
        <v>10.061155446099171</v>
      </c>
      <c r="D284">
        <f t="shared" ca="1" si="77"/>
        <v>8.5721389006207538</v>
      </c>
      <c r="E284">
        <f t="shared" ca="1" si="78"/>
        <v>194.84937441344334</v>
      </c>
      <c r="F284">
        <f t="shared" ca="1" si="79"/>
        <v>165.62070215306176</v>
      </c>
      <c r="G284">
        <f t="shared" ca="1" si="80"/>
        <v>86.554967650701556</v>
      </c>
      <c r="H284">
        <f t="shared" ca="1" si="81"/>
        <v>58.741371487593902</v>
      </c>
      <c r="I284">
        <f t="shared" ca="1" si="82"/>
        <v>56.611697118948179</v>
      </c>
      <c r="J284">
        <f t="shared" ca="1" si="83"/>
        <v>38.259900438493723</v>
      </c>
      <c r="K284">
        <f t="shared" ca="1" si="84"/>
        <v>22.137101210184625</v>
      </c>
      <c r="L284">
        <f t="shared" ca="1" si="85"/>
        <v>22.78608825903035</v>
      </c>
      <c r="M284">
        <f t="shared" ca="1" si="86"/>
        <v>13.779939842516976</v>
      </c>
      <c r="N284">
        <f t="shared" ca="1" si="87"/>
        <v>890.30319921153443</v>
      </c>
      <c r="O284">
        <f t="shared" ca="1" si="88"/>
        <v>1660.8243295589607</v>
      </c>
      <c r="P284">
        <f t="shared" ca="1" si="89"/>
        <v>25.071358359592072</v>
      </c>
      <c r="S284">
        <v>283</v>
      </c>
      <c r="T284">
        <v>18.879485606580765</v>
      </c>
      <c r="U284">
        <v>6.2385559154574945</v>
      </c>
      <c r="V284">
        <v>4.7709468309524956</v>
      </c>
      <c r="W284">
        <v>119.40829801027941</v>
      </c>
      <c r="X284">
        <v>92.043666497639947</v>
      </c>
      <c r="Y284">
        <v>30.885240400359635</v>
      </c>
      <c r="Z284">
        <v>51.300784281062825</v>
      </c>
      <c r="AA284">
        <v>48.041720435303532</v>
      </c>
      <c r="AB284">
        <v>22.092491797037685</v>
      </c>
      <c r="AC284">
        <v>20.548321484917878</v>
      </c>
      <c r="AD284">
        <v>21.289866775614289</v>
      </c>
      <c r="AE284">
        <v>9.806205697127611</v>
      </c>
      <c r="AF284">
        <v>476.28430397072839</v>
      </c>
      <c r="AG284">
        <v>562.13110388621465</v>
      </c>
      <c r="AH284">
        <v>22.100537529292097</v>
      </c>
    </row>
    <row r="285" spans="1:34" x14ac:dyDescent="0.25">
      <c r="A285">
        <v>284</v>
      </c>
      <c r="B285">
        <f t="shared" ca="1" si="75"/>
        <v>14.073681360176248</v>
      </c>
      <c r="C285">
        <f t="shared" ca="1" si="76"/>
        <v>5.2941107953665396</v>
      </c>
      <c r="D285">
        <f t="shared" ca="1" si="77"/>
        <v>6.3030771394175122</v>
      </c>
      <c r="E285">
        <f t="shared" ca="1" si="78"/>
        <v>76.036063032195386</v>
      </c>
      <c r="F285">
        <f t="shared" ca="1" si="79"/>
        <v>89.233213610345132</v>
      </c>
      <c r="G285">
        <f t="shared" ca="1" si="80"/>
        <v>34.407064619661327</v>
      </c>
      <c r="H285">
        <f t="shared" ca="1" si="81"/>
        <v>39.510691852423641</v>
      </c>
      <c r="I285">
        <f t="shared" ca="1" si="82"/>
        <v>41.927821478750893</v>
      </c>
      <c r="J285">
        <f t="shared" ca="1" si="83"/>
        <v>24.369995737773007</v>
      </c>
      <c r="K285">
        <f t="shared" ca="1" si="84"/>
        <v>15.973361151743832</v>
      </c>
      <c r="L285">
        <f t="shared" ca="1" si="85"/>
        <v>15.724223062873929</v>
      </c>
      <c r="M285">
        <f t="shared" ca="1" si="86"/>
        <v>10.209135764549606</v>
      </c>
      <c r="N285">
        <f t="shared" ca="1" si="87"/>
        <v>394.22284061753709</v>
      </c>
      <c r="O285">
        <f t="shared" ca="1" si="88"/>
        <v>470.85154267756053</v>
      </c>
      <c r="P285">
        <f t="shared" ca="1" si="89"/>
        <v>16.436430851417693</v>
      </c>
      <c r="S285">
        <v>284</v>
      </c>
      <c r="T285">
        <v>18.290581125108254</v>
      </c>
      <c r="U285">
        <v>5.8429497255350782</v>
      </c>
      <c r="V285">
        <v>8.9760904088035627</v>
      </c>
      <c r="W285">
        <v>107.97548031439433</v>
      </c>
      <c r="X285">
        <v>165.61319195832502</v>
      </c>
      <c r="Y285">
        <v>53.827656169117105</v>
      </c>
      <c r="Z285">
        <v>48.625061715478608</v>
      </c>
      <c r="AA285">
        <v>55.325338372413832</v>
      </c>
      <c r="AB285">
        <v>29.828322510109647</v>
      </c>
      <c r="AC285">
        <v>20.459220934881646</v>
      </c>
      <c r="AD285">
        <v>20.698692258067723</v>
      </c>
      <c r="AE285">
        <v>11.739735235250961</v>
      </c>
      <c r="AF285">
        <v>648.69295410762061</v>
      </c>
      <c r="AG285">
        <v>960.33329579124586</v>
      </c>
      <c r="AH285">
        <v>21.33048658267403</v>
      </c>
    </row>
    <row r="286" spans="1:34" x14ac:dyDescent="0.25">
      <c r="A286">
        <v>285</v>
      </c>
      <c r="B286">
        <f t="shared" ca="1" si="75"/>
        <v>18.029272393023732</v>
      </c>
      <c r="C286">
        <f t="shared" ca="1" si="76"/>
        <v>13.104956554749888</v>
      </c>
      <c r="D286">
        <f t="shared" ca="1" si="77"/>
        <v>5.9075783841459293</v>
      </c>
      <c r="E286">
        <f t="shared" ca="1" si="78"/>
        <v>238.02010182238308</v>
      </c>
      <c r="F286">
        <f t="shared" ca="1" si="79"/>
        <v>106.7450489284727</v>
      </c>
      <c r="G286">
        <f t="shared" ca="1" si="80"/>
        <v>78.617649255141103</v>
      </c>
      <c r="H286">
        <f t="shared" ca="1" si="81"/>
        <v>63.001662314852055</v>
      </c>
      <c r="I286">
        <f t="shared" ca="1" si="82"/>
        <v>48.373135962051052</v>
      </c>
      <c r="J286">
        <f t="shared" ca="1" si="83"/>
        <v>39.472069057547365</v>
      </c>
      <c r="K286">
        <f t="shared" ca="1" si="84"/>
        <v>23.628188129828121</v>
      </c>
      <c r="L286">
        <f t="shared" ca="1" si="85"/>
        <v>19.478848288548345</v>
      </c>
      <c r="M286">
        <f t="shared" ca="1" si="86"/>
        <v>16.012304414982182</v>
      </c>
      <c r="N286">
        <f t="shared" ca="1" si="87"/>
        <v>841.48791966181352</v>
      </c>
      <c r="O286">
        <f t="shared" ca="1" si="88"/>
        <v>1397.423071929951</v>
      </c>
      <c r="P286">
        <f t="shared" ca="1" si="89"/>
        <v>24.542794937470074</v>
      </c>
      <c r="S286">
        <v>285</v>
      </c>
      <c r="T286">
        <v>15.837172413620134</v>
      </c>
      <c r="U286">
        <v>14.534181745701993</v>
      </c>
      <c r="V286">
        <v>6.0798473365754431</v>
      </c>
      <c r="W286">
        <v>230.94836532697323</v>
      </c>
      <c r="X286">
        <v>97.378730835769744</v>
      </c>
      <c r="Y286">
        <v>90.007164725741447</v>
      </c>
      <c r="Z286">
        <v>62.403458485820465</v>
      </c>
      <c r="AA286">
        <v>45.277742634198233</v>
      </c>
      <c r="AB286">
        <v>42.134131432942567</v>
      </c>
      <c r="AC286">
        <v>22.633084415259482</v>
      </c>
      <c r="AD286">
        <v>17.470821237137582</v>
      </c>
      <c r="AE286">
        <v>17.567039621362792</v>
      </c>
      <c r="AF286">
        <v>831.25865223602966</v>
      </c>
      <c r="AG286">
        <v>1399.909156410064</v>
      </c>
      <c r="AH286">
        <v>24.286211506281582</v>
      </c>
    </row>
    <row r="287" spans="1:34" x14ac:dyDescent="0.25">
      <c r="A287">
        <v>286</v>
      </c>
      <c r="B287">
        <f t="shared" ca="1" si="75"/>
        <v>16.69629809918527</v>
      </c>
      <c r="C287">
        <f t="shared" ca="1" si="76"/>
        <v>12.165406537811544</v>
      </c>
      <c r="D287">
        <f t="shared" ca="1" si="77"/>
        <v>2.3245830435475767</v>
      </c>
      <c r="E287">
        <f t="shared" ca="1" si="78"/>
        <v>204.1550972951415</v>
      </c>
      <c r="F287">
        <f t="shared" ca="1" si="79"/>
        <v>40.041637756339028</v>
      </c>
      <c r="G287">
        <f t="shared" ca="1" si="80"/>
        <v>29.395312554614822</v>
      </c>
      <c r="H287">
        <f t="shared" ca="1" si="81"/>
        <v>58.726902229740908</v>
      </c>
      <c r="I287">
        <f t="shared" ca="1" si="82"/>
        <v>39.780058523719191</v>
      </c>
      <c r="J287">
        <f t="shared" ca="1" si="83"/>
        <v>29.28599125670759</v>
      </c>
      <c r="K287">
        <f t="shared" ca="1" si="84"/>
        <v>20.699645359036012</v>
      </c>
      <c r="L287">
        <f t="shared" ca="1" si="85"/>
        <v>18.791393179073268</v>
      </c>
      <c r="M287">
        <f t="shared" ca="1" si="86"/>
        <v>12.738088700947058</v>
      </c>
      <c r="N287">
        <f t="shared" ca="1" si="87"/>
        <v>541.76865398390805</v>
      </c>
      <c r="O287">
        <f t="shared" ca="1" si="88"/>
        <v>472.28973795180923</v>
      </c>
      <c r="P287">
        <f t="shared" ca="1" si="89"/>
        <v>21.475558131947587</v>
      </c>
      <c r="S287">
        <v>286</v>
      </c>
      <c r="T287">
        <v>17.10561675243666</v>
      </c>
      <c r="U287">
        <v>10.919866025335766</v>
      </c>
      <c r="V287">
        <v>4.4337151110802031</v>
      </c>
      <c r="W287">
        <v>188.60432309211672</v>
      </c>
      <c r="X287">
        <v>76.491161178008255</v>
      </c>
      <c r="Y287">
        <v>50.005329075822146</v>
      </c>
      <c r="Z287">
        <v>57.246969686958913</v>
      </c>
      <c r="AA287">
        <v>43.401562745457035</v>
      </c>
      <c r="AB287">
        <v>31.975831112499161</v>
      </c>
      <c r="AC287">
        <v>20.762184322307085</v>
      </c>
      <c r="AD287">
        <v>18.764012276583042</v>
      </c>
      <c r="AE287">
        <v>12.5770813607589</v>
      </c>
      <c r="AF287">
        <v>622.82122414163314</v>
      </c>
      <c r="AG287">
        <v>828.7354762621643</v>
      </c>
      <c r="AH287">
        <v>22.749215283566809</v>
      </c>
    </row>
    <row r="288" spans="1:34" x14ac:dyDescent="0.25">
      <c r="A288">
        <v>287</v>
      </c>
      <c r="B288">
        <f t="shared" ca="1" si="75"/>
        <v>11.961017841565688</v>
      </c>
      <c r="C288">
        <f t="shared" ca="1" si="76"/>
        <v>9.9651387543131058</v>
      </c>
      <c r="D288">
        <f t="shared" ca="1" si="77"/>
        <v>3.0081536436756213</v>
      </c>
      <c r="E288">
        <f t="shared" ca="1" si="78"/>
        <v>120.93710030651734</v>
      </c>
      <c r="F288">
        <f t="shared" ca="1" si="79"/>
        <v>37.630998006104903</v>
      </c>
      <c r="G288">
        <f t="shared" ca="1" si="80"/>
        <v>30.568792806495932</v>
      </c>
      <c r="H288">
        <f t="shared" ca="1" si="81"/>
        <v>45.332052164736751</v>
      </c>
      <c r="I288">
        <f t="shared" ca="1" si="82"/>
        <v>31.108373110131339</v>
      </c>
      <c r="J288">
        <f t="shared" ca="1" si="83"/>
        <v>26.062255089124289</v>
      </c>
      <c r="K288">
        <f t="shared" ca="1" si="84"/>
        <v>16.530313262276358</v>
      </c>
      <c r="L288">
        <f t="shared" ca="1" si="85"/>
        <v>12.56532237540692</v>
      </c>
      <c r="M288">
        <f t="shared" ca="1" si="86"/>
        <v>11.12250721775052</v>
      </c>
      <c r="N288">
        <f t="shared" ca="1" si="87"/>
        <v>370.90769801996521</v>
      </c>
      <c r="O288">
        <f t="shared" ca="1" si="88"/>
        <v>358.66429186686059</v>
      </c>
      <c r="P288">
        <f t="shared" ca="1" si="89"/>
        <v>16.742013197818167</v>
      </c>
      <c r="S288">
        <v>287</v>
      </c>
      <c r="T288">
        <v>11.486849272988694</v>
      </c>
      <c r="U288">
        <v>16.892330749516841</v>
      </c>
      <c r="V288">
        <v>8.4892646765932795</v>
      </c>
      <c r="W288">
        <v>195.68965918023443</v>
      </c>
      <c r="X288">
        <v>97.764719654715222</v>
      </c>
      <c r="Y288">
        <v>143.80823478984419</v>
      </c>
      <c r="Z288">
        <v>57.932761858881811</v>
      </c>
      <c r="AA288">
        <v>40.832957270521554</v>
      </c>
      <c r="AB288">
        <v>52.356713784294264</v>
      </c>
      <c r="AC288">
        <v>20.980888622689449</v>
      </c>
      <c r="AD288">
        <v>14.825889485088574</v>
      </c>
      <c r="AE288">
        <v>19.877141895652997</v>
      </c>
      <c r="AF288">
        <v>870.66960105888438</v>
      </c>
      <c r="AG288">
        <v>1649.1637667411269</v>
      </c>
      <c r="AH288">
        <v>23.691490753824432</v>
      </c>
    </row>
    <row r="289" spans="1:34" x14ac:dyDescent="0.25">
      <c r="A289">
        <v>288</v>
      </c>
      <c r="B289">
        <f t="shared" ca="1" si="75"/>
        <v>17.797102909985973</v>
      </c>
      <c r="C289">
        <f t="shared" ca="1" si="76"/>
        <v>12.24707567044525</v>
      </c>
      <c r="D289">
        <f t="shared" ca="1" si="77"/>
        <v>4.1513142767672866</v>
      </c>
      <c r="E289">
        <f t="shared" ca="1" si="78"/>
        <v>219.20589028412701</v>
      </c>
      <c r="F289">
        <f t="shared" ca="1" si="79"/>
        <v>75.011001899012584</v>
      </c>
      <c r="G289">
        <f t="shared" ca="1" si="80"/>
        <v>51.460227414517639</v>
      </c>
      <c r="H289">
        <f t="shared" ca="1" si="81"/>
        <v>60.632690359231788</v>
      </c>
      <c r="I289">
        <f t="shared" ca="1" si="82"/>
        <v>44.839667641294078</v>
      </c>
      <c r="J289">
        <f t="shared" ca="1" si="83"/>
        <v>33.132490638945725</v>
      </c>
      <c r="K289">
        <f t="shared" ca="1" si="84"/>
        <v>21.634229900249039</v>
      </c>
      <c r="L289">
        <f t="shared" ca="1" si="85"/>
        <v>19.785496958008366</v>
      </c>
      <c r="M289">
        <f t="shared" ca="1" si="86"/>
        <v>14.811458357306895</v>
      </c>
      <c r="N289">
        <f t="shared" ca="1" si="87"/>
        <v>686.33574189467924</v>
      </c>
      <c r="O289">
        <f t="shared" ca="1" si="88"/>
        <v>905.20499813226058</v>
      </c>
      <c r="P289">
        <f t="shared" ca="1" si="89"/>
        <v>22.274959746765585</v>
      </c>
      <c r="S289">
        <v>288</v>
      </c>
      <c r="T289">
        <v>15.334762406626284</v>
      </c>
      <c r="U289">
        <v>9.2783688724817655</v>
      </c>
      <c r="V289">
        <v>5.0649781524625768</v>
      </c>
      <c r="W289">
        <v>143.35606454359782</v>
      </c>
      <c r="X289">
        <v>79.190909650631696</v>
      </c>
      <c r="Y289">
        <v>48.943820804304082</v>
      </c>
      <c r="Z289">
        <v>50.686764552440685</v>
      </c>
      <c r="AA289">
        <v>41.434281721034971</v>
      </c>
      <c r="AB289">
        <v>29.423152734795824</v>
      </c>
      <c r="AC289">
        <v>18.045741556984559</v>
      </c>
      <c r="AD289">
        <v>16.379919159143949</v>
      </c>
      <c r="AE289">
        <v>12.480615076151949</v>
      </c>
      <c r="AF289">
        <v>533.90310115266311</v>
      </c>
      <c r="AG289">
        <v>720.68465523579289</v>
      </c>
      <c r="AH289">
        <v>19.732554839171641</v>
      </c>
    </row>
    <row r="290" spans="1:34" x14ac:dyDescent="0.25">
      <c r="A290">
        <v>289</v>
      </c>
      <c r="B290">
        <f t="shared" ca="1" si="75"/>
        <v>15.41370915963374</v>
      </c>
      <c r="C290">
        <f t="shared" ca="1" si="76"/>
        <v>6.3354246189628487</v>
      </c>
      <c r="D290">
        <f t="shared" ca="1" si="77"/>
        <v>4.0413675352034497</v>
      </c>
      <c r="E290">
        <f t="shared" ca="1" si="78"/>
        <v>99.45731847057688</v>
      </c>
      <c r="F290">
        <f t="shared" ca="1" si="79"/>
        <v>63.605609597850901</v>
      </c>
      <c r="G290">
        <f t="shared" ca="1" si="80"/>
        <v>26.314982717382449</v>
      </c>
      <c r="H290">
        <f t="shared" ca="1" si="81"/>
        <v>44.073101676217256</v>
      </c>
      <c r="I290">
        <f t="shared" ca="1" si="82"/>
        <v>38.914200779180618</v>
      </c>
      <c r="J290">
        <f t="shared" ca="1" si="83"/>
        <v>22.121946247536677</v>
      </c>
      <c r="K290">
        <f t="shared" ca="1" si="84"/>
        <v>18.384966491041688</v>
      </c>
      <c r="L290">
        <f t="shared" ca="1" si="85"/>
        <v>16.95827408835493</v>
      </c>
      <c r="M290">
        <f t="shared" ca="1" si="86"/>
        <v>8.6357149159337485</v>
      </c>
      <c r="N290">
        <f t="shared" ca="1" si="87"/>
        <v>372.42320560185362</v>
      </c>
      <c r="O290">
        <f t="shared" ca="1" si="88"/>
        <v>395.0332707176056</v>
      </c>
      <c r="P290">
        <f t="shared" ca="1" si="89"/>
        <v>18.142121621332013</v>
      </c>
      <c r="S290">
        <v>289</v>
      </c>
      <c r="T290">
        <v>13.197685364503078</v>
      </c>
      <c r="U290">
        <v>15.958158638903337</v>
      </c>
      <c r="V290">
        <v>6.8399806688810321</v>
      </c>
      <c r="W290">
        <v>212.18795215721772</v>
      </c>
      <c r="X290">
        <v>91.668165057725886</v>
      </c>
      <c r="Y290">
        <v>109.32752608893323</v>
      </c>
      <c r="Z290">
        <v>59.897707073138399</v>
      </c>
      <c r="AA290">
        <v>41.947205885315746</v>
      </c>
      <c r="AB290">
        <v>46.411295672906306</v>
      </c>
      <c r="AC290">
        <v>21.016795526813855</v>
      </c>
      <c r="AD290">
        <v>15.633440797556069</v>
      </c>
      <c r="AE290">
        <v>18.162011909829165</v>
      </c>
      <c r="AF290">
        <v>820.86007360682208</v>
      </c>
      <c r="AG290">
        <v>1441.3653100896183</v>
      </c>
      <c r="AH290">
        <v>22.364106493428086</v>
      </c>
    </row>
    <row r="291" spans="1:34" x14ac:dyDescent="0.25">
      <c r="A291">
        <v>290</v>
      </c>
      <c r="B291">
        <f t="shared" ca="1" si="75"/>
        <v>13.318576862592254</v>
      </c>
      <c r="C291">
        <f t="shared" ca="1" si="76"/>
        <v>8.8954033519598532</v>
      </c>
      <c r="D291">
        <f t="shared" ca="1" si="77"/>
        <v>7.4250864649228765</v>
      </c>
      <c r="E291">
        <f t="shared" ca="1" si="78"/>
        <v>119.06475650797655</v>
      </c>
      <c r="F291">
        <f t="shared" ca="1" si="79"/>
        <v>99.128439701147869</v>
      </c>
      <c r="G291">
        <f t="shared" ca="1" si="80"/>
        <v>66.535958684282733</v>
      </c>
      <c r="H291">
        <f t="shared" ca="1" si="81"/>
        <v>45.857250344262624</v>
      </c>
      <c r="I291">
        <f t="shared" ca="1" si="82"/>
        <v>42.578395998060245</v>
      </c>
      <c r="J291">
        <f t="shared" ca="1" si="83"/>
        <v>34.552364339744756</v>
      </c>
      <c r="K291">
        <f t="shared" ca="1" si="84"/>
        <v>16.285124803769399</v>
      </c>
      <c r="L291">
        <f t="shared" ca="1" si="85"/>
        <v>16.206651203187569</v>
      </c>
      <c r="M291">
        <f t="shared" ca="1" si="86"/>
        <v>12.713526826278237</v>
      </c>
      <c r="N291">
        <f t="shared" ca="1" si="87"/>
        <v>567.7680473786977</v>
      </c>
      <c r="O291">
        <f t="shared" ca="1" si="88"/>
        <v>879.99041979582341</v>
      </c>
      <c r="P291">
        <f t="shared" ca="1" si="89"/>
        <v>18.587233526138295</v>
      </c>
      <c r="S291">
        <v>290</v>
      </c>
      <c r="T291">
        <v>11.115348449032302</v>
      </c>
      <c r="U291">
        <v>9.6246221472249349</v>
      </c>
      <c r="V291">
        <v>6.4416958510986255</v>
      </c>
      <c r="W291">
        <v>107.69255844566901</v>
      </c>
      <c r="X291">
        <v>71.69662370718342</v>
      </c>
      <c r="Y291">
        <v>62.136282750269565</v>
      </c>
      <c r="Z291">
        <v>43.234090211130933</v>
      </c>
      <c r="AA291">
        <v>36.273284289977973</v>
      </c>
      <c r="AB291">
        <v>33.441767792413437</v>
      </c>
      <c r="AC291">
        <v>14.760984607990963</v>
      </c>
      <c r="AD291">
        <v>14.233170925052397</v>
      </c>
      <c r="AE291">
        <v>12.07870922099219</v>
      </c>
      <c r="AF291">
        <v>482.01647839913403</v>
      </c>
      <c r="AG291">
        <v>690.67714984773681</v>
      </c>
      <c r="AH291">
        <v>17.509607043761633</v>
      </c>
    </row>
    <row r="292" spans="1:34" x14ac:dyDescent="0.25">
      <c r="A292">
        <v>291</v>
      </c>
      <c r="B292">
        <f t="shared" ca="1" si="75"/>
        <v>15.462692000849893</v>
      </c>
      <c r="C292">
        <f t="shared" ca="1" si="76"/>
        <v>6.6087162364215377</v>
      </c>
      <c r="D292">
        <f t="shared" ca="1" si="77"/>
        <v>9.5903261075321247</v>
      </c>
      <c r="E292">
        <f t="shared" ca="1" si="78"/>
        <v>102.33638029671492</v>
      </c>
      <c r="F292">
        <f t="shared" ca="1" si="79"/>
        <v>149.13321923028835</v>
      </c>
      <c r="G292">
        <f t="shared" ca="1" si="80"/>
        <v>63.996070765144012</v>
      </c>
      <c r="H292">
        <f t="shared" ca="1" si="81"/>
        <v>45.837356999705989</v>
      </c>
      <c r="I292">
        <f t="shared" ca="1" si="82"/>
        <v>51.704408469502873</v>
      </c>
      <c r="J292">
        <f t="shared" ca="1" si="83"/>
        <v>32.782645343755426</v>
      </c>
      <c r="K292">
        <f t="shared" ca="1" si="84"/>
        <v>17.865227736431571</v>
      </c>
      <c r="L292">
        <f t="shared" ca="1" si="85"/>
        <v>19.569850372063069</v>
      </c>
      <c r="M292">
        <f t="shared" ca="1" si="86"/>
        <v>12.688620623332453</v>
      </c>
      <c r="N292">
        <f t="shared" ca="1" si="87"/>
        <v>628.85250878795443</v>
      </c>
      <c r="O292">
        <f t="shared" ca="1" si="88"/>
        <v>980.08332001214228</v>
      </c>
      <c r="P292">
        <f t="shared" ca="1" si="89"/>
        <v>20.137147694442817</v>
      </c>
      <c r="S292">
        <v>291</v>
      </c>
      <c r="T292">
        <v>12.889776407877587</v>
      </c>
      <c r="U292">
        <v>9.4503878488402702</v>
      </c>
      <c r="V292">
        <v>4.4369305789643168</v>
      </c>
      <c r="W292">
        <v>122.1302200146191</v>
      </c>
      <c r="X292">
        <v>57.567907823817123</v>
      </c>
      <c r="Y292">
        <v>43.183110721002336</v>
      </c>
      <c r="Z292">
        <v>45.287132103483415</v>
      </c>
      <c r="AA292">
        <v>34.83065116648703</v>
      </c>
      <c r="AB292">
        <v>28.431607576670906</v>
      </c>
      <c r="AC292">
        <v>16.463226930029791</v>
      </c>
      <c r="AD292">
        <v>14.819116616625379</v>
      </c>
      <c r="AE292">
        <v>12.342369576050872</v>
      </c>
      <c r="AF292">
        <v>443.47019085328481</v>
      </c>
      <c r="AG292">
        <v>542.336451909635</v>
      </c>
      <c r="AH292">
        <v>17.798455734834132</v>
      </c>
    </row>
    <row r="293" spans="1:34" x14ac:dyDescent="0.25">
      <c r="A293">
        <v>292</v>
      </c>
      <c r="B293">
        <f t="shared" ca="1" si="75"/>
        <v>18.523107087478383</v>
      </c>
      <c r="C293">
        <f t="shared" ca="1" si="76"/>
        <v>7.8030077427134241</v>
      </c>
      <c r="D293">
        <f t="shared" ca="1" si="77"/>
        <v>9.7294293012986834</v>
      </c>
      <c r="E293">
        <f t="shared" ca="1" si="78"/>
        <v>144.89509068056665</v>
      </c>
      <c r="F293">
        <f t="shared" ca="1" si="79"/>
        <v>180.41250982049837</v>
      </c>
      <c r="G293">
        <f t="shared" ca="1" si="80"/>
        <v>77.715226596106433</v>
      </c>
      <c r="H293">
        <f t="shared" ca="1" si="81"/>
        <v>53.592587844732165</v>
      </c>
      <c r="I293">
        <f t="shared" ca="1" si="82"/>
        <v>58.012967819960018</v>
      </c>
      <c r="J293">
        <f t="shared" ca="1" si="83"/>
        <v>36.790941655211441</v>
      </c>
      <c r="K293">
        <f t="shared" ca="1" si="84"/>
        <v>21.738421805825016</v>
      </c>
      <c r="L293">
        <f t="shared" ca="1" si="85"/>
        <v>21.609930406316924</v>
      </c>
      <c r="M293">
        <f t="shared" ca="1" si="86"/>
        <v>14.365292857479774</v>
      </c>
      <c r="N293">
        <f t="shared" ca="1" si="87"/>
        <v>802.07067687504548</v>
      </c>
      <c r="O293">
        <f t="shared" ca="1" si="88"/>
        <v>1407.1080348935243</v>
      </c>
      <c r="P293">
        <f t="shared" ca="1" si="89"/>
        <v>23.719148354182778</v>
      </c>
      <c r="S293">
        <v>292</v>
      </c>
      <c r="T293">
        <v>14.72720184518535</v>
      </c>
      <c r="U293">
        <v>9.944648676673129</v>
      </c>
      <c r="V293">
        <v>5.5526723270863076</v>
      </c>
      <c r="W293">
        <v>146.46238754360888</v>
      </c>
      <c r="X293">
        <v>82.782357267751195</v>
      </c>
      <c r="Y293">
        <v>57.115203622035587</v>
      </c>
      <c r="Z293">
        <v>50.546861776360494</v>
      </c>
      <c r="AA293">
        <v>42.428023845991419</v>
      </c>
      <c r="AB293">
        <v>31.998773186790181</v>
      </c>
      <c r="AC293">
        <v>19.644884222097101</v>
      </c>
      <c r="AD293">
        <v>16.951916994521188</v>
      </c>
      <c r="AE293">
        <v>13.36551881328197</v>
      </c>
      <c r="AF293">
        <v>567.04252170202767</v>
      </c>
      <c r="AG293">
        <v>813.99251007906855</v>
      </c>
      <c r="AH293">
        <v>20.082468532494584</v>
      </c>
    </row>
    <row r="294" spans="1:34" x14ac:dyDescent="0.25">
      <c r="A294">
        <v>293</v>
      </c>
      <c r="B294">
        <f t="shared" ca="1" si="75"/>
        <v>17.318391903463674</v>
      </c>
      <c r="C294">
        <f t="shared" ca="1" si="76"/>
        <v>14.332975174474912</v>
      </c>
      <c r="D294">
        <f t="shared" ca="1" si="77"/>
        <v>4.0312178074792273</v>
      </c>
      <c r="E294">
        <f t="shared" ca="1" si="78"/>
        <v>248.58469194270552</v>
      </c>
      <c r="F294">
        <f t="shared" ca="1" si="79"/>
        <v>69.894987387613654</v>
      </c>
      <c r="G294">
        <f t="shared" ca="1" si="80"/>
        <v>58.992677744545595</v>
      </c>
      <c r="H294">
        <f t="shared" ca="1" si="81"/>
        <v>63.40355692530207</v>
      </c>
      <c r="I294">
        <f t="shared" ca="1" si="82"/>
        <v>43.72761089476942</v>
      </c>
      <c r="J294">
        <f t="shared" ca="1" si="83"/>
        <v>37.967039752696635</v>
      </c>
      <c r="K294">
        <f t="shared" ca="1" si="84"/>
        <v>24.008125991396639</v>
      </c>
      <c r="L294">
        <f t="shared" ca="1" si="85"/>
        <v>18.79041544458487</v>
      </c>
      <c r="M294">
        <f t="shared" ca="1" si="86"/>
        <v>15.137312957849755</v>
      </c>
      <c r="N294">
        <f t="shared" ca="1" si="87"/>
        <v>751.89342522642914</v>
      </c>
      <c r="O294">
        <f t="shared" ca="1" si="88"/>
        <v>1001.8839903719278</v>
      </c>
      <c r="P294">
        <f t="shared" ca="1" si="89"/>
        <v>24.796477217180371</v>
      </c>
      <c r="S294">
        <v>293</v>
      </c>
      <c r="T294">
        <v>19.17120186834979</v>
      </c>
      <c r="U294">
        <v>6.8019133665438805</v>
      </c>
      <c r="V294">
        <v>6.7665178366320404</v>
      </c>
      <c r="W294">
        <v>132.07040428915545</v>
      </c>
      <c r="X294">
        <v>130.66652818155893</v>
      </c>
      <c r="Y294">
        <v>47.757914657062891</v>
      </c>
      <c r="Z294">
        <v>52.510004430994897</v>
      </c>
      <c r="AA294">
        <v>53.471943847213403</v>
      </c>
      <c r="AB294">
        <v>29.107299050797611</v>
      </c>
      <c r="AC294">
        <v>21.0579698790308</v>
      </c>
      <c r="AD294">
        <v>21.14874978100022</v>
      </c>
      <c r="AE294">
        <v>9.7703320368213404</v>
      </c>
      <c r="AF294">
        <v>613.67380073402603</v>
      </c>
      <c r="AG294">
        <v>882.52959285008285</v>
      </c>
      <c r="AH294">
        <v>23.249264923889349</v>
      </c>
    </row>
    <row r="295" spans="1:34" x14ac:dyDescent="0.25">
      <c r="A295">
        <v>294</v>
      </c>
      <c r="B295">
        <f t="shared" ca="1" si="75"/>
        <v>18.142947610878878</v>
      </c>
      <c r="C295">
        <f t="shared" ca="1" si="76"/>
        <v>12.76785234294964</v>
      </c>
      <c r="D295">
        <f t="shared" ca="1" si="77"/>
        <v>5.9768442358635889</v>
      </c>
      <c r="E295">
        <f t="shared" ca="1" si="78"/>
        <v>232.99420787131956</v>
      </c>
      <c r="F295">
        <f t="shared" ca="1" si="79"/>
        <v>110.19047652309732</v>
      </c>
      <c r="G295">
        <f t="shared" ca="1" si="80"/>
        <v>77.704475812733492</v>
      </c>
      <c r="H295">
        <f t="shared" ca="1" si="81"/>
        <v>62.32188481880511</v>
      </c>
      <c r="I295">
        <f t="shared" ca="1" si="82"/>
        <v>48.520415576787933</v>
      </c>
      <c r="J295">
        <f t="shared" ca="1" si="83"/>
        <v>39.47488935072932</v>
      </c>
      <c r="K295">
        <f t="shared" ca="1" si="84"/>
        <v>24.151731018139426</v>
      </c>
      <c r="L295">
        <f t="shared" ca="1" si="85"/>
        <v>19.102119656385927</v>
      </c>
      <c r="M295">
        <f t="shared" ca="1" si="86"/>
        <v>16.038231717928678</v>
      </c>
      <c r="N295">
        <f t="shared" ca="1" si="87"/>
        <v>833.4580919379531</v>
      </c>
      <c r="O295">
        <f t="shared" ca="1" si="88"/>
        <v>1384.5661103783893</v>
      </c>
      <c r="P295">
        <f t="shared" ca="1" si="89"/>
        <v>23.777353581216282</v>
      </c>
      <c r="S295">
        <v>294</v>
      </c>
      <c r="T295">
        <v>14.675939621306345</v>
      </c>
      <c r="U295">
        <v>12.153323805996765</v>
      </c>
      <c r="V295">
        <v>9.0526556755679444</v>
      </c>
      <c r="W295">
        <v>180.15875254792883</v>
      </c>
      <c r="X295">
        <v>133.67153190290696</v>
      </c>
      <c r="Y295">
        <v>110.02247673501125</v>
      </c>
      <c r="Z295">
        <v>55.151860156640851</v>
      </c>
      <c r="AA295">
        <v>48.013806776777983</v>
      </c>
      <c r="AB295">
        <v>42.750315250862982</v>
      </c>
      <c r="AC295">
        <v>21.0041644454707</v>
      </c>
      <c r="AD295">
        <v>18.32511540181476</v>
      </c>
      <c r="AE295">
        <v>16.434240305780961</v>
      </c>
      <c r="AF295">
        <v>843.82816742882289</v>
      </c>
      <c r="AG295">
        <v>1614.8895188890697</v>
      </c>
      <c r="AH295">
        <v>21.533251420624097</v>
      </c>
    </row>
    <row r="296" spans="1:34" x14ac:dyDescent="0.25">
      <c r="A296">
        <v>295</v>
      </c>
      <c r="B296">
        <f t="shared" ca="1" si="75"/>
        <v>13.793507760075778</v>
      </c>
      <c r="C296">
        <f t="shared" ca="1" si="76"/>
        <v>10.198098302193694</v>
      </c>
      <c r="D296">
        <f t="shared" ca="1" si="77"/>
        <v>7.9948908946404069</v>
      </c>
      <c r="E296">
        <f t="shared" ca="1" si="78"/>
        <v>140.72737207010888</v>
      </c>
      <c r="F296">
        <f t="shared" ca="1" si="79"/>
        <v>111.91586406882648</v>
      </c>
      <c r="G296">
        <f t="shared" ca="1" si="80"/>
        <v>82.800836442858738</v>
      </c>
      <c r="H296">
        <f t="shared" ca="1" si="81"/>
        <v>48.14408779578595</v>
      </c>
      <c r="I296">
        <f t="shared" ca="1" si="82"/>
        <v>43.74205548704704</v>
      </c>
      <c r="J296">
        <f t="shared" ca="1" si="83"/>
        <v>36.45448605203017</v>
      </c>
      <c r="K296">
        <f t="shared" ca="1" si="84"/>
        <v>18.971046365318063</v>
      </c>
      <c r="L296">
        <f t="shared" ca="1" si="85"/>
        <v>17.248512429264327</v>
      </c>
      <c r="M296">
        <f t="shared" ca="1" si="86"/>
        <v>13.884466785551759</v>
      </c>
      <c r="N296">
        <f t="shared" ca="1" si="87"/>
        <v>666.07829368262583</v>
      </c>
      <c r="O296">
        <f t="shared" ca="1" si="88"/>
        <v>1125.0747633349658</v>
      </c>
      <c r="P296">
        <f t="shared" ca="1" si="89"/>
        <v>19.001289276960311</v>
      </c>
      <c r="S296">
        <v>295</v>
      </c>
      <c r="T296">
        <v>14.604323354554051</v>
      </c>
      <c r="U296">
        <v>15.170349861023302</v>
      </c>
      <c r="V296">
        <v>5.1979884558126601</v>
      </c>
      <c r="W296">
        <v>221.61835156330932</v>
      </c>
      <c r="X296">
        <v>76.675953146132883</v>
      </c>
      <c r="Y296">
        <v>80.62646612132707</v>
      </c>
      <c r="Z296">
        <v>59.661467409732936</v>
      </c>
      <c r="AA296">
        <v>40.726409596133188</v>
      </c>
      <c r="AB296">
        <v>41.284024900342139</v>
      </c>
      <c r="AC296">
        <v>22.145993238881793</v>
      </c>
      <c r="AD296">
        <v>16.850072035736247</v>
      </c>
      <c r="AE296">
        <v>16.857999677742558</v>
      </c>
      <c r="AF296">
        <v>753.74499335439782</v>
      </c>
      <c r="AG296">
        <v>1152.4044037142139</v>
      </c>
      <c r="AH296">
        <v>22.189998890327566</v>
      </c>
    </row>
    <row r="297" spans="1:34" x14ac:dyDescent="0.25">
      <c r="A297">
        <v>296</v>
      </c>
      <c r="B297">
        <f t="shared" ca="1" si="75"/>
        <v>14.195058511432279</v>
      </c>
      <c r="C297">
        <f t="shared" ca="1" si="76"/>
        <v>9.1962041813748652</v>
      </c>
      <c r="D297">
        <f t="shared" ca="1" si="77"/>
        <v>2.9848935577195981</v>
      </c>
      <c r="E297">
        <f t="shared" ca="1" si="78"/>
        <v>132.3798057933148</v>
      </c>
      <c r="F297">
        <f t="shared" ca="1" si="79"/>
        <v>44.137870985294825</v>
      </c>
      <c r="G297">
        <f t="shared" ca="1" si="80"/>
        <v>28.708354476141245</v>
      </c>
      <c r="H297">
        <f t="shared" ca="1" si="81"/>
        <v>47.454706461613199</v>
      </c>
      <c r="I297">
        <f t="shared" ca="1" si="82"/>
        <v>36.182002876067507</v>
      </c>
      <c r="J297">
        <f t="shared" ca="1" si="83"/>
        <v>24.635115251981063</v>
      </c>
      <c r="K297">
        <f t="shared" ca="1" si="84"/>
        <v>17.65976035797846</v>
      </c>
      <c r="L297">
        <f t="shared" ca="1" si="85"/>
        <v>16.250466133093354</v>
      </c>
      <c r="M297">
        <f t="shared" ca="1" si="86"/>
        <v>9.8864726884030478</v>
      </c>
      <c r="N297">
        <f t="shared" ca="1" si="87"/>
        <v>401.62059174828573</v>
      </c>
      <c r="O297">
        <f t="shared" ca="1" si="88"/>
        <v>391.15734927759024</v>
      </c>
      <c r="P297">
        <f t="shared" ca="1" si="89"/>
        <v>18.027987349357417</v>
      </c>
      <c r="S297">
        <v>296</v>
      </c>
      <c r="T297">
        <v>14.470127284163489</v>
      </c>
      <c r="U297">
        <v>11.628424678381871</v>
      </c>
      <c r="V297">
        <v>2.8044608480130426</v>
      </c>
      <c r="W297">
        <v>169.40311544471462</v>
      </c>
      <c r="X297">
        <v>41.324225387090891</v>
      </c>
      <c r="Y297">
        <v>32.841117698707464</v>
      </c>
      <c r="Z297">
        <v>53.474421753066771</v>
      </c>
      <c r="AA297">
        <v>35.561900791527833</v>
      </c>
      <c r="AB297">
        <v>29.080835897321379</v>
      </c>
      <c r="AC297">
        <v>20.226979562465299</v>
      </c>
      <c r="AD297">
        <v>16.0691816869527</v>
      </c>
      <c r="AE297">
        <v>12.643609631466219</v>
      </c>
      <c r="AF297">
        <v>483.59446672320701</v>
      </c>
      <c r="AG297">
        <v>473.62244946240304</v>
      </c>
      <c r="AH297">
        <v>20.338733328808228</v>
      </c>
    </row>
    <row r="298" spans="1:34" x14ac:dyDescent="0.25">
      <c r="A298">
        <v>297</v>
      </c>
      <c r="B298">
        <f t="shared" ca="1" si="75"/>
        <v>15.242836850920359</v>
      </c>
      <c r="C298">
        <f t="shared" ca="1" si="76"/>
        <v>7.6122210591493893</v>
      </c>
      <c r="D298">
        <f t="shared" ca="1" si="77"/>
        <v>4.6410807522023747</v>
      </c>
      <c r="E298">
        <f t="shared" ca="1" si="78"/>
        <v>117.49990847690739</v>
      </c>
      <c r="F298">
        <f t="shared" ca="1" si="79"/>
        <v>71.589987105676698</v>
      </c>
      <c r="G298">
        <f t="shared" ca="1" si="80"/>
        <v>36.517620773532414</v>
      </c>
      <c r="H298">
        <f t="shared" ca="1" si="81"/>
        <v>46.68931913115243</v>
      </c>
      <c r="I298">
        <f t="shared" ca="1" si="82"/>
        <v>40.907212198385224</v>
      </c>
      <c r="J298">
        <f t="shared" ca="1" si="83"/>
        <v>24.652229640372681</v>
      </c>
      <c r="K298">
        <f t="shared" ca="1" si="84"/>
        <v>17.380523759382001</v>
      </c>
      <c r="L298">
        <f t="shared" ca="1" si="85"/>
        <v>17.080722235016943</v>
      </c>
      <c r="M298">
        <f t="shared" ca="1" si="86"/>
        <v>9.4729459053561289</v>
      </c>
      <c r="N298">
        <f t="shared" ca="1" si="87"/>
        <v>445.34038024690204</v>
      </c>
      <c r="O298">
        <f t="shared" ca="1" si="88"/>
        <v>540.17751408386493</v>
      </c>
      <c r="P298">
        <f t="shared" ca="1" si="89"/>
        <v>18.558263725676504</v>
      </c>
      <c r="S298">
        <v>297</v>
      </c>
      <c r="T298">
        <v>16.147507897611888</v>
      </c>
      <c r="U298">
        <v>7.6854450638822938</v>
      </c>
      <c r="V298">
        <v>4.9974891947402398</v>
      </c>
      <c r="W298">
        <v>126.07006874806414</v>
      </c>
      <c r="X298">
        <v>82.657256173630103</v>
      </c>
      <c r="Y298">
        <v>39.950075299824888</v>
      </c>
      <c r="Z298">
        <v>47.693784137943474</v>
      </c>
      <c r="AA298">
        <v>42.827573981991833</v>
      </c>
      <c r="AB298">
        <v>26.069747666545659</v>
      </c>
      <c r="AC298">
        <v>17.965102216298575</v>
      </c>
      <c r="AD298">
        <v>18.192744996660668</v>
      </c>
      <c r="AE298">
        <v>9.9752645467676011</v>
      </c>
      <c r="AF298">
        <v>488.33193096539316</v>
      </c>
      <c r="AG298">
        <v>620.74392284682119</v>
      </c>
      <c r="AH298">
        <v>18.927736475747057</v>
      </c>
    </row>
    <row r="299" spans="1:34" x14ac:dyDescent="0.25">
      <c r="A299">
        <v>298</v>
      </c>
      <c r="B299">
        <f t="shared" ca="1" si="75"/>
        <v>14.672198161766611</v>
      </c>
      <c r="C299">
        <f t="shared" ca="1" si="76"/>
        <v>16.100823712291515</v>
      </c>
      <c r="D299">
        <f t="shared" ca="1" si="77"/>
        <v>5.2868669828301664</v>
      </c>
      <c r="E299">
        <f t="shared" ca="1" si="78"/>
        <v>236.37372175881777</v>
      </c>
      <c r="F299">
        <f t="shared" ca="1" si="79"/>
        <v>78.39263329866705</v>
      </c>
      <c r="G299">
        <f t="shared" ca="1" si="80"/>
        <v>86.035590870738119</v>
      </c>
      <c r="H299">
        <f t="shared" ca="1" si="81"/>
        <v>63.35005746231753</v>
      </c>
      <c r="I299">
        <f t="shared" ca="1" si="82"/>
        <v>39.976276085192261</v>
      </c>
      <c r="J299">
        <f t="shared" ca="1" si="83"/>
        <v>44.1660963591236</v>
      </c>
      <c r="K299">
        <f t="shared" ca="1" si="84"/>
        <v>22.587965532009029</v>
      </c>
      <c r="L299">
        <f t="shared" ca="1" si="85"/>
        <v>16.734991443504214</v>
      </c>
      <c r="M299">
        <f t="shared" ca="1" si="86"/>
        <v>16.988649145082498</v>
      </c>
      <c r="N299">
        <f t="shared" ca="1" si="87"/>
        <v>799.47114259928151</v>
      </c>
      <c r="O299">
        <f t="shared" ca="1" si="88"/>
        <v>1249.4201421879163</v>
      </c>
      <c r="P299">
        <f t="shared" ca="1" si="89"/>
        <v>23.272465381155889</v>
      </c>
      <c r="S299">
        <v>298</v>
      </c>
      <c r="T299">
        <v>13.856090106945764</v>
      </c>
      <c r="U299">
        <v>7.9276935684441785</v>
      </c>
      <c r="V299">
        <v>3.1805651949872704</v>
      </c>
      <c r="W299">
        <v>111.34398861752636</v>
      </c>
      <c r="X299">
        <v>44.214358376888562</v>
      </c>
      <c r="Y299">
        <v>26.834490986168376</v>
      </c>
      <c r="Z299">
        <v>44.338230881961955</v>
      </c>
      <c r="AA299">
        <v>34.793052861924281</v>
      </c>
      <c r="AB299">
        <v>23.88435148393426</v>
      </c>
      <c r="AC299">
        <v>16.896925936346911</v>
      </c>
      <c r="AD299">
        <v>15.282129440560862</v>
      </c>
      <c r="AE299">
        <v>9.545223847430556</v>
      </c>
      <c r="AF299">
        <v>358.68382714052387</v>
      </c>
      <c r="AG299">
        <v>350.52125278445811</v>
      </c>
      <c r="AH299">
        <v>17.277065266877614</v>
      </c>
    </row>
    <row r="300" spans="1:34" x14ac:dyDescent="0.25">
      <c r="A300">
        <v>299</v>
      </c>
      <c r="B300">
        <f t="shared" ca="1" si="75"/>
        <v>13.212673142820382</v>
      </c>
      <c r="C300">
        <f t="shared" ca="1" si="76"/>
        <v>12.736744638956596</v>
      </c>
      <c r="D300">
        <f t="shared" ca="1" si="77"/>
        <v>2.2966144507247961</v>
      </c>
      <c r="E300">
        <f t="shared" ca="1" si="78"/>
        <v>169.88670733140344</v>
      </c>
      <c r="F300">
        <f t="shared" ca="1" si="79"/>
        <v>30.965345125912382</v>
      </c>
      <c r="G300">
        <f t="shared" ca="1" si="80"/>
        <v>30.948402603781652</v>
      </c>
      <c r="H300">
        <f t="shared" ca="1" si="81"/>
        <v>52.214931911530861</v>
      </c>
      <c r="I300">
        <f t="shared" ca="1" si="82"/>
        <v>31.42993295661222</v>
      </c>
      <c r="J300">
        <f t="shared" ca="1" si="83"/>
        <v>31.496611089602204</v>
      </c>
      <c r="K300">
        <f t="shared" ca="1" si="84"/>
        <v>19.184116523791555</v>
      </c>
      <c r="L300">
        <f t="shared" ca="1" si="85"/>
        <v>13.420382023488539</v>
      </c>
      <c r="M300">
        <f t="shared" ca="1" si="86"/>
        <v>14.358041912936732</v>
      </c>
      <c r="N300">
        <f t="shared" ca="1" si="87"/>
        <v>455.78621841283302</v>
      </c>
      <c r="O300">
        <f t="shared" ca="1" si="88"/>
        <v>386.66923822911065</v>
      </c>
      <c r="P300">
        <f t="shared" ca="1" si="89"/>
        <v>18.748409571333578</v>
      </c>
      <c r="S300">
        <v>299</v>
      </c>
      <c r="T300">
        <v>15.012747795679177</v>
      </c>
      <c r="U300">
        <v>14.696503515638351</v>
      </c>
      <c r="V300">
        <v>2.3400380907989051</v>
      </c>
      <c r="W300">
        <v>222.2184997959757</v>
      </c>
      <c r="X300">
        <v>35.776761475757226</v>
      </c>
      <c r="Y300">
        <v>36.311042729468333</v>
      </c>
      <c r="Z300">
        <v>60.849472445005446</v>
      </c>
      <c r="AA300">
        <v>35.052245747120892</v>
      </c>
      <c r="AB300">
        <v>34.381335880815968</v>
      </c>
      <c r="AC300">
        <v>22.267307482913928</v>
      </c>
      <c r="AD300">
        <v>16.839822996214796</v>
      </c>
      <c r="AE300">
        <v>16.316788808658107</v>
      </c>
      <c r="AF300">
        <v>582.20647162939781</v>
      </c>
      <c r="AG300">
        <v>517.80985290258786</v>
      </c>
      <c r="AH300">
        <v>22.949787995323206</v>
      </c>
    </row>
    <row r="301" spans="1:34" x14ac:dyDescent="0.25">
      <c r="A301">
        <v>300</v>
      </c>
      <c r="B301">
        <f t="shared" ca="1" si="75"/>
        <v>11.971033043576126</v>
      </c>
      <c r="C301">
        <f t="shared" ca="1" si="76"/>
        <v>10.053067642400221</v>
      </c>
      <c r="D301">
        <f t="shared" ca="1" si="77"/>
        <v>4.582059900336291</v>
      </c>
      <c r="E301">
        <f t="shared" ca="1" si="78"/>
        <v>121.27275082286924</v>
      </c>
      <c r="F301">
        <f t="shared" ca="1" si="79"/>
        <v>55.331184027999747</v>
      </c>
      <c r="G301">
        <f t="shared" ca="1" si="80"/>
        <v>47.64627771753306</v>
      </c>
      <c r="H301">
        <f t="shared" ca="1" si="81"/>
        <v>45.691853552495708</v>
      </c>
      <c r="I301">
        <f t="shared" ca="1" si="82"/>
        <v>34.62377635441905</v>
      </c>
      <c r="J301">
        <f t="shared" ca="1" si="83"/>
        <v>31.231627408113159</v>
      </c>
      <c r="K301">
        <f t="shared" ca="1" si="84"/>
        <v>17.616865997610429</v>
      </c>
      <c r="L301">
        <f t="shared" ca="1" si="85"/>
        <v>13.278922796704158</v>
      </c>
      <c r="M301">
        <f t="shared" ca="1" si="86"/>
        <v>11.935476175227674</v>
      </c>
      <c r="N301">
        <f t="shared" ca="1" si="87"/>
        <v>443.50625507842608</v>
      </c>
      <c r="O301">
        <f t="shared" ca="1" si="88"/>
        <v>553.1519282657722</v>
      </c>
      <c r="P301">
        <f t="shared" ca="1" si="89"/>
        <v>17.682827719526557</v>
      </c>
      <c r="S301">
        <v>300</v>
      </c>
      <c r="T301">
        <v>18.063252717609</v>
      </c>
      <c r="U301">
        <v>14.24179330619125</v>
      </c>
      <c r="V301">
        <v>2.5746175802482609</v>
      </c>
      <c r="W301">
        <v>257.75745384509656</v>
      </c>
      <c r="X301">
        <v>48.070401641974968</v>
      </c>
      <c r="Y301">
        <v>37.837404339336977</v>
      </c>
      <c r="Z301">
        <v>65.077418415388152</v>
      </c>
      <c r="AA301">
        <v>43.227139689750459</v>
      </c>
      <c r="AB301">
        <v>35.171051712996878</v>
      </c>
      <c r="AC301">
        <v>23.185951687631771</v>
      </c>
      <c r="AD301">
        <v>20.133963131234832</v>
      </c>
      <c r="AE301">
        <v>16.254502097610207</v>
      </c>
      <c r="AF301">
        <v>681.07107082465348</v>
      </c>
      <c r="AG301">
        <v>664.1095112441086</v>
      </c>
      <c r="AH301">
        <v>23.975509426422047</v>
      </c>
    </row>
    <row r="302" spans="1:34" x14ac:dyDescent="0.25">
      <c r="A302">
        <v>301</v>
      </c>
      <c r="B302">
        <f t="shared" ca="1" si="75"/>
        <v>19.99903249475453</v>
      </c>
      <c r="C302">
        <f t="shared" ca="1" si="76"/>
        <v>10.237958982522549</v>
      </c>
      <c r="D302">
        <f t="shared" ca="1" si="77"/>
        <v>5.9115472627208208</v>
      </c>
      <c r="E302">
        <f t="shared" ca="1" si="78"/>
        <v>205.38348914587877</v>
      </c>
      <c r="F302">
        <f t="shared" ca="1" si="79"/>
        <v>119.53789068963108</v>
      </c>
      <c r="G302">
        <f t="shared" ca="1" si="80"/>
        <v>60.950414376767434</v>
      </c>
      <c r="H302">
        <f t="shared" ca="1" si="81"/>
        <v>61.204142889713097</v>
      </c>
      <c r="I302">
        <f t="shared" ca="1" si="82"/>
        <v>52.158540186069139</v>
      </c>
      <c r="J302">
        <f t="shared" ca="1" si="83"/>
        <v>33.373246987269937</v>
      </c>
      <c r="K302">
        <f t="shared" ca="1" si="84"/>
        <v>23.033093714321915</v>
      </c>
      <c r="L302">
        <f t="shared" ca="1" si="85"/>
        <v>21.323555575925042</v>
      </c>
      <c r="M302">
        <f t="shared" ca="1" si="86"/>
        <v>11.857723795893918</v>
      </c>
      <c r="N302">
        <f t="shared" ca="1" si="87"/>
        <v>767.58470504635613</v>
      </c>
      <c r="O302">
        <f t="shared" ca="1" si="88"/>
        <v>1211.3311775197751</v>
      </c>
      <c r="P302">
        <f t="shared" ca="1" si="89"/>
        <v>23.802051007858623</v>
      </c>
      <c r="S302">
        <v>301</v>
      </c>
      <c r="T302">
        <v>13.098975086243279</v>
      </c>
      <c r="U302">
        <v>8.4035905663034924</v>
      </c>
      <c r="V302">
        <v>7.657409611488581</v>
      </c>
      <c r="W302">
        <v>112.05286336903848</v>
      </c>
      <c r="X302">
        <v>100.92355086545605</v>
      </c>
      <c r="Y302">
        <v>64.547832617181882</v>
      </c>
      <c r="Z302">
        <v>44.111486990975855</v>
      </c>
      <c r="AA302">
        <v>43.063006014518088</v>
      </c>
      <c r="AB302">
        <v>33.291053797630333</v>
      </c>
      <c r="AC302">
        <v>16.227415111529769</v>
      </c>
      <c r="AD302">
        <v>16.236595814160538</v>
      </c>
      <c r="AE302">
        <v>11.619506569550538</v>
      </c>
      <c r="AF302">
        <v>550.19209955171448</v>
      </c>
      <c r="AG302">
        <v>844.07091646084893</v>
      </c>
      <c r="AH302">
        <v>18.469155009027702</v>
      </c>
    </row>
    <row r="303" spans="1:34" x14ac:dyDescent="0.25">
      <c r="A303">
        <v>302</v>
      </c>
      <c r="B303">
        <f t="shared" ca="1" si="75"/>
        <v>15.024672307128576</v>
      </c>
      <c r="C303">
        <f t="shared" ca="1" si="76"/>
        <v>14.274239820749006</v>
      </c>
      <c r="D303">
        <f t="shared" ca="1" si="77"/>
        <v>5.6925748558458817</v>
      </c>
      <c r="E303">
        <f t="shared" ca="1" si="78"/>
        <v>214.8044943785975</v>
      </c>
      <c r="F303">
        <f t="shared" ca="1" si="79"/>
        <v>86.40618350732835</v>
      </c>
      <c r="G303">
        <f t="shared" ca="1" si="80"/>
        <v>83.023975671564088</v>
      </c>
      <c r="H303">
        <f t="shared" ca="1" si="81"/>
        <v>58.774854042616994</v>
      </c>
      <c r="I303">
        <f t="shared" ca="1" si="82"/>
        <v>43.433794595122741</v>
      </c>
      <c r="J303">
        <f t="shared" ca="1" si="83"/>
        <v>41.533302488148763</v>
      </c>
      <c r="K303">
        <f t="shared" ca="1" si="84"/>
        <v>21.471223211606773</v>
      </c>
      <c r="L303">
        <f t="shared" ca="1" si="85"/>
        <v>16.757995886022833</v>
      </c>
      <c r="M303">
        <f t="shared" ca="1" si="86"/>
        <v>16.488931420231413</v>
      </c>
      <c r="N303">
        <f t="shared" ca="1" si="87"/>
        <v>763.82743400170955</v>
      </c>
      <c r="O303">
        <f t="shared" ca="1" si="88"/>
        <v>1221.7886316182003</v>
      </c>
      <c r="P303">
        <f t="shared" ca="1" si="89"/>
        <v>21.865862361571978</v>
      </c>
      <c r="S303">
        <v>302</v>
      </c>
      <c r="T303">
        <v>16.106700599046263</v>
      </c>
      <c r="U303">
        <v>13.343441991047337</v>
      </c>
      <c r="V303">
        <v>6.7651268028973242</v>
      </c>
      <c r="W303">
        <v>216.17500983189294</v>
      </c>
      <c r="X303">
        <v>109.89637381448021</v>
      </c>
      <c r="Y303">
        <v>91.133460729200578</v>
      </c>
      <c r="Z303">
        <v>59.447223961824186</v>
      </c>
      <c r="AA303">
        <v>47.472659564534723</v>
      </c>
      <c r="AB303">
        <v>41.071907179626187</v>
      </c>
      <c r="AC303">
        <v>21.009886138733712</v>
      </c>
      <c r="AD303">
        <v>17.886205015039504</v>
      </c>
      <c r="AE303">
        <v>15.01518475970275</v>
      </c>
      <c r="AF303">
        <v>828.98553153287116</v>
      </c>
      <c r="AG303">
        <v>1455.9433414240161</v>
      </c>
      <c r="AH303">
        <v>23.121155260896131</v>
      </c>
    </row>
    <row r="304" spans="1:34" x14ac:dyDescent="0.25">
      <c r="A304">
        <v>303</v>
      </c>
      <c r="B304">
        <f t="shared" ca="1" si="75"/>
        <v>16.549452804049672</v>
      </c>
      <c r="C304">
        <f t="shared" ca="1" si="76"/>
        <v>14.452000846744484</v>
      </c>
      <c r="D304">
        <f t="shared" ca="1" si="77"/>
        <v>2.2390380392430629</v>
      </c>
      <c r="E304">
        <f t="shared" ca="1" si="78"/>
        <v>239.18017422136765</v>
      </c>
      <c r="F304">
        <f t="shared" ca="1" si="79"/>
        <v>38.455401434544576</v>
      </c>
      <c r="G304">
        <f t="shared" ca="1" si="80"/>
        <v>33.568294504870572</v>
      </c>
      <c r="H304">
        <f t="shared" ca="1" si="81"/>
        <v>63.839407780865109</v>
      </c>
      <c r="I304">
        <f t="shared" ca="1" si="82"/>
        <v>38.246577360051958</v>
      </c>
      <c r="J304">
        <f t="shared" ca="1" si="83"/>
        <v>33.403881398280674</v>
      </c>
      <c r="K304">
        <f t="shared" ca="1" si="84"/>
        <v>22.183462815478492</v>
      </c>
      <c r="L304">
        <f t="shared" ca="1" si="85"/>
        <v>17.982464595498588</v>
      </c>
      <c r="M304">
        <f t="shared" ca="1" si="86"/>
        <v>15.341132732385788</v>
      </c>
      <c r="N304">
        <f t="shared" ca="1" si="87"/>
        <v>618.47937291084486</v>
      </c>
      <c r="O304">
        <f t="shared" ca="1" si="88"/>
        <v>535.92742146162834</v>
      </c>
      <c r="P304">
        <f t="shared" ca="1" si="89"/>
        <v>23.68599836207888</v>
      </c>
      <c r="S304">
        <v>303</v>
      </c>
      <c r="T304">
        <v>12.757031896335505</v>
      </c>
      <c r="U304">
        <v>7.5975350905859624</v>
      </c>
      <c r="V304">
        <v>2.1779286332493459</v>
      </c>
      <c r="W304">
        <v>98.331540615060263</v>
      </c>
      <c r="X304">
        <v>28.383788845918989</v>
      </c>
      <c r="Y304">
        <v>18.048823696251468</v>
      </c>
      <c r="Z304">
        <v>42.163733512733323</v>
      </c>
      <c r="AA304">
        <v>31.844806821955039</v>
      </c>
      <c r="AB304">
        <v>20.444888360632213</v>
      </c>
      <c r="AC304">
        <v>15.931823601316948</v>
      </c>
      <c r="AD304">
        <v>13.42529136927498</v>
      </c>
      <c r="AE304">
        <v>8.6948095856155145</v>
      </c>
      <c r="AF304">
        <v>283.69547872650708</v>
      </c>
      <c r="AG304">
        <v>212.16870724356988</v>
      </c>
      <c r="AH304">
        <v>15.861833186494401</v>
      </c>
    </row>
    <row r="305" spans="1:34" x14ac:dyDescent="0.25">
      <c r="A305">
        <v>304</v>
      </c>
      <c r="B305">
        <f t="shared" ca="1" si="75"/>
        <v>19.318933444288483</v>
      </c>
      <c r="C305">
        <f t="shared" ca="1" si="76"/>
        <v>13.89500759150982</v>
      </c>
      <c r="D305">
        <f t="shared" ca="1" si="77"/>
        <v>7.8676048002996364</v>
      </c>
      <c r="E305">
        <f t="shared" ca="1" si="78"/>
        <v>269.9099443705482</v>
      </c>
      <c r="F305">
        <f t="shared" ca="1" si="79"/>
        <v>152.02719951189013</v>
      </c>
      <c r="G305">
        <f t="shared" ca="1" si="80"/>
        <v>110.4135859671609</v>
      </c>
      <c r="H305">
        <f t="shared" ca="1" si="81"/>
        <v>66.86778088150146</v>
      </c>
      <c r="I305">
        <f t="shared" ca="1" si="82"/>
        <v>55.82134491220576</v>
      </c>
      <c r="J305">
        <f t="shared" ca="1" si="83"/>
        <v>44.786064765993082</v>
      </c>
      <c r="K305">
        <f t="shared" ca="1" si="84"/>
        <v>25.181378534362789</v>
      </c>
      <c r="L305">
        <f t="shared" ca="1" si="85"/>
        <v>21.621137636316234</v>
      </c>
      <c r="M305">
        <f t="shared" ca="1" si="86"/>
        <v>16.105412205823367</v>
      </c>
      <c r="N305">
        <f t="shared" ca="1" si="87"/>
        <v>1061.4051868602573</v>
      </c>
      <c r="O305">
        <f t="shared" ca="1" si="88"/>
        <v>2112.1556093517602</v>
      </c>
      <c r="P305">
        <f t="shared" ca="1" si="89"/>
        <v>26.682276135228665</v>
      </c>
      <c r="S305">
        <v>304</v>
      </c>
      <c r="T305">
        <v>12.441128266946162</v>
      </c>
      <c r="U305">
        <v>8.661448705244247</v>
      </c>
      <c r="V305">
        <v>5.8359804122784826</v>
      </c>
      <c r="W305">
        <v>109.02377710587949</v>
      </c>
      <c r="X305">
        <v>73.552040630758725</v>
      </c>
      <c r="Y305">
        <v>51.511302629977386</v>
      </c>
      <c r="Z305">
        <v>43.283934586119251</v>
      </c>
      <c r="AA305">
        <v>38.24230224310579</v>
      </c>
      <c r="AB305">
        <v>30.829541414587464</v>
      </c>
      <c r="AC305">
        <v>16.354225308059505</v>
      </c>
      <c r="AD305">
        <v>14.989690785994345</v>
      </c>
      <c r="AE305">
        <v>12.26763373440436</v>
      </c>
      <c r="AF305">
        <v>463.39656705127629</v>
      </c>
      <c r="AG305">
        <v>629.19826865043251</v>
      </c>
      <c r="AH305">
        <v>17.963622344864255</v>
      </c>
    </row>
    <row r="306" spans="1:34" x14ac:dyDescent="0.25">
      <c r="A306">
        <v>305</v>
      </c>
      <c r="B306">
        <f t="shared" ca="1" si="75"/>
        <v>12.133494240385572</v>
      </c>
      <c r="C306">
        <f t="shared" ca="1" si="76"/>
        <v>9.7761268353563828</v>
      </c>
      <c r="D306">
        <f t="shared" ca="1" si="77"/>
        <v>5.7435385052277539</v>
      </c>
      <c r="E306">
        <f t="shared" ca="1" si="78"/>
        <v>120.22014309556492</v>
      </c>
      <c r="F306">
        <f t="shared" ca="1" si="79"/>
        <v>71.324901269064256</v>
      </c>
      <c r="G306">
        <f t="shared" ca="1" si="80"/>
        <v>57.106886208227259</v>
      </c>
      <c r="H306">
        <f t="shared" ca="1" si="81"/>
        <v>44.622622876697235</v>
      </c>
      <c r="I306">
        <f t="shared" ca="1" si="82"/>
        <v>37.066168696220672</v>
      </c>
      <c r="J306">
        <f t="shared" ca="1" si="83"/>
        <v>31.177857985181255</v>
      </c>
      <c r="K306">
        <f t="shared" ca="1" si="84"/>
        <v>16.214927646503011</v>
      </c>
      <c r="L306">
        <f t="shared" ca="1" si="85"/>
        <v>14.583118006806972</v>
      </c>
      <c r="M306">
        <f t="shared" ca="1" si="86"/>
        <v>12.892273572762873</v>
      </c>
      <c r="N306">
        <f t="shared" ca="1" si="87"/>
        <v>490.06277147787728</v>
      </c>
      <c r="O306">
        <f t="shared" ca="1" si="88"/>
        <v>683.06908999879363</v>
      </c>
      <c r="P306">
        <f t="shared" ca="1" si="89"/>
        <v>16.991690999517164</v>
      </c>
      <c r="S306">
        <v>305</v>
      </c>
      <c r="T306">
        <v>17.336354494931186</v>
      </c>
      <c r="U306">
        <v>7.0999555031493262</v>
      </c>
      <c r="V306">
        <v>9.5725634183693593</v>
      </c>
      <c r="W306">
        <v>123.76406625333428</v>
      </c>
      <c r="X306">
        <v>167.74488042802591</v>
      </c>
      <c r="Y306">
        <v>68.245753855725368</v>
      </c>
      <c r="Z306">
        <v>49.342152333828913</v>
      </c>
      <c r="AA306">
        <v>55.247131184671495</v>
      </c>
      <c r="AB306">
        <v>34.868498602611261</v>
      </c>
      <c r="AC306">
        <v>20.535815853905039</v>
      </c>
      <c r="AD306">
        <v>20.773652479956624</v>
      </c>
      <c r="AE306">
        <v>12.210702176125544</v>
      </c>
      <c r="AF306">
        <v>715.50611363992925</v>
      </c>
      <c r="AG306">
        <v>1179.9478633083202</v>
      </c>
      <c r="AH306">
        <v>21.528851948721044</v>
      </c>
    </row>
    <row r="307" spans="1:34" x14ac:dyDescent="0.25">
      <c r="A307">
        <v>306</v>
      </c>
      <c r="B307">
        <f t="shared" ca="1" si="75"/>
        <v>14.917722315483228</v>
      </c>
      <c r="C307">
        <f t="shared" ca="1" si="76"/>
        <v>16.464379468354601</v>
      </c>
      <c r="D307">
        <f t="shared" ca="1" si="77"/>
        <v>7.7570920359401905</v>
      </c>
      <c r="E307">
        <f t="shared" ca="1" si="78"/>
        <v>247.53263171556904</v>
      </c>
      <c r="F307">
        <f t="shared" ca="1" si="79"/>
        <v>116.74700726374155</v>
      </c>
      <c r="G307">
        <f t="shared" ca="1" si="80"/>
        <v>127.90965761022753</v>
      </c>
      <c r="H307">
        <f t="shared" ca="1" si="81"/>
        <v>62.999245214257208</v>
      </c>
      <c r="I307">
        <f t="shared" ca="1" si="82"/>
        <v>46.872561996419606</v>
      </c>
      <c r="J307">
        <f t="shared" ca="1" si="83"/>
        <v>48.504760033381174</v>
      </c>
      <c r="K307">
        <f t="shared" ca="1" si="84"/>
        <v>23.44555113716083</v>
      </c>
      <c r="L307">
        <f t="shared" ca="1" si="85"/>
        <v>17.78166553675813</v>
      </c>
      <c r="M307">
        <f t="shared" ca="1" si="86"/>
        <v>18.958761309104233</v>
      </c>
      <c r="N307">
        <f t="shared" ca="1" si="87"/>
        <v>978.24110524509717</v>
      </c>
      <c r="O307">
        <f t="shared" ca="1" si="88"/>
        <v>1907.0770217898435</v>
      </c>
      <c r="P307">
        <f t="shared" ca="1" si="89"/>
        <v>24.061933171450701</v>
      </c>
      <c r="S307">
        <v>306</v>
      </c>
      <c r="T307">
        <v>12.142150944304589</v>
      </c>
      <c r="U307">
        <v>13.430004899542629</v>
      </c>
      <c r="V307">
        <v>2.1787043859328312</v>
      </c>
      <c r="W307">
        <v>164.62353617901465</v>
      </c>
      <c r="X307">
        <v>27.207813150332019</v>
      </c>
      <c r="Y307">
        <v>30.27222848454522</v>
      </c>
      <c r="Z307">
        <v>51.189997964304979</v>
      </c>
      <c r="AA307">
        <v>29.99931201331016</v>
      </c>
      <c r="AB307">
        <v>31.310835484600233</v>
      </c>
      <c r="AC307">
        <v>18.448179548593327</v>
      </c>
      <c r="AD307">
        <v>13.364886919094928</v>
      </c>
      <c r="AE307">
        <v>14.910692797221337</v>
      </c>
      <c r="AF307">
        <v>438.16440952243943</v>
      </c>
      <c r="AG307">
        <v>355.83741453088953</v>
      </c>
      <c r="AH307">
        <v>18.950512632060946</v>
      </c>
    </row>
    <row r="308" spans="1:34" x14ac:dyDescent="0.25">
      <c r="A308">
        <v>307</v>
      </c>
      <c r="B308">
        <f t="shared" ca="1" si="75"/>
        <v>17.167549064446391</v>
      </c>
      <c r="C308">
        <f t="shared" ca="1" si="76"/>
        <v>11.165158327918846</v>
      </c>
      <c r="D308">
        <f t="shared" ca="1" si="77"/>
        <v>2.5682490524333508</v>
      </c>
      <c r="E308">
        <f t="shared" ca="1" si="78"/>
        <v>192.80191337205866</v>
      </c>
      <c r="F308">
        <f t="shared" ca="1" si="79"/>
        <v>45.405765308794763</v>
      </c>
      <c r="G308">
        <f t="shared" ca="1" si="80"/>
        <v>30.434082345057892</v>
      </c>
      <c r="H308">
        <f t="shared" ca="1" si="81"/>
        <v>57.183038094692279</v>
      </c>
      <c r="I308">
        <f t="shared" ca="1" si="82"/>
        <v>39.930260356050475</v>
      </c>
      <c r="J308">
        <f t="shared" ca="1" si="83"/>
        <v>29.219056765359866</v>
      </c>
      <c r="K308">
        <f t="shared" ca="1" si="84"/>
        <v>20.956491599534097</v>
      </c>
      <c r="L308">
        <f t="shared" ca="1" si="85"/>
        <v>17.94284581920742</v>
      </c>
      <c r="M308">
        <f t="shared" ca="1" si="86"/>
        <v>11.848964907840042</v>
      </c>
      <c r="N308">
        <f t="shared" ca="1" si="87"/>
        <v>530.79036228336577</v>
      </c>
      <c r="O308">
        <f t="shared" ca="1" si="88"/>
        <v>493.62949363250999</v>
      </c>
      <c r="P308">
        <f t="shared" ca="1" si="89"/>
        <v>21.906231427622515</v>
      </c>
      <c r="S308">
        <v>307</v>
      </c>
      <c r="T308">
        <v>14.013060661307</v>
      </c>
      <c r="U308">
        <v>12.452582874125234</v>
      </c>
      <c r="V308">
        <v>9.4729351614629529</v>
      </c>
      <c r="W308">
        <v>174.80344670842089</v>
      </c>
      <c r="X308">
        <v>133.76909773055328</v>
      </c>
      <c r="Y308">
        <v>119.71332719196967</v>
      </c>
      <c r="Z308">
        <v>54.44449538237042</v>
      </c>
      <c r="AA308">
        <v>48.892378368702026</v>
      </c>
      <c r="AB308">
        <v>44.194092209354743</v>
      </c>
      <c r="AC308">
        <v>20.210249189765758</v>
      </c>
      <c r="AD308">
        <v>17.534214865109213</v>
      </c>
      <c r="AE308">
        <v>16.105849356071523</v>
      </c>
      <c r="AF308">
        <v>851.54472571634574</v>
      </c>
      <c r="AG308">
        <v>1654.4061279863236</v>
      </c>
      <c r="AH308">
        <v>21.851448662834365</v>
      </c>
    </row>
    <row r="309" spans="1:34" x14ac:dyDescent="0.25">
      <c r="A309">
        <v>308</v>
      </c>
      <c r="B309">
        <f t="shared" ca="1" si="75"/>
        <v>13.660817558784204</v>
      </c>
      <c r="C309">
        <f t="shared" ca="1" si="76"/>
        <v>5.6369677700541168</v>
      </c>
      <c r="D309">
        <f t="shared" ca="1" si="77"/>
        <v>8.9108981869941672</v>
      </c>
      <c r="E309">
        <f t="shared" ca="1" si="78"/>
        <v>78.995514452816636</v>
      </c>
      <c r="F309">
        <f t="shared" ca="1" si="79"/>
        <v>122.28148564814889</v>
      </c>
      <c r="G309">
        <f t="shared" ca="1" si="80"/>
        <v>51.438731410260971</v>
      </c>
      <c r="H309">
        <f t="shared" ca="1" si="81"/>
        <v>39.397449457733515</v>
      </c>
      <c r="I309">
        <f t="shared" ca="1" si="82"/>
        <v>46.947815940703812</v>
      </c>
      <c r="J309">
        <f t="shared" ca="1" si="83"/>
        <v>30.563077482800551</v>
      </c>
      <c r="K309">
        <f t="shared" ca="1" si="84"/>
        <v>16.027773963356381</v>
      </c>
      <c r="L309">
        <f t="shared" ca="1" si="85"/>
        <v>16.878919491226736</v>
      </c>
      <c r="M309">
        <f t="shared" ca="1" si="86"/>
        <v>11.295185572303842</v>
      </c>
      <c r="N309">
        <f t="shared" ca="1" si="87"/>
        <v>499.5874104498231</v>
      </c>
      <c r="O309">
        <f t="shared" ca="1" si="88"/>
        <v>687.49650293728837</v>
      </c>
      <c r="P309">
        <f t="shared" ca="1" si="89"/>
        <v>17.751020110512034</v>
      </c>
      <c r="S309">
        <v>308</v>
      </c>
      <c r="T309">
        <v>16.480072007399613</v>
      </c>
      <c r="U309">
        <v>10.124081900643439</v>
      </c>
      <c r="V309">
        <v>5.0121609371348184</v>
      </c>
      <c r="W309">
        <v>168.29043146226701</v>
      </c>
      <c r="X309">
        <v>84.567418924730546</v>
      </c>
      <c r="Y309">
        <v>52.245794368255346</v>
      </c>
      <c r="Z309">
        <v>54.899462142549744</v>
      </c>
      <c r="AA309">
        <v>43.666676336661119</v>
      </c>
      <c r="AB309">
        <v>31.091932318218216</v>
      </c>
      <c r="AC309">
        <v>21.040379781389387</v>
      </c>
      <c r="AD309">
        <v>17.24709331658039</v>
      </c>
      <c r="AE309">
        <v>11.363948870151889</v>
      </c>
      <c r="AF309">
        <v>601.71120953055049</v>
      </c>
      <c r="AG309">
        <v>837.69602484950542</v>
      </c>
      <c r="AH309">
        <v>20.56305408001224</v>
      </c>
    </row>
    <row r="310" spans="1:34" x14ac:dyDescent="0.25">
      <c r="A310">
        <v>309</v>
      </c>
      <c r="B310">
        <f t="shared" ca="1" si="75"/>
        <v>17.025850058079264</v>
      </c>
      <c r="C310">
        <f t="shared" ca="1" si="76"/>
        <v>10.963836100843791</v>
      </c>
      <c r="D310">
        <f t="shared" ca="1" si="77"/>
        <v>7.8297618081472526</v>
      </c>
      <c r="E310">
        <f t="shared" ca="1" si="78"/>
        <v>186.77618246650715</v>
      </c>
      <c r="F310">
        <f t="shared" ca="1" si="79"/>
        <v>134.60274409035279</v>
      </c>
      <c r="G310">
        <f t="shared" ca="1" si="80"/>
        <v>86.152440016849269</v>
      </c>
      <c r="H310">
        <f t="shared" ca="1" si="81"/>
        <v>56.018373355692631</v>
      </c>
      <c r="I310">
        <f t="shared" ca="1" si="82"/>
        <v>49.902516698790869</v>
      </c>
      <c r="J310">
        <f t="shared" ca="1" si="83"/>
        <v>39.315718979310006</v>
      </c>
      <c r="K310">
        <f t="shared" ca="1" si="84"/>
        <v>21.23339088568013</v>
      </c>
      <c r="L310">
        <f t="shared" ca="1" si="85"/>
        <v>20.216478195256279</v>
      </c>
      <c r="M310">
        <f t="shared" ca="1" si="86"/>
        <v>14.660953956640173</v>
      </c>
      <c r="N310">
        <f t="shared" ca="1" si="87"/>
        <v>812.87406045687339</v>
      </c>
      <c r="O310">
        <f t="shared" ca="1" si="88"/>
        <v>1463.006333704441</v>
      </c>
      <c r="P310">
        <f t="shared" ca="1" si="89"/>
        <v>22.9371430657208</v>
      </c>
      <c r="S310">
        <v>309</v>
      </c>
      <c r="T310">
        <v>10.398481889288838</v>
      </c>
      <c r="U310">
        <v>7.9012416280110385</v>
      </c>
      <c r="V310">
        <v>9.2860320496754909</v>
      </c>
      <c r="W310">
        <v>82.998298272084867</v>
      </c>
      <c r="X310">
        <v>98.350941932331125</v>
      </c>
      <c r="Y310">
        <v>75.248065422151143</v>
      </c>
      <c r="Z310">
        <v>38.520306094527314</v>
      </c>
      <c r="AA310">
        <v>40.328174810263221</v>
      </c>
      <c r="AB310">
        <v>34.912367743000779</v>
      </c>
      <c r="AC310">
        <v>14.722137446166293</v>
      </c>
      <c r="AD310">
        <v>15.49750298296132</v>
      </c>
      <c r="AE310">
        <v>13.778464677506175</v>
      </c>
      <c r="AF310">
        <v>505.96794201331181</v>
      </c>
      <c r="AG310">
        <v>763.8149812752464</v>
      </c>
      <c r="AH310">
        <v>17.235565907094998</v>
      </c>
    </row>
    <row r="311" spans="1:34" x14ac:dyDescent="0.25">
      <c r="A311">
        <v>310</v>
      </c>
      <c r="B311">
        <f t="shared" ca="1" si="75"/>
        <v>13.107981896198242</v>
      </c>
      <c r="C311">
        <f t="shared" ca="1" si="76"/>
        <v>6.9471877775973763</v>
      </c>
      <c r="D311">
        <f t="shared" ca="1" si="77"/>
        <v>7.7004711331984996</v>
      </c>
      <c r="E311">
        <f t="shared" ca="1" si="78"/>
        <v>91.245034588182051</v>
      </c>
      <c r="F311">
        <f t="shared" ca="1" si="79"/>
        <v>101.43881151593173</v>
      </c>
      <c r="G311">
        <f t="shared" ca="1" si="80"/>
        <v>53.680006058128612</v>
      </c>
      <c r="H311">
        <f t="shared" ca="1" si="81"/>
        <v>41.379222131340605</v>
      </c>
      <c r="I311">
        <f t="shared" ca="1" si="82"/>
        <v>42.781516895733873</v>
      </c>
      <c r="J311">
        <f t="shared" ca="1" si="83"/>
        <v>30.462967295813449</v>
      </c>
      <c r="K311">
        <f t="shared" ca="1" si="84"/>
        <v>15.198377034647889</v>
      </c>
      <c r="L311">
        <f t="shared" ca="1" si="85"/>
        <v>15.296338367271581</v>
      </c>
      <c r="M311">
        <f t="shared" ca="1" si="86"/>
        <v>10.658143820019713</v>
      </c>
      <c r="N311">
        <f t="shared" ca="1" si="87"/>
        <v>492.15746133656364</v>
      </c>
      <c r="O311">
        <f t="shared" ca="1" si="88"/>
        <v>701.76281261072791</v>
      </c>
      <c r="P311">
        <f t="shared" ca="1" si="89"/>
        <v>17.282303590392527</v>
      </c>
      <c r="S311">
        <v>310</v>
      </c>
      <c r="T311">
        <v>17.736567797460339</v>
      </c>
      <c r="U311">
        <v>10.117984111067388</v>
      </c>
      <c r="V311">
        <v>5.7367743982056316</v>
      </c>
      <c r="W311">
        <v>180.2679135886147</v>
      </c>
      <c r="X311">
        <v>102.35289273405787</v>
      </c>
      <c r="Y311">
        <v>58.084131286818163</v>
      </c>
      <c r="Z311">
        <v>57.250269855071117</v>
      </c>
      <c r="AA311">
        <v>47.835949063543111</v>
      </c>
      <c r="AB311">
        <v>32.497641178163455</v>
      </c>
      <c r="AC311">
        <v>21.969453500977004</v>
      </c>
      <c r="AD311">
        <v>19.226118158856686</v>
      </c>
      <c r="AE311">
        <v>12.662771888321256</v>
      </c>
      <c r="AF311">
        <v>679.49293579167659</v>
      </c>
      <c r="AG311">
        <v>1031.1080709360467</v>
      </c>
      <c r="AH311">
        <v>22.50681408137077</v>
      </c>
    </row>
    <row r="312" spans="1:34" x14ac:dyDescent="0.25">
      <c r="A312">
        <v>311</v>
      </c>
      <c r="B312">
        <f t="shared" ca="1" si="75"/>
        <v>11.80346368555962</v>
      </c>
      <c r="C312">
        <f t="shared" ca="1" si="76"/>
        <v>5.4408570940813101</v>
      </c>
      <c r="D312">
        <f t="shared" ca="1" si="77"/>
        <v>4.5528802172334233</v>
      </c>
      <c r="E312">
        <f t="shared" ca="1" si="78"/>
        <v>65.386702775891095</v>
      </c>
      <c r="F312">
        <f t="shared" ca="1" si="79"/>
        <v>55.11327703764163</v>
      </c>
      <c r="G312">
        <f t="shared" ca="1" si="80"/>
        <v>24.806408066000472</v>
      </c>
      <c r="H312">
        <f t="shared" ca="1" si="81"/>
        <v>36.030514190846525</v>
      </c>
      <c r="I312">
        <f t="shared" ca="1" si="82"/>
        <v>34.314026191490207</v>
      </c>
      <c r="J312">
        <f t="shared" ca="1" si="83"/>
        <v>19.992446015326308</v>
      </c>
      <c r="K312">
        <f t="shared" ca="1" si="84"/>
        <v>14.052662497718091</v>
      </c>
      <c r="L312">
        <f t="shared" ca="1" si="85"/>
        <v>13.008628484705653</v>
      </c>
      <c r="M312">
        <f t="shared" ca="1" si="86"/>
        <v>7.9407634102149931</v>
      </c>
      <c r="N312">
        <f t="shared" ca="1" si="87"/>
        <v>287.31479734432446</v>
      </c>
      <c r="O312">
        <f t="shared" ca="1" si="88"/>
        <v>293.48480657227793</v>
      </c>
      <c r="P312">
        <f t="shared" ca="1" si="89"/>
        <v>14.247351552218367</v>
      </c>
      <c r="S312">
        <v>311</v>
      </c>
      <c r="T312">
        <v>14.945379028285997</v>
      </c>
      <c r="U312">
        <v>7.5118541444311191</v>
      </c>
      <c r="V312">
        <v>5.7230113473669242</v>
      </c>
      <c r="W312">
        <v>112.29023947801443</v>
      </c>
      <c r="X312">
        <v>87.2956580808859</v>
      </c>
      <c r="Y312">
        <v>43.086666614145379</v>
      </c>
      <c r="Z312">
        <v>46.008419955881187</v>
      </c>
      <c r="AA312">
        <v>41.586185103087516</v>
      </c>
      <c r="AB312">
        <v>26.903151430947773</v>
      </c>
      <c r="AC312">
        <v>17.195190018083789</v>
      </c>
      <c r="AD312">
        <v>16.281542396604376</v>
      </c>
      <c r="AE312">
        <v>10.57928615354734</v>
      </c>
      <c r="AF312">
        <v>483.49894412434151</v>
      </c>
      <c r="AG312">
        <v>643.96727979644641</v>
      </c>
      <c r="AH312">
        <v>18.871548817523013</v>
      </c>
    </row>
    <row r="313" spans="1:34" x14ac:dyDescent="0.25">
      <c r="A313">
        <v>312</v>
      </c>
      <c r="B313">
        <f t="shared" ca="1" si="75"/>
        <v>18.143869471928284</v>
      </c>
      <c r="C313">
        <f t="shared" ca="1" si="76"/>
        <v>7.058751393483524</v>
      </c>
      <c r="D313">
        <f t="shared" ca="1" si="77"/>
        <v>2.8973521764697026</v>
      </c>
      <c r="E313">
        <f t="shared" ca="1" si="78"/>
        <v>128.85664498641933</v>
      </c>
      <c r="F313">
        <f t="shared" ca="1" si="79"/>
        <v>53.953939772834445</v>
      </c>
      <c r="G313">
        <f t="shared" ca="1" si="80"/>
        <v>20.920581751045805</v>
      </c>
      <c r="H313">
        <f t="shared" ca="1" si="81"/>
        <v>52.247025174630338</v>
      </c>
      <c r="I313">
        <f t="shared" ca="1" si="82"/>
        <v>43.726447301074273</v>
      </c>
      <c r="J313">
        <f t="shared" ca="1" si="83"/>
        <v>20.560851495061026</v>
      </c>
      <c r="K313">
        <f t="shared" ca="1" si="84"/>
        <v>20.613765582063845</v>
      </c>
      <c r="L313">
        <f t="shared" ca="1" si="85"/>
        <v>19.768687840780565</v>
      </c>
      <c r="M313">
        <f t="shared" ca="1" si="86"/>
        <v>9.1930274621428971</v>
      </c>
      <c r="N313">
        <f t="shared" ca="1" si="87"/>
        <v>403.8317330190016</v>
      </c>
      <c r="O313">
        <f t="shared" ca="1" si="88"/>
        <v>373.0121377459829</v>
      </c>
      <c r="P313">
        <f t="shared" ca="1" si="89"/>
        <v>20.477579068566474</v>
      </c>
      <c r="S313">
        <v>312</v>
      </c>
      <c r="T313">
        <v>16.340788474256108</v>
      </c>
      <c r="U313">
        <v>15.738441736085003</v>
      </c>
      <c r="V313">
        <v>7.8859339144309102</v>
      </c>
      <c r="W313">
        <v>257.85501350175002</v>
      </c>
      <c r="X313">
        <v>129.96156051866228</v>
      </c>
      <c r="Y313">
        <v>124.67123496208526</v>
      </c>
      <c r="Z313">
        <v>65.392570729803026</v>
      </c>
      <c r="AA313">
        <v>48.60649900904906</v>
      </c>
      <c r="AB313">
        <v>47.879625809418933</v>
      </c>
      <c r="AC313">
        <v>23.812461547206709</v>
      </c>
      <c r="AD313">
        <v>20.117370471903662</v>
      </c>
      <c r="AE313">
        <v>17.987665826254126</v>
      </c>
      <c r="AF313">
        <v>1021.3895480694601</v>
      </c>
      <c r="AG313">
        <v>2029.4121169910925</v>
      </c>
      <c r="AH313">
        <v>25.369593916201453</v>
      </c>
    </row>
    <row r="314" spans="1:34" x14ac:dyDescent="0.25">
      <c r="A314">
        <v>313</v>
      </c>
      <c r="B314">
        <f t="shared" ca="1" si="75"/>
        <v>16.87816445628912</v>
      </c>
      <c r="C314">
        <f t="shared" ca="1" si="76"/>
        <v>13.185047407057381</v>
      </c>
      <c r="D314">
        <f t="shared" ca="1" si="77"/>
        <v>6.4218479787270626</v>
      </c>
      <c r="E314">
        <f t="shared" ca="1" si="78"/>
        <v>224.13295237712168</v>
      </c>
      <c r="F314">
        <f t="shared" ca="1" si="79"/>
        <v>110.32905548960682</v>
      </c>
      <c r="G314">
        <f t="shared" ca="1" si="80"/>
        <v>85.938635630914277</v>
      </c>
      <c r="H314">
        <f t="shared" ca="1" si="81"/>
        <v>61.743028004010341</v>
      </c>
      <c r="I314">
        <f t="shared" ca="1" si="82"/>
        <v>47.260167723493801</v>
      </c>
      <c r="J314">
        <f t="shared" ca="1" si="83"/>
        <v>40.173908489036705</v>
      </c>
      <c r="K314">
        <f t="shared" ca="1" si="84"/>
        <v>22.188867608316574</v>
      </c>
      <c r="L314">
        <f t="shared" ca="1" si="85"/>
        <v>18.319785225451433</v>
      </c>
      <c r="M314">
        <f t="shared" ca="1" si="86"/>
        <v>16.110222086607454</v>
      </c>
      <c r="N314">
        <f t="shared" ca="1" si="87"/>
        <v>832.48380577928106</v>
      </c>
      <c r="O314">
        <f t="shared" ca="1" si="88"/>
        <v>1430.6666485432836</v>
      </c>
      <c r="P314">
        <f t="shared" ca="1" si="89"/>
        <v>24.038399359927908</v>
      </c>
      <c r="S314">
        <v>313</v>
      </c>
      <c r="T314">
        <v>17.067615969029436</v>
      </c>
      <c r="U314">
        <v>7.049633856284574</v>
      </c>
      <c r="V314">
        <v>2.9941222307104134</v>
      </c>
      <c r="W314">
        <v>120.46944448975555</v>
      </c>
      <c r="X314">
        <v>51.641687693691523</v>
      </c>
      <c r="Y314">
        <v>21.26912396519085</v>
      </c>
      <c r="Z314">
        <v>48.506262640368831</v>
      </c>
      <c r="AA314">
        <v>40.909800847114951</v>
      </c>
      <c r="AB314">
        <v>21.074454740829669</v>
      </c>
      <c r="AC314">
        <v>19.784833888190995</v>
      </c>
      <c r="AD314">
        <v>17.543725152243187</v>
      </c>
      <c r="AE314">
        <v>9.3912678153557874</v>
      </c>
      <c r="AF314">
        <v>385.57413268404662</v>
      </c>
      <c r="AG314">
        <v>361.17548828180793</v>
      </c>
      <c r="AH314">
        <v>19.803745751427851</v>
      </c>
    </row>
    <row r="315" spans="1:34" x14ac:dyDescent="0.25">
      <c r="A315">
        <v>314</v>
      </c>
      <c r="B315">
        <f t="shared" ca="1" si="75"/>
        <v>12.555318939264454</v>
      </c>
      <c r="C315">
        <f t="shared" ca="1" si="76"/>
        <v>11.731125365036181</v>
      </c>
      <c r="D315">
        <f t="shared" ca="1" si="77"/>
        <v>4.457598029424358</v>
      </c>
      <c r="E315">
        <f t="shared" ca="1" si="78"/>
        <v>148.59800291239014</v>
      </c>
      <c r="F315">
        <f t="shared" ca="1" si="79"/>
        <v>57.412073962900855</v>
      </c>
      <c r="G315">
        <f t="shared" ca="1" si="80"/>
        <v>54.277623778071792</v>
      </c>
      <c r="H315">
        <f t="shared" ca="1" si="81"/>
        <v>48.917196873654291</v>
      </c>
      <c r="I315">
        <f t="shared" ca="1" si="82"/>
        <v>34.996275511146912</v>
      </c>
      <c r="J315">
        <f t="shared" ca="1" si="83"/>
        <v>32.858446790702963</v>
      </c>
      <c r="K315">
        <f t="shared" ca="1" si="84"/>
        <v>19.055200994406686</v>
      </c>
      <c r="L315">
        <f t="shared" ca="1" si="85"/>
        <v>13.687695250288758</v>
      </c>
      <c r="M315">
        <f t="shared" ca="1" si="86"/>
        <v>13.397798143776653</v>
      </c>
      <c r="N315">
        <f t="shared" ca="1" si="87"/>
        <v>513.0340852100046</v>
      </c>
      <c r="O315">
        <f t="shared" ca="1" si="88"/>
        <v>658.29677135974441</v>
      </c>
      <c r="P315">
        <f t="shared" ca="1" si="89"/>
        <v>19.497804113057313</v>
      </c>
      <c r="S315">
        <v>314</v>
      </c>
      <c r="T315">
        <v>18.824116696831204</v>
      </c>
      <c r="U315">
        <v>12.34061440306324</v>
      </c>
      <c r="V315">
        <v>6.2991952198832371</v>
      </c>
      <c r="W315">
        <v>232.7866845553678</v>
      </c>
      <c r="X315">
        <v>120.18344046955272</v>
      </c>
      <c r="Y315">
        <v>78.990809072839113</v>
      </c>
      <c r="Z315">
        <v>63.754428969296761</v>
      </c>
      <c r="AA315">
        <v>50.381161817469483</v>
      </c>
      <c r="AB315">
        <v>39.009342210379991</v>
      </c>
      <c r="AC315">
        <v>24.073348289598133</v>
      </c>
      <c r="AD315">
        <v>20.27690991347751</v>
      </c>
      <c r="AE315">
        <v>14.030260154473671</v>
      </c>
      <c r="AF315">
        <v>858.78620411160489</v>
      </c>
      <c r="AG315">
        <v>1464.5277271403829</v>
      </c>
      <c r="AH315">
        <v>23.91172953476714</v>
      </c>
    </row>
    <row r="316" spans="1:34" x14ac:dyDescent="0.25">
      <c r="A316">
        <v>315</v>
      </c>
      <c r="B316">
        <f t="shared" ca="1" si="75"/>
        <v>10.598471440678725</v>
      </c>
      <c r="C316">
        <f t="shared" ca="1" si="76"/>
        <v>10.635225038835197</v>
      </c>
      <c r="D316">
        <f t="shared" ca="1" si="77"/>
        <v>3.4067987014682926</v>
      </c>
      <c r="E316">
        <f t="shared" ca="1" si="78"/>
        <v>114.39746637514563</v>
      </c>
      <c r="F316">
        <f t="shared" ca="1" si="79"/>
        <v>37.565910396473896</v>
      </c>
      <c r="G316">
        <f t="shared" ca="1" si="80"/>
        <v>37.39731083144045</v>
      </c>
      <c r="H316">
        <f t="shared" ca="1" si="81"/>
        <v>42.862435051163196</v>
      </c>
      <c r="I316">
        <f t="shared" ca="1" si="82"/>
        <v>28.539651668851047</v>
      </c>
      <c r="J316">
        <f t="shared" ca="1" si="83"/>
        <v>28.496117288566808</v>
      </c>
      <c r="K316">
        <f t="shared" ca="1" si="84"/>
        <v>15.605100469652713</v>
      </c>
      <c r="L316">
        <f t="shared" ca="1" si="85"/>
        <v>12.562342991566291</v>
      </c>
      <c r="M316">
        <f t="shared" ca="1" si="86"/>
        <v>11.193992484010131</v>
      </c>
      <c r="N316">
        <f t="shared" ca="1" si="87"/>
        <v>370.89331985796019</v>
      </c>
      <c r="O316">
        <f t="shared" ca="1" si="88"/>
        <v>385.50706997253008</v>
      </c>
      <c r="P316">
        <f t="shared" ca="1" si="89"/>
        <v>15.633623410747806</v>
      </c>
      <c r="S316">
        <v>315</v>
      </c>
      <c r="T316">
        <v>16.588046685311099</v>
      </c>
      <c r="U316">
        <v>5.0292461387861742</v>
      </c>
      <c r="V316">
        <v>9.5879623268775589</v>
      </c>
      <c r="W316">
        <v>84.865647371424657</v>
      </c>
      <c r="X316">
        <v>160.63533858955725</v>
      </c>
      <c r="Y316">
        <v>49.733013341435402</v>
      </c>
      <c r="Z316">
        <v>44.363492624500338</v>
      </c>
      <c r="AA316">
        <v>52.623922726377913</v>
      </c>
      <c r="AB316">
        <v>30.362310589266439</v>
      </c>
      <c r="AC316">
        <v>18.834208872147222</v>
      </c>
      <c r="AD316">
        <v>20.247445123758656</v>
      </c>
      <c r="AE316">
        <v>11.951959036375772</v>
      </c>
      <c r="AF316">
        <v>582.52564412427284</v>
      </c>
      <c r="AG316">
        <v>800.31120846214685</v>
      </c>
      <c r="AH316">
        <v>21.454298628712969</v>
      </c>
    </row>
    <row r="317" spans="1:34" x14ac:dyDescent="0.25">
      <c r="A317">
        <v>316</v>
      </c>
      <c r="B317">
        <f t="shared" ca="1" si="75"/>
        <v>12.945249575357185</v>
      </c>
      <c r="C317">
        <f t="shared" ca="1" si="76"/>
        <v>12.962960767098341</v>
      </c>
      <c r="D317">
        <f t="shared" ca="1" si="77"/>
        <v>6.0645365307919299</v>
      </c>
      <c r="E317">
        <f t="shared" ca="1" si="78"/>
        <v>169.10505167228348</v>
      </c>
      <c r="F317">
        <f t="shared" ca="1" si="79"/>
        <v>79.942580122866659</v>
      </c>
      <c r="G317">
        <f t="shared" ca="1" si="80"/>
        <v>78.807484836825296</v>
      </c>
      <c r="H317">
        <f t="shared" ca="1" si="81"/>
        <v>53.355053680751425</v>
      </c>
      <c r="I317">
        <f t="shared" ca="1" si="82"/>
        <v>38.595248393014806</v>
      </c>
      <c r="J317">
        <f t="shared" ca="1" si="83"/>
        <v>38.160327324332691</v>
      </c>
      <c r="K317">
        <f t="shared" ca="1" si="84"/>
        <v>18.628535738728313</v>
      </c>
      <c r="L317">
        <f t="shared" ca="1" si="85"/>
        <v>15.251586187919166</v>
      </c>
      <c r="M317">
        <f t="shared" ca="1" si="86"/>
        <v>15.153742295004061</v>
      </c>
      <c r="N317">
        <f t="shared" ca="1" si="87"/>
        <v>650.65744908967326</v>
      </c>
      <c r="O317">
        <f t="shared" ca="1" si="88"/>
        <v>1017.7511081099821</v>
      </c>
      <c r="P317">
        <f t="shared" ca="1" si="89"/>
        <v>20.956280093068159</v>
      </c>
      <c r="S317">
        <v>316</v>
      </c>
      <c r="T317">
        <v>15.766248348119186</v>
      </c>
      <c r="U317">
        <v>12.775510377383021</v>
      </c>
      <c r="V317">
        <v>9.0903881626282228</v>
      </c>
      <c r="W317">
        <v>203.0999363311403</v>
      </c>
      <c r="X317">
        <v>144.28959534971978</v>
      </c>
      <c r="Y317">
        <v>117.13722655655096</v>
      </c>
      <c r="Z317">
        <v>57.856429754944678</v>
      </c>
      <c r="AA317">
        <v>51.223121505249743</v>
      </c>
      <c r="AB317">
        <v>44.166197892955822</v>
      </c>
      <c r="AC317">
        <v>21.66821447302237</v>
      </c>
      <c r="AD317">
        <v>18.498834096397093</v>
      </c>
      <c r="AE317">
        <v>16.193599830925518</v>
      </c>
      <c r="AF317">
        <v>922.68951861665141</v>
      </c>
      <c r="AG317">
        <v>1832.7811481726803</v>
      </c>
      <c r="AH317">
        <v>23.200856748276451</v>
      </c>
    </row>
    <row r="318" spans="1:34" x14ac:dyDescent="0.25">
      <c r="A318">
        <v>317</v>
      </c>
      <c r="B318">
        <f t="shared" ca="1" si="75"/>
        <v>18.446385623596576</v>
      </c>
      <c r="C318">
        <f t="shared" ca="1" si="76"/>
        <v>10.387488356253773</v>
      </c>
      <c r="D318">
        <f t="shared" ca="1" si="77"/>
        <v>8.8158886039818114</v>
      </c>
      <c r="E318">
        <f t="shared" ca="1" si="78"/>
        <v>193.1819234929348</v>
      </c>
      <c r="F318">
        <f t="shared" ca="1" si="79"/>
        <v>163.25837067878845</v>
      </c>
      <c r="G318">
        <f t="shared" ca="1" si="80"/>
        <v>92.087269158063634</v>
      </c>
      <c r="H318">
        <f t="shared" ca="1" si="81"/>
        <v>58.967167183955446</v>
      </c>
      <c r="I318">
        <f t="shared" ca="1" si="82"/>
        <v>54.918231626823655</v>
      </c>
      <c r="J318">
        <f t="shared" ca="1" si="83"/>
        <v>40.343394023446592</v>
      </c>
      <c r="K318">
        <f t="shared" ca="1" si="84"/>
        <v>22.284581510421997</v>
      </c>
      <c r="L318">
        <f t="shared" ca="1" si="85"/>
        <v>22.02849046866455</v>
      </c>
      <c r="M318">
        <f t="shared" ca="1" si="86"/>
        <v>15.017910807930237</v>
      </c>
      <c r="N318">
        <f t="shared" ca="1" si="87"/>
        <v>893.04687914415729</v>
      </c>
      <c r="O318">
        <f t="shared" ca="1" si="88"/>
        <v>1689.2804029982285</v>
      </c>
      <c r="P318">
        <f t="shared" ca="1" si="89"/>
        <v>24.836689844050941</v>
      </c>
      <c r="S318">
        <v>317</v>
      </c>
      <c r="T318">
        <v>13.347386606447404</v>
      </c>
      <c r="U318">
        <v>11.996048854367034</v>
      </c>
      <c r="V318">
        <v>6.5527685363113148</v>
      </c>
      <c r="W318">
        <v>161.0048400030758</v>
      </c>
      <c r="X318">
        <v>88.331541714936989</v>
      </c>
      <c r="Y318">
        <v>80.106904690671954</v>
      </c>
      <c r="Z318">
        <v>51.068974524515241</v>
      </c>
      <c r="AA318">
        <v>39.948896203830223</v>
      </c>
      <c r="AB318">
        <v>37.104938280165086</v>
      </c>
      <c r="AC318">
        <v>19.090597139545007</v>
      </c>
      <c r="AD318">
        <v>16.271275473754717</v>
      </c>
      <c r="AE318">
        <v>13.697190320771439</v>
      </c>
      <c r="AF318">
        <v>654.28284361056808</v>
      </c>
      <c r="AG318">
        <v>1051.0744147701246</v>
      </c>
      <c r="AH318">
        <v>20.445979040180184</v>
      </c>
    </row>
    <row r="319" spans="1:34" x14ac:dyDescent="0.25">
      <c r="A319">
        <v>318</v>
      </c>
      <c r="B319">
        <f t="shared" ca="1" si="75"/>
        <v>18.655912378372975</v>
      </c>
      <c r="C319">
        <f t="shared" ca="1" si="76"/>
        <v>14.944310649817522</v>
      </c>
      <c r="D319">
        <f t="shared" ca="1" si="77"/>
        <v>4.7010726981767812</v>
      </c>
      <c r="E319">
        <f t="shared" ca="1" si="78"/>
        <v>279.02164427901562</v>
      </c>
      <c r="F319">
        <f t="shared" ca="1" si="79"/>
        <v>88.945822154376529</v>
      </c>
      <c r="G319">
        <f t="shared" ca="1" si="80"/>
        <v>70.456785287245182</v>
      </c>
      <c r="H319">
        <f t="shared" ca="1" si="81"/>
        <v>67.713695997806198</v>
      </c>
      <c r="I319">
        <f t="shared" ca="1" si="82"/>
        <v>48.38263177478791</v>
      </c>
      <c r="J319">
        <f t="shared" ca="1" si="83"/>
        <v>39.660166356540266</v>
      </c>
      <c r="K319">
        <f t="shared" ca="1" si="84"/>
        <v>24.086562878991455</v>
      </c>
      <c r="L319">
        <f t="shared" ca="1" si="85"/>
        <v>20.46681097603328</v>
      </c>
      <c r="M319">
        <f t="shared" ca="1" si="86"/>
        <v>16.442443504085933</v>
      </c>
      <c r="N319">
        <f t="shared" ca="1" si="87"/>
        <v>873.96885780106879</v>
      </c>
      <c r="O319">
        <f t="shared" ca="1" si="88"/>
        <v>1311.8766774098747</v>
      </c>
      <c r="P319">
        <f t="shared" ca="1" si="89"/>
        <v>25.912947851752495</v>
      </c>
      <c r="S319">
        <v>318</v>
      </c>
      <c r="T319">
        <v>16.879555663942739</v>
      </c>
      <c r="U319">
        <v>15.807086200305577</v>
      </c>
      <c r="V319">
        <v>2.4463059013896675</v>
      </c>
      <c r="W319">
        <v>267.88388480213143</v>
      </c>
      <c r="X319">
        <v>41.465844982153477</v>
      </c>
      <c r="Y319">
        <v>39.295856815529838</v>
      </c>
      <c r="Z319">
        <v>66.651015131233208</v>
      </c>
      <c r="AA319">
        <v>38.701550229009882</v>
      </c>
      <c r="AB319">
        <v>37.345360044083023</v>
      </c>
      <c r="AC319">
        <v>23.624925421288296</v>
      </c>
      <c r="AD319">
        <v>18.951955346837288</v>
      </c>
      <c r="AE319">
        <v>16.527320860336825</v>
      </c>
      <c r="AF319">
        <v>694.39656839028839</v>
      </c>
      <c r="AG319">
        <v>653.83119471669056</v>
      </c>
      <c r="AH319">
        <v>23.664920624271488</v>
      </c>
    </row>
    <row r="320" spans="1:34" x14ac:dyDescent="0.25">
      <c r="A320">
        <v>319</v>
      </c>
      <c r="B320">
        <f t="shared" ca="1" si="75"/>
        <v>15.95488992521059</v>
      </c>
      <c r="C320">
        <f t="shared" ca="1" si="76"/>
        <v>12.636096193985642</v>
      </c>
      <c r="D320">
        <f t="shared" ca="1" si="77"/>
        <v>3.2398405705331532</v>
      </c>
      <c r="E320">
        <f t="shared" ca="1" si="78"/>
        <v>202.36450411416666</v>
      </c>
      <c r="F320">
        <f t="shared" ca="1" si="79"/>
        <v>52.746736812768013</v>
      </c>
      <c r="G320">
        <f t="shared" ca="1" si="80"/>
        <v>41.823514075920485</v>
      </c>
      <c r="H320">
        <f t="shared" ca="1" si="81"/>
        <v>57.967905946217364</v>
      </c>
      <c r="I320">
        <f t="shared" ca="1" si="82"/>
        <v>39.945331034132593</v>
      </c>
      <c r="J320">
        <f t="shared" ca="1" si="83"/>
        <v>32.551794726054496</v>
      </c>
      <c r="K320">
        <f t="shared" ca="1" si="84"/>
        <v>22.034075922175965</v>
      </c>
      <c r="L320">
        <f t="shared" ca="1" si="85"/>
        <v>17.642421272643354</v>
      </c>
      <c r="M320">
        <f t="shared" ca="1" si="86"/>
        <v>14.73425443341271</v>
      </c>
      <c r="N320">
        <f t="shared" ca="1" si="87"/>
        <v>589.07190258501896</v>
      </c>
      <c r="O320">
        <f t="shared" ca="1" si="88"/>
        <v>653.17885995291044</v>
      </c>
      <c r="P320">
        <f t="shared" ca="1" si="89"/>
        <v>21.50852028350802</v>
      </c>
      <c r="S320">
        <v>319</v>
      </c>
      <c r="T320">
        <v>19.906300037776454</v>
      </c>
      <c r="U320">
        <v>11.989643276359811</v>
      </c>
      <c r="V320">
        <v>5.3167529155918691</v>
      </c>
      <c r="W320">
        <v>238.77062544016837</v>
      </c>
      <c r="X320">
        <v>107.05913862422717</v>
      </c>
      <c r="Y320">
        <v>64.035463889560035</v>
      </c>
      <c r="Z320">
        <v>64.712556273696663</v>
      </c>
      <c r="AA320">
        <v>51.466907777012892</v>
      </c>
      <c r="AB320">
        <v>35.807021176991533</v>
      </c>
      <c r="AC320">
        <v>24.917642973286878</v>
      </c>
      <c r="AD320">
        <v>21.898890580299476</v>
      </c>
      <c r="AE320">
        <v>14.236890412931736</v>
      </c>
      <c r="AF320">
        <v>816.53396355778182</v>
      </c>
      <c r="AG320">
        <v>1270.4745883611915</v>
      </c>
      <c r="AH320">
        <v>24.60667401022495</v>
      </c>
    </row>
    <row r="321" spans="1:34" x14ac:dyDescent="0.25">
      <c r="A321">
        <v>320</v>
      </c>
      <c r="B321">
        <f t="shared" ca="1" si="75"/>
        <v>17.874299213961258</v>
      </c>
      <c r="C321">
        <f t="shared" ca="1" si="76"/>
        <v>7.1227735958915437</v>
      </c>
      <c r="D321">
        <f t="shared" ca="1" si="77"/>
        <v>9.4999521123575796</v>
      </c>
      <c r="E321">
        <f t="shared" ca="1" si="78"/>
        <v>127.92384978548418</v>
      </c>
      <c r="F321">
        <f t="shared" ca="1" si="79"/>
        <v>170.52091567218767</v>
      </c>
      <c r="G321">
        <f t="shared" ca="1" si="80"/>
        <v>67.716238180944913</v>
      </c>
      <c r="H321">
        <f t="shared" ca="1" si="81"/>
        <v>50.08066295993558</v>
      </c>
      <c r="I321">
        <f t="shared" ca="1" si="82"/>
        <v>56.297281812212553</v>
      </c>
      <c r="J321">
        <f t="shared" ca="1" si="83"/>
        <v>34.688103517394502</v>
      </c>
      <c r="K321">
        <f t="shared" ca="1" si="84"/>
        <v>19.54890126647604</v>
      </c>
      <c r="L321">
        <f t="shared" ca="1" si="85"/>
        <v>21.040591815005619</v>
      </c>
      <c r="M321">
        <f t="shared" ca="1" si="86"/>
        <v>13.344870881513655</v>
      </c>
      <c r="N321">
        <f t="shared" ca="1" si="87"/>
        <v>730.28101682382794</v>
      </c>
      <c r="O321">
        <f t="shared" ca="1" si="88"/>
        <v>1211.4267461521292</v>
      </c>
      <c r="P321">
        <f t="shared" ca="1" si="89"/>
        <v>22.963010141511376</v>
      </c>
      <c r="S321">
        <v>320</v>
      </c>
      <c r="T321">
        <v>16.136005232571982</v>
      </c>
      <c r="U321">
        <v>16.763954662627494</v>
      </c>
      <c r="V321">
        <v>7.5573197552635589</v>
      </c>
      <c r="W321">
        <v>271.68856307223825</v>
      </c>
      <c r="X321">
        <v>122.1991271140604</v>
      </c>
      <c r="Y321">
        <v>128.11270591759697</v>
      </c>
      <c r="Z321">
        <v>66.908497304929767</v>
      </c>
      <c r="AA321">
        <v>48.997304349595069</v>
      </c>
      <c r="AB321">
        <v>49.426613599646515</v>
      </c>
      <c r="AC321">
        <v>24.062115210713287</v>
      </c>
      <c r="AD321">
        <v>19.699614160459724</v>
      </c>
      <c r="AE321">
        <v>19.75458424672448</v>
      </c>
      <c r="AF321">
        <v>1040.1482450869978</v>
      </c>
      <c r="AG321">
        <v>2046.2006666633658</v>
      </c>
      <c r="AH321">
        <v>25.156702393518152</v>
      </c>
    </row>
    <row r="322" spans="1:34" x14ac:dyDescent="0.25">
      <c r="A322">
        <v>321</v>
      </c>
      <c r="B322">
        <f t="shared" ca="1" si="75"/>
        <v>11.514677147123951</v>
      </c>
      <c r="C322">
        <f t="shared" ca="1" si="76"/>
        <v>7.137583388012434</v>
      </c>
      <c r="D322">
        <f t="shared" ca="1" si="77"/>
        <v>9.8105543819441543</v>
      </c>
      <c r="E322">
        <f t="shared" ca="1" si="78"/>
        <v>83.033048184374593</v>
      </c>
      <c r="F322">
        <f t="shared" ca="1" si="79"/>
        <v>113.65366823631949</v>
      </c>
      <c r="G322">
        <f t="shared" ca="1" si="80"/>
        <v>71.042357167766937</v>
      </c>
      <c r="H322">
        <f t="shared" ca="1" si="81"/>
        <v>39.253338101324729</v>
      </c>
      <c r="I322">
        <f t="shared" ca="1" si="82"/>
        <v>44.514443670706839</v>
      </c>
      <c r="J322">
        <f t="shared" ca="1" si="83"/>
        <v>35.569143123586713</v>
      </c>
      <c r="K322">
        <f t="shared" ca="1" si="84"/>
        <v>14.510053575347435</v>
      </c>
      <c r="L322">
        <f t="shared" ca="1" si="85"/>
        <v>16.991425485430806</v>
      </c>
      <c r="M322">
        <f t="shared" ca="1" si="86"/>
        <v>13.624331635891096</v>
      </c>
      <c r="N322">
        <f t="shared" ca="1" si="87"/>
        <v>530.661885105995</v>
      </c>
      <c r="O322">
        <f t="shared" ca="1" si="88"/>
        <v>807.64367129112009</v>
      </c>
      <c r="P322">
        <f t="shared" ca="1" si="89"/>
        <v>18.301032412796886</v>
      </c>
      <c r="S322">
        <v>321</v>
      </c>
      <c r="T322">
        <v>16.121560150232284</v>
      </c>
      <c r="U322">
        <v>8.7472138807991762</v>
      </c>
      <c r="V322">
        <v>6.2530160317541936</v>
      </c>
      <c r="W322">
        <v>142.50332380919832</v>
      </c>
      <c r="X322">
        <v>101.79864734805477</v>
      </c>
      <c r="Y322">
        <v>54.952071570113993</v>
      </c>
      <c r="Z322">
        <v>50.45372550845633</v>
      </c>
      <c r="AA322">
        <v>45.914010968537667</v>
      </c>
      <c r="AB322">
        <v>31.88003058422343</v>
      </c>
      <c r="AC322">
        <v>19.621190284703573</v>
      </c>
      <c r="AD322">
        <v>18.214332647759864</v>
      </c>
      <c r="AE322">
        <v>10.967684709767607</v>
      </c>
      <c r="AF322">
        <v>593.54068377092347</v>
      </c>
      <c r="AG322">
        <v>881.99508883536839</v>
      </c>
      <c r="AH322">
        <v>20.434315043625837</v>
      </c>
    </row>
    <row r="323" spans="1:34" x14ac:dyDescent="0.25">
      <c r="A323">
        <v>322</v>
      </c>
      <c r="B323">
        <f t="shared" ref="B323:B386" ca="1" si="90">10*RAND()+10</f>
        <v>13.544128134842522</v>
      </c>
      <c r="C323">
        <f t="shared" ref="C323:C386" ca="1" si="91">12*RAND()+5</f>
        <v>8.0527321267396168</v>
      </c>
      <c r="D323">
        <f t="shared" ref="D323:D386" ca="1" si="92">8*RAND()+2</f>
        <v>6.2305624977013379</v>
      </c>
      <c r="E323">
        <f t="shared" ref="E323:E386" ca="1" si="93">B323*C323+2*RAND()</f>
        <v>110.92553045363255</v>
      </c>
      <c r="F323">
        <f t="shared" ref="F323:F386" ca="1" si="94">B323*D323+2*RAND()</f>
        <v>85.822077820074909</v>
      </c>
      <c r="G323">
        <f t="shared" ref="G323:G386" ca="1" si="95">C323*D323+2*RAND()</f>
        <v>51.114371178527534</v>
      </c>
      <c r="H323">
        <f t="shared" ref="H323:H386" ca="1" si="96">2*B323+2*C323+2*RAND()</f>
        <v>43.29087564887319</v>
      </c>
      <c r="I323">
        <f t="shared" ref="I323:I386" ca="1" si="97">2*B323+2*D323+2*RAND()</f>
        <v>41.508023429494557</v>
      </c>
      <c r="J323">
        <f t="shared" ref="J323:J386" ca="1" si="98">2*C323+2*D323+2*RAND()</f>
        <v>29.664399243670928</v>
      </c>
      <c r="K323">
        <f t="shared" ref="K323:K386" ca="1" si="99">SQRT(B323^2+C323^2)+2*RAND()</f>
        <v>15.953729048085453</v>
      </c>
      <c r="L323">
        <f t="shared" ref="L323:L386" ca="1" si="100">SQRT(B323^2+D323^2)+2*RAND()</f>
        <v>15.872120466420034</v>
      </c>
      <c r="M323">
        <f t="shared" ref="M323:M386" ca="1" si="101">SQRT(C323^2+D323^2)+2*RAND()</f>
        <v>10.508221181757104</v>
      </c>
      <c r="N323">
        <f t="shared" ref="N323:N386" ca="1" si="102">2*(B323*C323+B323*D323+C323*D323)+2*RAND()</f>
        <v>487.42179398025633</v>
      </c>
      <c r="O323">
        <f t="shared" ref="O323:O386" ca="1" si="103">B323*C323*D323+2*RAND()</f>
        <v>680.00103434249559</v>
      </c>
      <c r="P323">
        <f t="shared" ref="P323:P386" ca="1" si="104">SQRT(B323^2+C323^2+D323^2)+2*RAND()</f>
        <v>17.626465033552993</v>
      </c>
      <c r="S323">
        <v>322</v>
      </c>
      <c r="T323">
        <v>19.527147175623547</v>
      </c>
      <c r="U323">
        <v>7.506521575200118</v>
      </c>
      <c r="V323">
        <v>5.6480689605583771</v>
      </c>
      <c r="W323">
        <v>147.74503973203434</v>
      </c>
      <c r="X323">
        <v>110.67191681791098</v>
      </c>
      <c r="Y323">
        <v>42.471372731480649</v>
      </c>
      <c r="Z323">
        <v>55.009004381363361</v>
      </c>
      <c r="AA323">
        <v>50.548748811940413</v>
      </c>
      <c r="AB323">
        <v>28.083247761030787</v>
      </c>
      <c r="AC323">
        <v>22.881669710843688</v>
      </c>
      <c r="AD323">
        <v>21.533385747528659</v>
      </c>
      <c r="AE323">
        <v>9.8585658241255576</v>
      </c>
      <c r="AF323">
        <v>599.08810582128478</v>
      </c>
      <c r="AG323">
        <v>828.04075815813587</v>
      </c>
      <c r="AH323">
        <v>23.459088437843697</v>
      </c>
    </row>
    <row r="324" spans="1:34" x14ac:dyDescent="0.25">
      <c r="A324">
        <v>323</v>
      </c>
      <c r="B324">
        <f t="shared" ca="1" si="90"/>
        <v>14.131850364617016</v>
      </c>
      <c r="C324">
        <f t="shared" ca="1" si="91"/>
        <v>15.053055341463422</v>
      </c>
      <c r="D324">
        <f t="shared" ca="1" si="92"/>
        <v>7.6335688489497793</v>
      </c>
      <c r="E324">
        <f t="shared" ca="1" si="93"/>
        <v>212.79705936448303</v>
      </c>
      <c r="F324">
        <f t="shared" ca="1" si="94"/>
        <v>109.64360039578419</v>
      </c>
      <c r="G324">
        <f t="shared" ca="1" si="95"/>
        <v>115.25435053281103</v>
      </c>
      <c r="H324">
        <f t="shared" ca="1" si="96"/>
        <v>60.340739254856743</v>
      </c>
      <c r="I324">
        <f t="shared" ca="1" si="97"/>
        <v>44.562654917389636</v>
      </c>
      <c r="J324">
        <f t="shared" ca="1" si="98"/>
        <v>47.14231891149857</v>
      </c>
      <c r="K324">
        <f t="shared" ca="1" si="99"/>
        <v>22.603716602766493</v>
      </c>
      <c r="L324">
        <f t="shared" ca="1" si="100"/>
        <v>17.996693504118145</v>
      </c>
      <c r="M324">
        <f t="shared" ca="1" si="101"/>
        <v>17.666937137768471</v>
      </c>
      <c r="N324">
        <f t="shared" ca="1" si="102"/>
        <v>872.11405030643357</v>
      </c>
      <c r="O324">
        <f t="shared" ca="1" si="103"/>
        <v>1623.9112857431498</v>
      </c>
      <c r="P324">
        <f t="shared" ca="1" si="104"/>
        <v>23.737082958546903</v>
      </c>
      <c r="S324">
        <v>323</v>
      </c>
      <c r="T324">
        <v>13.160747263148956</v>
      </c>
      <c r="U324">
        <v>5.8815946084009934</v>
      </c>
      <c r="V324">
        <v>6.4381908566250932</v>
      </c>
      <c r="W324">
        <v>78.891994424067391</v>
      </c>
      <c r="X324">
        <v>86.277176691476242</v>
      </c>
      <c r="Y324">
        <v>38.16962724300565</v>
      </c>
      <c r="Z324">
        <v>39.010428244235662</v>
      </c>
      <c r="AA324">
        <v>40.959790717558278</v>
      </c>
      <c r="AB324">
        <v>24.925987769052096</v>
      </c>
      <c r="AC324">
        <v>14.699287088786079</v>
      </c>
      <c r="AD324">
        <v>15.262773128459459</v>
      </c>
      <c r="AE324">
        <v>9.3518812074492672</v>
      </c>
      <c r="AF324">
        <v>400.94435314918007</v>
      </c>
      <c r="AG324">
        <v>499.6957315874547</v>
      </c>
      <c r="AH324">
        <v>16.487204438016423</v>
      </c>
    </row>
    <row r="325" spans="1:34" x14ac:dyDescent="0.25">
      <c r="A325">
        <v>324</v>
      </c>
      <c r="B325">
        <f t="shared" ca="1" si="90"/>
        <v>13.884653878085775</v>
      </c>
      <c r="C325">
        <f t="shared" ca="1" si="91"/>
        <v>6.6979718681280076</v>
      </c>
      <c r="D325">
        <f t="shared" ca="1" si="92"/>
        <v>2.4571634862595806</v>
      </c>
      <c r="E325">
        <f t="shared" ca="1" si="93"/>
        <v>94.236163077347811</v>
      </c>
      <c r="F325">
        <f t="shared" ca="1" si="94"/>
        <v>34.74497255963297</v>
      </c>
      <c r="G325">
        <f t="shared" ca="1" si="95"/>
        <v>17.988397451492489</v>
      </c>
      <c r="H325">
        <f t="shared" ca="1" si="96"/>
        <v>42.25837010008248</v>
      </c>
      <c r="I325">
        <f t="shared" ca="1" si="97"/>
        <v>34.611294479559021</v>
      </c>
      <c r="J325">
        <f t="shared" ca="1" si="98"/>
        <v>18.907338728317303</v>
      </c>
      <c r="K325">
        <f t="shared" ca="1" si="99"/>
        <v>15.750027205025589</v>
      </c>
      <c r="L325">
        <f t="shared" ca="1" si="100"/>
        <v>14.497210542682211</v>
      </c>
      <c r="M325">
        <f t="shared" ca="1" si="101"/>
        <v>7.7800236179555649</v>
      </c>
      <c r="N325">
        <f t="shared" ca="1" si="102"/>
        <v>288.26207421832089</v>
      </c>
      <c r="O325">
        <f t="shared" ca="1" si="103"/>
        <v>228.75938432047411</v>
      </c>
      <c r="P325">
        <f t="shared" ca="1" si="104"/>
        <v>15.670395995144801</v>
      </c>
      <c r="S325">
        <v>324</v>
      </c>
      <c r="T325">
        <v>14.051526875313881</v>
      </c>
      <c r="U325">
        <v>10.845277309962245</v>
      </c>
      <c r="V325">
        <v>7.6747016037512017</v>
      </c>
      <c r="W325">
        <v>153.57474346520303</v>
      </c>
      <c r="X325">
        <v>108.86841686290761</v>
      </c>
      <c r="Y325">
        <v>84.014981653444693</v>
      </c>
      <c r="Z325">
        <v>51.156147344961205</v>
      </c>
      <c r="AA325">
        <v>44.294152339477677</v>
      </c>
      <c r="AB325">
        <v>37.486221789126986</v>
      </c>
      <c r="AC325">
        <v>17.898370782457508</v>
      </c>
      <c r="AD325">
        <v>17.406417264113671</v>
      </c>
      <c r="AE325">
        <v>13.863487744561724</v>
      </c>
      <c r="AF325">
        <v>687.039500637385</v>
      </c>
      <c r="AG325">
        <v>1171.2733378476626</v>
      </c>
      <c r="AH325">
        <v>20.803586463883985</v>
      </c>
    </row>
    <row r="326" spans="1:34" x14ac:dyDescent="0.25">
      <c r="A326">
        <v>325</v>
      </c>
      <c r="B326">
        <f t="shared" ca="1" si="90"/>
        <v>17.162138148353812</v>
      </c>
      <c r="C326">
        <f t="shared" ca="1" si="91"/>
        <v>7.0328899039722028</v>
      </c>
      <c r="D326">
        <f t="shared" ca="1" si="92"/>
        <v>8.0240490681584582</v>
      </c>
      <c r="E326">
        <f t="shared" ca="1" si="93"/>
        <v>122.14328281999035</v>
      </c>
      <c r="F326">
        <f t="shared" ca="1" si="94"/>
        <v>139.13011450327159</v>
      </c>
      <c r="G326">
        <f t="shared" ca="1" si="95"/>
        <v>57.613051252751468</v>
      </c>
      <c r="H326">
        <f t="shared" ca="1" si="96"/>
        <v>48.689755578955754</v>
      </c>
      <c r="I326">
        <f t="shared" ca="1" si="97"/>
        <v>51.618526494752231</v>
      </c>
      <c r="J326">
        <f t="shared" ca="1" si="98"/>
        <v>31.785324460656089</v>
      </c>
      <c r="K326">
        <f t="shared" ca="1" si="99"/>
        <v>20.343364236061667</v>
      </c>
      <c r="L326">
        <f t="shared" ca="1" si="100"/>
        <v>19.925955343713387</v>
      </c>
      <c r="M326">
        <f t="shared" ca="1" si="101"/>
        <v>11.459391725911125</v>
      </c>
      <c r="N326">
        <f t="shared" ca="1" si="102"/>
        <v>630.79425675508003</v>
      </c>
      <c r="O326">
        <f t="shared" ca="1" si="103"/>
        <v>968.59019515046703</v>
      </c>
      <c r="P326">
        <f t="shared" ca="1" si="104"/>
        <v>20.984588622291611</v>
      </c>
      <c r="S326">
        <v>325</v>
      </c>
      <c r="T326">
        <v>10.065060346246735</v>
      </c>
      <c r="U326">
        <v>5.0794328227701238</v>
      </c>
      <c r="V326">
        <v>8.1424622721560027</v>
      </c>
      <c r="W326">
        <v>52.266413390097455</v>
      </c>
      <c r="X326">
        <v>82.487018572591836</v>
      </c>
      <c r="Y326">
        <v>43.322947319202441</v>
      </c>
      <c r="Z326">
        <v>30.573937064369748</v>
      </c>
      <c r="AA326">
        <v>38.034507513257502</v>
      </c>
      <c r="AB326">
        <v>27.913855090172461</v>
      </c>
      <c r="AC326">
        <v>11.301742695706052</v>
      </c>
      <c r="AD326">
        <v>12.995269082788726</v>
      </c>
      <c r="AE326">
        <v>10.873727188309021</v>
      </c>
      <c r="AF326">
        <v>349.34021139580966</v>
      </c>
      <c r="AG326">
        <v>417.72307111970861</v>
      </c>
      <c r="AH326">
        <v>15.706908577931824</v>
      </c>
    </row>
    <row r="327" spans="1:34" x14ac:dyDescent="0.25">
      <c r="A327">
        <v>326</v>
      </c>
      <c r="B327">
        <f t="shared" ca="1" si="90"/>
        <v>11.362593233798894</v>
      </c>
      <c r="C327">
        <f t="shared" ca="1" si="91"/>
        <v>9.9263085443037848</v>
      </c>
      <c r="D327">
        <f t="shared" ca="1" si="92"/>
        <v>4.2264713987587017</v>
      </c>
      <c r="E327">
        <f t="shared" ca="1" si="93"/>
        <v>113.343632362055</v>
      </c>
      <c r="F327">
        <f t="shared" ca="1" si="94"/>
        <v>49.571910336566177</v>
      </c>
      <c r="G327">
        <f t="shared" ca="1" si="95"/>
        <v>42.735209220021254</v>
      </c>
      <c r="H327">
        <f t="shared" ca="1" si="96"/>
        <v>43.523190168001321</v>
      </c>
      <c r="I327">
        <f t="shared" ca="1" si="97"/>
        <v>32.79082983793441</v>
      </c>
      <c r="J327">
        <f t="shared" ca="1" si="98"/>
        <v>28.457366169930655</v>
      </c>
      <c r="K327">
        <f t="shared" ca="1" si="99"/>
        <v>15.540902814164822</v>
      </c>
      <c r="L327">
        <f t="shared" ca="1" si="100"/>
        <v>13.02237748435042</v>
      </c>
      <c r="M327">
        <f t="shared" ca="1" si="101"/>
        <v>10.942201682532346</v>
      </c>
      <c r="N327">
        <f t="shared" ca="1" si="102"/>
        <v>405.70993830503022</v>
      </c>
      <c r="O327">
        <f t="shared" ca="1" si="103"/>
        <v>477.93878188365335</v>
      </c>
      <c r="P327">
        <f t="shared" ca="1" si="104"/>
        <v>15.750935209019396</v>
      </c>
      <c r="S327">
        <v>326</v>
      </c>
      <c r="T327">
        <v>13.113003106807117</v>
      </c>
      <c r="U327">
        <v>10.890403199662853</v>
      </c>
      <c r="V327">
        <v>3.5103664360429763</v>
      </c>
      <c r="W327">
        <v>142.95542909220339</v>
      </c>
      <c r="X327">
        <v>46.704010005231005</v>
      </c>
      <c r="Y327">
        <v>40.124889274193059</v>
      </c>
      <c r="Z327">
        <v>49.32027431383694</v>
      </c>
      <c r="AA327">
        <v>34.65455159895884</v>
      </c>
      <c r="AB327">
        <v>29.374796314100205</v>
      </c>
      <c r="AC327">
        <v>17.926340978203715</v>
      </c>
      <c r="AD327">
        <v>14.993169403583693</v>
      </c>
      <c r="AE327">
        <v>11.559833703306179</v>
      </c>
      <c r="AF327">
        <v>456.12545484132841</v>
      </c>
      <c r="AG327">
        <v>502.49733464561444</v>
      </c>
      <c r="AH327">
        <v>17.835636680177391</v>
      </c>
    </row>
    <row r="328" spans="1:34" x14ac:dyDescent="0.25">
      <c r="A328">
        <v>327</v>
      </c>
      <c r="B328">
        <f t="shared" ca="1" si="90"/>
        <v>14.283638816830155</v>
      </c>
      <c r="C328">
        <f t="shared" ca="1" si="91"/>
        <v>15.651802411177062</v>
      </c>
      <c r="D328">
        <f t="shared" ca="1" si="92"/>
        <v>5.2746911697578227</v>
      </c>
      <c r="E328">
        <f t="shared" ca="1" si="93"/>
        <v>224.905325516315</v>
      </c>
      <c r="F328">
        <f t="shared" ca="1" si="94"/>
        <v>76.964978375319518</v>
      </c>
      <c r="G328">
        <f t="shared" ca="1" si="95"/>
        <v>84.424145452012155</v>
      </c>
      <c r="H328">
        <f t="shared" ca="1" si="96"/>
        <v>61.417298500655626</v>
      </c>
      <c r="I328">
        <f t="shared" ca="1" si="97"/>
        <v>40.244000131657181</v>
      </c>
      <c r="J328">
        <f t="shared" ca="1" si="98"/>
        <v>42.590289142850857</v>
      </c>
      <c r="K328">
        <f t="shared" ca="1" si="99"/>
        <v>21.665887044566063</v>
      </c>
      <c r="L328">
        <f t="shared" ca="1" si="100"/>
        <v>16.815815057220114</v>
      </c>
      <c r="M328">
        <f t="shared" ca="1" si="101"/>
        <v>16.718605688219597</v>
      </c>
      <c r="N328">
        <f t="shared" ca="1" si="102"/>
        <v>764.81476734772446</v>
      </c>
      <c r="O328">
        <f t="shared" ca="1" si="103"/>
        <v>1180.4431843708062</v>
      </c>
      <c r="P328">
        <f t="shared" ca="1" si="104"/>
        <v>23.702077056953559</v>
      </c>
      <c r="S328">
        <v>327</v>
      </c>
      <c r="T328">
        <v>14.087500930201838</v>
      </c>
      <c r="U328">
        <v>15.751478221067678</v>
      </c>
      <c r="V328">
        <v>8.9098243913141602</v>
      </c>
      <c r="W328">
        <v>223.45067805443094</v>
      </c>
      <c r="X328">
        <v>127.24825956960454</v>
      </c>
      <c r="Y328">
        <v>142.21079449455951</v>
      </c>
      <c r="Z328">
        <v>60.378418878671248</v>
      </c>
      <c r="AA328">
        <v>46.887808992911147</v>
      </c>
      <c r="AB328">
        <v>50.17313669072113</v>
      </c>
      <c r="AC328">
        <v>22.04886272994754</v>
      </c>
      <c r="AD328">
        <v>17.369776731679487</v>
      </c>
      <c r="AE328">
        <v>19.099859946209133</v>
      </c>
      <c r="AF328">
        <v>975.53817971830426</v>
      </c>
      <c r="AG328">
        <v>1978.8441263292104</v>
      </c>
      <c r="AH328">
        <v>24.08466103060125</v>
      </c>
    </row>
    <row r="329" spans="1:34" x14ac:dyDescent="0.25">
      <c r="A329">
        <v>328</v>
      </c>
      <c r="B329">
        <f t="shared" ca="1" si="90"/>
        <v>13.189940192897277</v>
      </c>
      <c r="C329">
        <f t="shared" ca="1" si="91"/>
        <v>11.95525675390552</v>
      </c>
      <c r="D329">
        <f t="shared" ca="1" si="92"/>
        <v>3.7013455136079294</v>
      </c>
      <c r="E329">
        <f t="shared" ca="1" si="93"/>
        <v>158.55069283326435</v>
      </c>
      <c r="F329">
        <f t="shared" ca="1" si="94"/>
        <v>49.133169001742267</v>
      </c>
      <c r="G329">
        <f t="shared" ca="1" si="95"/>
        <v>44.352889659488113</v>
      </c>
      <c r="H329">
        <f t="shared" ca="1" si="96"/>
        <v>51.61358870263669</v>
      </c>
      <c r="I329">
        <f t="shared" ca="1" si="97"/>
        <v>33.811399036128343</v>
      </c>
      <c r="J329">
        <f t="shared" ca="1" si="98"/>
        <v>32.332139305204926</v>
      </c>
      <c r="K329">
        <f t="shared" ca="1" si="99"/>
        <v>19.488528098943423</v>
      </c>
      <c r="L329">
        <f t="shared" ca="1" si="100"/>
        <v>14.918318315821917</v>
      </c>
      <c r="M329">
        <f t="shared" ca="1" si="101"/>
        <v>12.90301605548952</v>
      </c>
      <c r="N329">
        <f t="shared" ca="1" si="102"/>
        <v>503.24175062891516</v>
      </c>
      <c r="O329">
        <f t="shared" ca="1" si="103"/>
        <v>584.70074008634094</v>
      </c>
      <c r="P329">
        <f t="shared" ca="1" si="104"/>
        <v>19.809413930992481</v>
      </c>
      <c r="S329">
        <v>328</v>
      </c>
      <c r="T329">
        <v>17.817872214324954</v>
      </c>
      <c r="U329">
        <v>9.6858585599969409</v>
      </c>
      <c r="V329">
        <v>4.6239020022720316</v>
      </c>
      <c r="W329">
        <v>172.7550041890367</v>
      </c>
      <c r="X329">
        <v>83.118797871185762</v>
      </c>
      <c r="Y329">
        <v>46.113327935561642</v>
      </c>
      <c r="Z329">
        <v>56.741977007997789</v>
      </c>
      <c r="AA329">
        <v>45.112150683693834</v>
      </c>
      <c r="AB329">
        <v>29.436399448255358</v>
      </c>
      <c r="AC329">
        <v>21.866197557937195</v>
      </c>
      <c r="AD329">
        <v>19.987019341448164</v>
      </c>
      <c r="AE329">
        <v>12.32676164902044</v>
      </c>
      <c r="AF329">
        <v>599.72324295936653</v>
      </c>
      <c r="AG329">
        <v>798.88293017741796</v>
      </c>
      <c r="AH329">
        <v>21.492991883549788</v>
      </c>
    </row>
    <row r="330" spans="1:34" x14ac:dyDescent="0.25">
      <c r="A330">
        <v>329</v>
      </c>
      <c r="B330">
        <f t="shared" ca="1" si="90"/>
        <v>13.478868829498989</v>
      </c>
      <c r="C330">
        <f t="shared" ca="1" si="91"/>
        <v>15.000596934348829</v>
      </c>
      <c r="D330">
        <f t="shared" ca="1" si="92"/>
        <v>2.3172554994798213</v>
      </c>
      <c r="E330">
        <f t="shared" ca="1" si="93"/>
        <v>203.16198969778628</v>
      </c>
      <c r="F330">
        <f t="shared" ca="1" si="94"/>
        <v>32.323900887109232</v>
      </c>
      <c r="G330">
        <f t="shared" ca="1" si="95"/>
        <v>36.353756880909629</v>
      </c>
      <c r="H330">
        <f t="shared" ca="1" si="96"/>
        <v>57.954465157924453</v>
      </c>
      <c r="I330">
        <f t="shared" ca="1" si="97"/>
        <v>33.097290254344038</v>
      </c>
      <c r="J330">
        <f t="shared" ca="1" si="98"/>
        <v>36.476768092783288</v>
      </c>
      <c r="K330">
        <f t="shared" ca="1" si="99"/>
        <v>20.744575307225311</v>
      </c>
      <c r="L330">
        <f t="shared" ca="1" si="100"/>
        <v>15.170533139156262</v>
      </c>
      <c r="M330">
        <f t="shared" ca="1" si="101"/>
        <v>15.453545544308957</v>
      </c>
      <c r="N330">
        <f t="shared" ca="1" si="102"/>
        <v>537.90620251232338</v>
      </c>
      <c r="O330">
        <f t="shared" ca="1" si="103"/>
        <v>469.74635250738208</v>
      </c>
      <c r="P330">
        <f t="shared" ca="1" si="104"/>
        <v>21.17598507661943</v>
      </c>
      <c r="S330">
        <v>329</v>
      </c>
      <c r="T330">
        <v>13.81909134350243</v>
      </c>
      <c r="U330">
        <v>11.018660169279203</v>
      </c>
      <c r="V330">
        <v>8.2269941441442889</v>
      </c>
      <c r="W330">
        <v>153.05380480332423</v>
      </c>
      <c r="X330">
        <v>114.46513802524976</v>
      </c>
      <c r="Y330">
        <v>92.497785423656524</v>
      </c>
      <c r="Z330">
        <v>50.089448030512358</v>
      </c>
      <c r="AA330">
        <v>44.41269810211648</v>
      </c>
      <c r="AB330">
        <v>39.491515141647525</v>
      </c>
      <c r="AC330">
        <v>18.575422806978718</v>
      </c>
      <c r="AD330">
        <v>17.155653358953444</v>
      </c>
      <c r="AE330">
        <v>14.033405438134691</v>
      </c>
      <c r="AF330">
        <v>714.16864987056658</v>
      </c>
      <c r="AG330">
        <v>1253.3916389642677</v>
      </c>
      <c r="AH330">
        <v>19.87684076600582</v>
      </c>
    </row>
    <row r="331" spans="1:34" x14ac:dyDescent="0.25">
      <c r="A331">
        <v>330</v>
      </c>
      <c r="B331">
        <f t="shared" ca="1" si="90"/>
        <v>15.629287645077405</v>
      </c>
      <c r="C331">
        <f t="shared" ca="1" si="91"/>
        <v>12.174951114978409</v>
      </c>
      <c r="D331">
        <f t="shared" ca="1" si="92"/>
        <v>8.4945257418348987</v>
      </c>
      <c r="E331">
        <f t="shared" ca="1" si="93"/>
        <v>190.4457548740194</v>
      </c>
      <c r="F331">
        <f t="shared" ca="1" si="94"/>
        <v>133.39336503569328</v>
      </c>
      <c r="G331">
        <f t="shared" ca="1" si="95"/>
        <v>104.39296905504879</v>
      </c>
      <c r="H331">
        <f t="shared" ca="1" si="96"/>
        <v>56.956906897734875</v>
      </c>
      <c r="I331">
        <f t="shared" ca="1" si="97"/>
        <v>50.174930840551824</v>
      </c>
      <c r="J331">
        <f t="shared" ca="1" si="98"/>
        <v>42.40358181415548</v>
      </c>
      <c r="K331">
        <f t="shared" ca="1" si="99"/>
        <v>20.106364143180265</v>
      </c>
      <c r="L331">
        <f t="shared" ca="1" si="100"/>
        <v>19.030037076851357</v>
      </c>
      <c r="M331">
        <f t="shared" ca="1" si="101"/>
        <v>16.583629927076384</v>
      </c>
      <c r="N331">
        <f t="shared" ca="1" si="102"/>
        <v>854.1524624906923</v>
      </c>
      <c r="O331">
        <f t="shared" ca="1" si="103"/>
        <v>1616.5508559982566</v>
      </c>
      <c r="P331">
        <f t="shared" ca="1" si="104"/>
        <v>22.972145002651526</v>
      </c>
      <c r="S331">
        <v>330</v>
      </c>
      <c r="T331">
        <v>17.40210301685903</v>
      </c>
      <c r="U331">
        <v>13.686025350650365</v>
      </c>
      <c r="V331">
        <v>8.2016476568539787</v>
      </c>
      <c r="W331">
        <v>238.42325348736966</v>
      </c>
      <c r="X331">
        <v>143.83723195820076</v>
      </c>
      <c r="Y331">
        <v>114.1509545179177</v>
      </c>
      <c r="Z331">
        <v>62.771223328134511</v>
      </c>
      <c r="AA331">
        <v>51.796468329443158</v>
      </c>
      <c r="AB331">
        <v>43.904061417206925</v>
      </c>
      <c r="AC331">
        <v>24.064032029638433</v>
      </c>
      <c r="AD331">
        <v>19.913138490026206</v>
      </c>
      <c r="AE331">
        <v>17.832471986395607</v>
      </c>
      <c r="AF331">
        <v>987.00302145399678</v>
      </c>
      <c r="AG331">
        <v>1954.9811510760558</v>
      </c>
      <c r="AH331">
        <v>23.969969726901343</v>
      </c>
    </row>
    <row r="332" spans="1:34" x14ac:dyDescent="0.25">
      <c r="A332">
        <v>331</v>
      </c>
      <c r="B332">
        <f t="shared" ca="1" si="90"/>
        <v>19.228387608270054</v>
      </c>
      <c r="C332">
        <f t="shared" ca="1" si="91"/>
        <v>16.46720986927955</v>
      </c>
      <c r="D332">
        <f t="shared" ca="1" si="92"/>
        <v>6.8990201262469286</v>
      </c>
      <c r="E332">
        <f t="shared" ca="1" si="93"/>
        <v>318.47407132925485</v>
      </c>
      <c r="F332">
        <f t="shared" ca="1" si="94"/>
        <v>134.39972576263347</v>
      </c>
      <c r="G332">
        <f t="shared" ca="1" si="95"/>
        <v>113.73868464619615</v>
      </c>
      <c r="H332">
        <f t="shared" ca="1" si="96"/>
        <v>72.306896543387097</v>
      </c>
      <c r="I332">
        <f t="shared" ca="1" si="97"/>
        <v>52.678494866923373</v>
      </c>
      <c r="J332">
        <f t="shared" ca="1" si="98"/>
        <v>47.849170494575091</v>
      </c>
      <c r="K332">
        <f t="shared" ca="1" si="99"/>
        <v>26.9378038766035</v>
      </c>
      <c r="L332">
        <f t="shared" ca="1" si="100"/>
        <v>20.806733006521188</v>
      </c>
      <c r="M332">
        <f t="shared" ca="1" si="101"/>
        <v>18.963097467604147</v>
      </c>
      <c r="N332">
        <f t="shared" ca="1" si="102"/>
        <v>1127.3007027718365</v>
      </c>
      <c r="O332">
        <f t="shared" ca="1" si="103"/>
        <v>2185.7148675446801</v>
      </c>
      <c r="P332">
        <f t="shared" ca="1" si="104"/>
        <v>27.305484758825123</v>
      </c>
      <c r="S332">
        <v>331</v>
      </c>
      <c r="T332">
        <v>11.886117489914419</v>
      </c>
      <c r="U332">
        <v>5.6596308886222761</v>
      </c>
      <c r="V332">
        <v>3.3839604192313395</v>
      </c>
      <c r="W332">
        <v>67.925462080428858</v>
      </c>
      <c r="X332">
        <v>41.275671981411016</v>
      </c>
      <c r="Y332">
        <v>20.425117039767116</v>
      </c>
      <c r="Z332">
        <v>36.434736024010014</v>
      </c>
      <c r="AA332">
        <v>31.087249401681291</v>
      </c>
      <c r="AB332">
        <v>19.471601336100811</v>
      </c>
      <c r="AC332">
        <v>14.702396090659763</v>
      </c>
      <c r="AD332">
        <v>12.7127486547655</v>
      </c>
      <c r="AE332">
        <v>8.0376883376003612</v>
      </c>
      <c r="AF332">
        <v>254.2775821809505</v>
      </c>
      <c r="AG332">
        <v>229.30175074968923</v>
      </c>
      <c r="AH332">
        <v>14.761542177376974</v>
      </c>
    </row>
    <row r="333" spans="1:34" x14ac:dyDescent="0.25">
      <c r="A333">
        <v>332</v>
      </c>
      <c r="B333">
        <f t="shared" ca="1" si="90"/>
        <v>11.062325101937976</v>
      </c>
      <c r="C333">
        <f t="shared" ca="1" si="91"/>
        <v>10.040998811222337</v>
      </c>
      <c r="D333">
        <f t="shared" ca="1" si="92"/>
        <v>5.9819171051016324</v>
      </c>
      <c r="E333">
        <f t="shared" ca="1" si="93"/>
        <v>111.69595320071012</v>
      </c>
      <c r="F333">
        <f t="shared" ca="1" si="94"/>
        <v>66.792096126552693</v>
      </c>
      <c r="G333">
        <f t="shared" ca="1" si="95"/>
        <v>61.846623706400806</v>
      </c>
      <c r="H333">
        <f t="shared" ca="1" si="96"/>
        <v>43.287949383309332</v>
      </c>
      <c r="I333">
        <f t="shared" ca="1" si="97"/>
        <v>35.391676894798465</v>
      </c>
      <c r="J333">
        <f t="shared" ca="1" si="98"/>
        <v>33.034499498077352</v>
      </c>
      <c r="K333">
        <f t="shared" ca="1" si="99"/>
        <v>15.569542916304989</v>
      </c>
      <c r="L333">
        <f t="shared" ca="1" si="100"/>
        <v>14.262619285049741</v>
      </c>
      <c r="M333">
        <f t="shared" ca="1" si="101"/>
        <v>12.376740670991246</v>
      </c>
      <c r="N333">
        <f t="shared" ca="1" si="102"/>
        <v>474.72747785625302</v>
      </c>
      <c r="O333">
        <f t="shared" ca="1" si="103"/>
        <v>664.93473154455648</v>
      </c>
      <c r="P333">
        <f t="shared" ca="1" si="104"/>
        <v>16.917395930442968</v>
      </c>
      <c r="S333">
        <v>332</v>
      </c>
      <c r="T333">
        <v>10.718921073437119</v>
      </c>
      <c r="U333">
        <v>5.6575193842752558</v>
      </c>
      <c r="V333">
        <v>9.664848764102711</v>
      </c>
      <c r="W333">
        <v>61.036051502872148</v>
      </c>
      <c r="X333">
        <v>105.11423829632584</v>
      </c>
      <c r="Y333">
        <v>55.162426730354369</v>
      </c>
      <c r="Z333">
        <v>34.358854618177311</v>
      </c>
      <c r="AA333">
        <v>42.452302976213389</v>
      </c>
      <c r="AB333">
        <v>31.394158173007739</v>
      </c>
      <c r="AC333">
        <v>12.998769394090171</v>
      </c>
      <c r="AD333">
        <v>15.573836394414069</v>
      </c>
      <c r="AE333">
        <v>12.209499191792711</v>
      </c>
      <c r="AF333">
        <v>438.26133590864953</v>
      </c>
      <c r="AG333">
        <v>587.27063353664073</v>
      </c>
      <c r="AH333">
        <v>15.62450916499381</v>
      </c>
    </row>
    <row r="334" spans="1:34" x14ac:dyDescent="0.25">
      <c r="A334">
        <v>333</v>
      </c>
      <c r="B334">
        <f t="shared" ca="1" si="90"/>
        <v>13.865976254854008</v>
      </c>
      <c r="C334">
        <f t="shared" ca="1" si="91"/>
        <v>11.355232035078457</v>
      </c>
      <c r="D334">
        <f t="shared" ca="1" si="92"/>
        <v>7.1392979943319279</v>
      </c>
      <c r="E334">
        <f t="shared" ca="1" si="93"/>
        <v>158.35157597749341</v>
      </c>
      <c r="F334">
        <f t="shared" ca="1" si="94"/>
        <v>100.99030705627251</v>
      </c>
      <c r="G334">
        <f t="shared" ca="1" si="95"/>
        <v>82.385664597136071</v>
      </c>
      <c r="H334">
        <f t="shared" ca="1" si="96"/>
        <v>51.058083529588174</v>
      </c>
      <c r="I334">
        <f t="shared" ca="1" si="97"/>
        <v>42.192783161945201</v>
      </c>
      <c r="J334">
        <f t="shared" ca="1" si="98"/>
        <v>37.513325136761814</v>
      </c>
      <c r="K334">
        <f t="shared" ca="1" si="99"/>
        <v>18.818810230167902</v>
      </c>
      <c r="L334">
        <f t="shared" ca="1" si="100"/>
        <v>17.228941611069306</v>
      </c>
      <c r="M334">
        <f t="shared" ca="1" si="101"/>
        <v>14.568207144400342</v>
      </c>
      <c r="N334">
        <f t="shared" ca="1" si="102"/>
        <v>676.12880813065499</v>
      </c>
      <c r="O334">
        <f t="shared" ca="1" si="103"/>
        <v>1125.594082814192</v>
      </c>
      <c r="P334">
        <f t="shared" ca="1" si="104"/>
        <v>21.125047683087711</v>
      </c>
      <c r="S334">
        <v>333</v>
      </c>
      <c r="T334">
        <v>13.357863457959823</v>
      </c>
      <c r="U334">
        <v>11.660856767149271</v>
      </c>
      <c r="V334">
        <v>4.2048635565269397</v>
      </c>
      <c r="W334">
        <v>157.20025165513297</v>
      </c>
      <c r="X334">
        <v>57.098820398464461</v>
      </c>
      <c r="Y334">
        <v>50.127394914891227</v>
      </c>
      <c r="Z334">
        <v>51.671369441839246</v>
      </c>
      <c r="AA334">
        <v>35.199452596459345</v>
      </c>
      <c r="AB334">
        <v>33.579518925286408</v>
      </c>
      <c r="AC334">
        <v>18.120176977363105</v>
      </c>
      <c r="AD334">
        <v>15.141989091860054</v>
      </c>
      <c r="AE334">
        <v>13.646628380641005</v>
      </c>
      <c r="AF334">
        <v>522.79980279660617</v>
      </c>
      <c r="AG334">
        <v>655.89730193859157</v>
      </c>
      <c r="AH334">
        <v>18.823623154017206</v>
      </c>
    </row>
    <row r="335" spans="1:34" x14ac:dyDescent="0.25">
      <c r="A335">
        <v>334</v>
      </c>
      <c r="B335">
        <f t="shared" ca="1" si="90"/>
        <v>10.762603082688965</v>
      </c>
      <c r="C335">
        <f t="shared" ca="1" si="91"/>
        <v>8.0682879089466919</v>
      </c>
      <c r="D335">
        <f t="shared" ca="1" si="92"/>
        <v>5.1720842670237914</v>
      </c>
      <c r="E335">
        <f t="shared" ca="1" si="93"/>
        <v>87.05223067808042</v>
      </c>
      <c r="F335">
        <f t="shared" ca="1" si="94"/>
        <v>57.392667235154413</v>
      </c>
      <c r="G335">
        <f t="shared" ca="1" si="95"/>
        <v>42.650046727921733</v>
      </c>
      <c r="H335">
        <f t="shared" ca="1" si="96"/>
        <v>37.875637995007317</v>
      </c>
      <c r="I335">
        <f t="shared" ca="1" si="97"/>
        <v>33.09378066151568</v>
      </c>
      <c r="J335">
        <f t="shared" ca="1" si="98"/>
        <v>26.794877323856859</v>
      </c>
      <c r="K335">
        <f t="shared" ca="1" si="99"/>
        <v>14.75676599783846</v>
      </c>
      <c r="L335">
        <f t="shared" ca="1" si="100"/>
        <v>12.793226861944628</v>
      </c>
      <c r="M335">
        <f t="shared" ca="1" si="101"/>
        <v>11.474110519713678</v>
      </c>
      <c r="N335">
        <f t="shared" ca="1" si="102"/>
        <v>370.32149021917036</v>
      </c>
      <c r="O335">
        <f t="shared" ca="1" si="103"/>
        <v>449.35033054725824</v>
      </c>
      <c r="P335">
        <f t="shared" ca="1" si="104"/>
        <v>16.163934975937327</v>
      </c>
      <c r="S335">
        <v>334</v>
      </c>
      <c r="T335">
        <v>11.312062313104413</v>
      </c>
      <c r="U335">
        <v>15.444601128724301</v>
      </c>
      <c r="V335">
        <v>3.2388012397038723</v>
      </c>
      <c r="W335">
        <v>175.98263157763765</v>
      </c>
      <c r="X335">
        <v>36.983131687018165</v>
      </c>
      <c r="Y335">
        <v>50.79399073319432</v>
      </c>
      <c r="Z335">
        <v>55.097770942344461</v>
      </c>
      <c r="AA335">
        <v>29.133752250462514</v>
      </c>
      <c r="AB335">
        <v>37.564564361458551</v>
      </c>
      <c r="AC335">
        <v>19.156496750815631</v>
      </c>
      <c r="AD335">
        <v>12.721255762755998</v>
      </c>
      <c r="AE335">
        <v>16.677954089543174</v>
      </c>
      <c r="AF335">
        <v>524.51388243018323</v>
      </c>
      <c r="AG335">
        <v>567.69758676006052</v>
      </c>
      <c r="AH335">
        <v>21.217033666835057</v>
      </c>
    </row>
    <row r="336" spans="1:34" x14ac:dyDescent="0.25">
      <c r="A336">
        <v>335</v>
      </c>
      <c r="B336">
        <f t="shared" ca="1" si="90"/>
        <v>14.106303319596599</v>
      </c>
      <c r="C336">
        <f t="shared" ca="1" si="91"/>
        <v>10.840522421966659</v>
      </c>
      <c r="D336">
        <f t="shared" ca="1" si="92"/>
        <v>3.3018001767443153</v>
      </c>
      <c r="E336">
        <f t="shared" ca="1" si="93"/>
        <v>153.06987016970493</v>
      </c>
      <c r="F336">
        <f t="shared" ca="1" si="94"/>
        <v>47.542308026315013</v>
      </c>
      <c r="G336">
        <f t="shared" ca="1" si="95"/>
        <v>37.337591356765294</v>
      </c>
      <c r="H336">
        <f t="shared" ca="1" si="96"/>
        <v>49.905386452112268</v>
      </c>
      <c r="I336">
        <f t="shared" ca="1" si="97"/>
        <v>35.695216323552508</v>
      </c>
      <c r="J336">
        <f t="shared" ca="1" si="98"/>
        <v>29.772072558029791</v>
      </c>
      <c r="K336">
        <f t="shared" ca="1" si="99"/>
        <v>19.368077674018316</v>
      </c>
      <c r="L336">
        <f t="shared" ca="1" si="100"/>
        <v>16.437650888741132</v>
      </c>
      <c r="M336">
        <f t="shared" ca="1" si="101"/>
        <v>11.686159158608444</v>
      </c>
      <c r="N336">
        <f t="shared" ca="1" si="102"/>
        <v>471.12791770763801</v>
      </c>
      <c r="O336">
        <f t="shared" ca="1" si="103"/>
        <v>506.03455120569248</v>
      </c>
      <c r="P336">
        <f t="shared" ca="1" si="104"/>
        <v>18.476749783615382</v>
      </c>
      <c r="S336">
        <v>335</v>
      </c>
      <c r="T336">
        <v>10.572162837226854</v>
      </c>
      <c r="U336">
        <v>10.395891827769759</v>
      </c>
      <c r="V336">
        <v>6.8991362019928912</v>
      </c>
      <c r="W336">
        <v>110.89798437971517</v>
      </c>
      <c r="X336">
        <v>73.588068458630005</v>
      </c>
      <c r="Y336">
        <v>72.623290799252487</v>
      </c>
      <c r="Z336">
        <v>41.974448810715849</v>
      </c>
      <c r="AA336">
        <v>35.330705012862758</v>
      </c>
      <c r="AB336">
        <v>36.085547757397784</v>
      </c>
      <c r="AC336">
        <v>14.869523634847079</v>
      </c>
      <c r="AD336">
        <v>12.898104031034585</v>
      </c>
      <c r="AE336">
        <v>13.482711604252978</v>
      </c>
      <c r="AF336">
        <v>510.25588924032689</v>
      </c>
      <c r="AG336">
        <v>759.40503407646656</v>
      </c>
      <c r="AH336">
        <v>17.857137597795383</v>
      </c>
    </row>
    <row r="337" spans="1:34" x14ac:dyDescent="0.25">
      <c r="A337">
        <v>336</v>
      </c>
      <c r="B337">
        <f t="shared" ca="1" si="90"/>
        <v>10.523040373082157</v>
      </c>
      <c r="C337">
        <f t="shared" ca="1" si="91"/>
        <v>15.201126857827447</v>
      </c>
      <c r="D337">
        <f t="shared" ca="1" si="92"/>
        <v>6.4715669540736069</v>
      </c>
      <c r="E337">
        <f t="shared" ca="1" si="93"/>
        <v>160.47118215737123</v>
      </c>
      <c r="F337">
        <f t="shared" ca="1" si="94"/>
        <v>69.105721586753361</v>
      </c>
      <c r="G337">
        <f t="shared" ca="1" si="95"/>
        <v>99.675309419089814</v>
      </c>
      <c r="H337">
        <f t="shared" ca="1" si="96"/>
        <v>53.061584892884731</v>
      </c>
      <c r="I337">
        <f t="shared" ca="1" si="97"/>
        <v>35.167707809878173</v>
      </c>
      <c r="J337">
        <f t="shared" ca="1" si="98"/>
        <v>43.434209829759141</v>
      </c>
      <c r="K337">
        <f t="shared" ca="1" si="99"/>
        <v>19.135266401012668</v>
      </c>
      <c r="L337">
        <f t="shared" ca="1" si="100"/>
        <v>13.60473728976516</v>
      </c>
      <c r="M337">
        <f t="shared" ca="1" si="101"/>
        <v>17.33532750462448</v>
      </c>
      <c r="N337">
        <f t="shared" ca="1" si="102"/>
        <v>653.67240898567707</v>
      </c>
      <c r="O337">
        <f t="shared" ca="1" si="103"/>
        <v>1035.6097205912426</v>
      </c>
      <c r="P337">
        <f t="shared" ca="1" si="104"/>
        <v>21.378659001807037</v>
      </c>
      <c r="S337">
        <v>336</v>
      </c>
      <c r="T337">
        <v>18.022374982269707</v>
      </c>
      <c r="U337">
        <v>5.9846923022634186</v>
      </c>
      <c r="V337">
        <v>3.2870530286874677</v>
      </c>
      <c r="W337">
        <v>108.47228025119513</v>
      </c>
      <c r="X337">
        <v>59.343455438631445</v>
      </c>
      <c r="Y337">
        <v>19.848197606707171</v>
      </c>
      <c r="Z337">
        <v>48.41686922119213</v>
      </c>
      <c r="AA337">
        <v>44.111998056007955</v>
      </c>
      <c r="AB337">
        <v>19.00676498810197</v>
      </c>
      <c r="AC337">
        <v>20.407519981000057</v>
      </c>
      <c r="AD337">
        <v>20.023095129604549</v>
      </c>
      <c r="AE337">
        <v>7.6614466875825959</v>
      </c>
      <c r="AF337">
        <v>374.25739650292627</v>
      </c>
      <c r="AG337">
        <v>354.88847959956172</v>
      </c>
      <c r="AH337">
        <v>19.995185409369899</v>
      </c>
    </row>
    <row r="338" spans="1:34" x14ac:dyDescent="0.25">
      <c r="A338">
        <v>337</v>
      </c>
      <c r="B338">
        <f t="shared" ca="1" si="90"/>
        <v>10.493281158190046</v>
      </c>
      <c r="C338">
        <f t="shared" ca="1" si="91"/>
        <v>15.926733989537034</v>
      </c>
      <c r="D338">
        <f t="shared" ca="1" si="92"/>
        <v>9.7133226887420712</v>
      </c>
      <c r="E338">
        <f t="shared" ca="1" si="93"/>
        <v>167.46513460827094</v>
      </c>
      <c r="F338">
        <f t="shared" ca="1" si="94"/>
        <v>103.21540680213145</v>
      </c>
      <c r="G338">
        <f t="shared" ca="1" si="95"/>
        <v>155.06279242187631</v>
      </c>
      <c r="H338">
        <f t="shared" ca="1" si="96"/>
        <v>53.389878309612733</v>
      </c>
      <c r="I338">
        <f t="shared" ca="1" si="97"/>
        <v>40.887481263588562</v>
      </c>
      <c r="J338">
        <f t="shared" ca="1" si="98"/>
        <v>51.894556808023459</v>
      </c>
      <c r="K338">
        <f t="shared" ca="1" si="99"/>
        <v>19.546962003968247</v>
      </c>
      <c r="L338">
        <f t="shared" ca="1" si="100"/>
        <v>15.605351812462182</v>
      </c>
      <c r="M338">
        <f t="shared" ca="1" si="101"/>
        <v>19.874321922650825</v>
      </c>
      <c r="N338">
        <f t="shared" ca="1" si="102"/>
        <v>848.44100136764757</v>
      </c>
      <c r="O338">
        <f t="shared" ca="1" si="103"/>
        <v>1623.3266079048499</v>
      </c>
      <c r="P338">
        <f t="shared" ca="1" si="104"/>
        <v>22.576034005257743</v>
      </c>
      <c r="S338">
        <v>337</v>
      </c>
      <c r="T338">
        <v>10.649251401409515</v>
      </c>
      <c r="U338">
        <v>12.151065353540975</v>
      </c>
      <c r="V338">
        <v>4.0858916743459899</v>
      </c>
      <c r="W338">
        <v>129.68200907001653</v>
      </c>
      <c r="X338">
        <v>43.526173916556452</v>
      </c>
      <c r="Y338">
        <v>50.934513586105787</v>
      </c>
      <c r="Z338">
        <v>46.716791151936036</v>
      </c>
      <c r="AA338">
        <v>29.679244546271686</v>
      </c>
      <c r="AB338">
        <v>32.695095862979905</v>
      </c>
      <c r="AC338">
        <v>17.903606801485992</v>
      </c>
      <c r="AD338">
        <v>11.981627174034188</v>
      </c>
      <c r="AE338">
        <v>14.760262920056393</v>
      </c>
      <c r="AF338">
        <v>445.18548920522767</v>
      </c>
      <c r="AG338">
        <v>530.42031667675656</v>
      </c>
      <c r="AH338">
        <v>18.584495826451462</v>
      </c>
    </row>
    <row r="339" spans="1:34" x14ac:dyDescent="0.25">
      <c r="A339">
        <v>338</v>
      </c>
      <c r="B339">
        <f t="shared" ca="1" si="90"/>
        <v>12.560874746818111</v>
      </c>
      <c r="C339">
        <f t="shared" ca="1" si="91"/>
        <v>6.6518721931371969</v>
      </c>
      <c r="D339">
        <f t="shared" ca="1" si="92"/>
        <v>7.9405878705900808</v>
      </c>
      <c r="E339">
        <f t="shared" ca="1" si="93"/>
        <v>85.477281662098633</v>
      </c>
      <c r="F339">
        <f t="shared" ca="1" si="94"/>
        <v>100.7749646613386</v>
      </c>
      <c r="G339">
        <f t="shared" ca="1" si="95"/>
        <v>53.264895804724823</v>
      </c>
      <c r="H339">
        <f t="shared" ca="1" si="96"/>
        <v>39.680814009089246</v>
      </c>
      <c r="I339">
        <f t="shared" ca="1" si="97"/>
        <v>41.19498027697211</v>
      </c>
      <c r="J339">
        <f t="shared" ca="1" si="98"/>
        <v>29.263799470035927</v>
      </c>
      <c r="K339">
        <f t="shared" ca="1" si="99"/>
        <v>14.351478601613202</v>
      </c>
      <c r="L339">
        <f t="shared" ca="1" si="100"/>
        <v>16.795178941797055</v>
      </c>
      <c r="M339">
        <f t="shared" ca="1" si="101"/>
        <v>11.190275271701985</v>
      </c>
      <c r="N339">
        <f t="shared" ca="1" si="102"/>
        <v>473.79717467797531</v>
      </c>
      <c r="O339">
        <f t="shared" ca="1" si="103"/>
        <v>664.41433961277755</v>
      </c>
      <c r="P339">
        <f t="shared" ca="1" si="104"/>
        <v>16.865177405374475</v>
      </c>
      <c r="S339">
        <v>338</v>
      </c>
      <c r="T339">
        <v>11.270139062742022</v>
      </c>
      <c r="U339">
        <v>13.764954980010199</v>
      </c>
      <c r="V339">
        <v>7.7184469425109521</v>
      </c>
      <c r="W339">
        <v>156.83636164169985</v>
      </c>
      <c r="X339">
        <v>88.264882035184598</v>
      </c>
      <c r="Y339">
        <v>107.42099227792542</v>
      </c>
      <c r="Z339">
        <v>50.491291922748118</v>
      </c>
      <c r="AA339">
        <v>39.972593649287774</v>
      </c>
      <c r="AB339">
        <v>43.200940685440294</v>
      </c>
      <c r="AC339">
        <v>19.310428260316847</v>
      </c>
      <c r="AD339">
        <v>15.492488168834516</v>
      </c>
      <c r="AE339">
        <v>17.139465639992213</v>
      </c>
      <c r="AF339">
        <v>697.34944463952331</v>
      </c>
      <c r="AG339">
        <v>1198.7472298329528</v>
      </c>
      <c r="AH339">
        <v>20.493628469953123</v>
      </c>
    </row>
    <row r="340" spans="1:34" x14ac:dyDescent="0.25">
      <c r="A340">
        <v>339</v>
      </c>
      <c r="B340">
        <f t="shared" ca="1" si="90"/>
        <v>12.131253487411694</v>
      </c>
      <c r="C340">
        <f t="shared" ca="1" si="91"/>
        <v>10.404302142975469</v>
      </c>
      <c r="D340">
        <f t="shared" ca="1" si="92"/>
        <v>6.9308295990233848</v>
      </c>
      <c r="E340">
        <f t="shared" ca="1" si="93"/>
        <v>127.04511433916923</v>
      </c>
      <c r="F340">
        <f t="shared" ca="1" si="94"/>
        <v>85.999983874348374</v>
      </c>
      <c r="G340">
        <f t="shared" ca="1" si="95"/>
        <v>72.862479822015558</v>
      </c>
      <c r="H340">
        <f t="shared" ca="1" si="96"/>
        <v>46.443219786443805</v>
      </c>
      <c r="I340">
        <f t="shared" ca="1" si="97"/>
        <v>39.933773969616269</v>
      </c>
      <c r="J340">
        <f t="shared" ca="1" si="98"/>
        <v>34.878637066466929</v>
      </c>
      <c r="K340">
        <f t="shared" ca="1" si="99"/>
        <v>16.600855430944232</v>
      </c>
      <c r="L340">
        <f t="shared" ca="1" si="100"/>
        <v>15.252192874690621</v>
      </c>
      <c r="M340">
        <f t="shared" ca="1" si="101"/>
        <v>14.489050572681073</v>
      </c>
      <c r="N340">
        <f t="shared" ca="1" si="102"/>
        <v>565.69751368421214</v>
      </c>
      <c r="O340">
        <f t="shared" ca="1" si="103"/>
        <v>874.96145074789092</v>
      </c>
      <c r="P340">
        <f t="shared" ca="1" si="104"/>
        <v>18.953508933368227</v>
      </c>
      <c r="S340">
        <v>339</v>
      </c>
      <c r="T340">
        <v>18.985494623514164</v>
      </c>
      <c r="U340">
        <v>10.861847703614451</v>
      </c>
      <c r="V340">
        <v>4.7566951527480894</v>
      </c>
      <c r="W340">
        <v>208.18174945072661</v>
      </c>
      <c r="X340">
        <v>91.113871349923485</v>
      </c>
      <c r="Y340">
        <v>52.872028293218833</v>
      </c>
      <c r="Z340">
        <v>60.544329441919423</v>
      </c>
      <c r="AA340">
        <v>48.871015798525725</v>
      </c>
      <c r="AB340">
        <v>31.443230368191053</v>
      </c>
      <c r="AC340">
        <v>23.417250853487296</v>
      </c>
      <c r="AD340">
        <v>21.487479669967733</v>
      </c>
      <c r="AE340">
        <v>13.162657485511357</v>
      </c>
      <c r="AF340">
        <v>696.68929414975378</v>
      </c>
      <c r="AG340">
        <v>981.09799330491217</v>
      </c>
      <c r="AH340">
        <v>24.137011927634592</v>
      </c>
    </row>
    <row r="341" spans="1:34" x14ac:dyDescent="0.25">
      <c r="A341">
        <v>340</v>
      </c>
      <c r="B341">
        <f t="shared" ca="1" si="90"/>
        <v>15.185086396619086</v>
      </c>
      <c r="C341">
        <f t="shared" ca="1" si="91"/>
        <v>13.708289411637795</v>
      </c>
      <c r="D341">
        <f t="shared" ca="1" si="92"/>
        <v>6.8179243202245434</v>
      </c>
      <c r="E341">
        <f t="shared" ca="1" si="93"/>
        <v>208.8039008630295</v>
      </c>
      <c r="F341">
        <f t="shared" ca="1" si="94"/>
        <v>104.54513679940302</v>
      </c>
      <c r="G341">
        <f t="shared" ca="1" si="95"/>
        <v>93.591311560532958</v>
      </c>
      <c r="H341">
        <f t="shared" ca="1" si="96"/>
        <v>59.152637212657091</v>
      </c>
      <c r="I341">
        <f t="shared" ca="1" si="97"/>
        <v>44.936852860437689</v>
      </c>
      <c r="J341">
        <f t="shared" ca="1" si="98"/>
        <v>42.934299550458903</v>
      </c>
      <c r="K341">
        <f t="shared" ca="1" si="99"/>
        <v>21.726271657304835</v>
      </c>
      <c r="L341">
        <f t="shared" ca="1" si="100"/>
        <v>16.927887363948116</v>
      </c>
      <c r="M341">
        <f t="shared" ca="1" si="101"/>
        <v>17.068730530931177</v>
      </c>
      <c r="N341">
        <f t="shared" ca="1" si="102"/>
        <v>811.231212879586</v>
      </c>
      <c r="O341">
        <f t="shared" ca="1" si="103"/>
        <v>1419.7301411600631</v>
      </c>
      <c r="P341">
        <f t="shared" ca="1" si="104"/>
        <v>23.007027248091735</v>
      </c>
      <c r="S341">
        <v>340</v>
      </c>
      <c r="T341">
        <v>12.627719505118744</v>
      </c>
      <c r="U341">
        <v>9.7759337102840824</v>
      </c>
      <c r="V341">
        <v>5.8763379444412971</v>
      </c>
      <c r="W341">
        <v>124.17771121859845</v>
      </c>
      <c r="X341">
        <v>74.274220285040855</v>
      </c>
      <c r="Y341">
        <v>59.229613506775259</v>
      </c>
      <c r="Z341">
        <v>46.311071727798719</v>
      </c>
      <c r="AA341">
        <v>37.384123112055526</v>
      </c>
      <c r="AB341">
        <v>33.039003250176037</v>
      </c>
      <c r="AC341">
        <v>17.002838753192908</v>
      </c>
      <c r="AD341">
        <v>14.795225835167738</v>
      </c>
      <c r="AE341">
        <v>11.795054140585986</v>
      </c>
      <c r="AF341">
        <v>510.48408437750101</v>
      </c>
      <c r="AG341">
        <v>727.15257963583156</v>
      </c>
      <c r="AH341">
        <v>17.839262157904034</v>
      </c>
    </row>
    <row r="342" spans="1:34" x14ac:dyDescent="0.25">
      <c r="A342">
        <v>341</v>
      </c>
      <c r="B342">
        <f t="shared" ca="1" si="90"/>
        <v>19.901288987539438</v>
      </c>
      <c r="C342">
        <f t="shared" ca="1" si="91"/>
        <v>11.75485174589295</v>
      </c>
      <c r="D342">
        <f t="shared" ca="1" si="92"/>
        <v>5.2666057697097513</v>
      </c>
      <c r="E342">
        <f t="shared" ca="1" si="93"/>
        <v>234.17823094491632</v>
      </c>
      <c r="F342">
        <f t="shared" ca="1" si="94"/>
        <v>105.05851421349102</v>
      </c>
      <c r="G342">
        <f t="shared" ca="1" si="95"/>
        <v>62.025685321500468</v>
      </c>
      <c r="H342">
        <f t="shared" ca="1" si="96"/>
        <v>64.567461842491994</v>
      </c>
      <c r="I342">
        <f t="shared" ca="1" si="97"/>
        <v>50.895343989113925</v>
      </c>
      <c r="J342">
        <f t="shared" ca="1" si="98"/>
        <v>34.3255739991368</v>
      </c>
      <c r="K342">
        <f t="shared" ca="1" si="99"/>
        <v>23.974341737432265</v>
      </c>
      <c r="L342">
        <f t="shared" ca="1" si="100"/>
        <v>21.371127332651238</v>
      </c>
      <c r="M342">
        <f t="shared" ca="1" si="101"/>
        <v>14.397475466911596</v>
      </c>
      <c r="N342">
        <f t="shared" ca="1" si="102"/>
        <v>801.59139075254132</v>
      </c>
      <c r="O342">
        <f t="shared" ca="1" si="103"/>
        <v>1233.2112604102535</v>
      </c>
      <c r="P342">
        <f t="shared" ca="1" si="104"/>
        <v>24.989073863525231</v>
      </c>
      <c r="S342">
        <v>341</v>
      </c>
      <c r="T342">
        <v>15.336165127056036</v>
      </c>
      <c r="U342">
        <v>5.8429207368758433</v>
      </c>
      <c r="V342">
        <v>6.025583866649793</v>
      </c>
      <c r="W342">
        <v>91.542604716744165</v>
      </c>
      <c r="X342">
        <v>93.251373364671267</v>
      </c>
      <c r="Y342">
        <v>36.163049130531419</v>
      </c>
      <c r="Z342">
        <v>43.537474246787284</v>
      </c>
      <c r="AA342">
        <v>42.730782696407367</v>
      </c>
      <c r="AB342">
        <v>24.045990437687433</v>
      </c>
      <c r="AC342">
        <v>17.859949563676455</v>
      </c>
      <c r="AD342">
        <v>18.107118061985862</v>
      </c>
      <c r="AE342">
        <v>9.4850927907114535</v>
      </c>
      <c r="AF342">
        <v>436.33329539861325</v>
      </c>
      <c r="AG342">
        <v>541.89925042906486</v>
      </c>
      <c r="AH342">
        <v>18.340197137099267</v>
      </c>
    </row>
    <row r="343" spans="1:34" x14ac:dyDescent="0.25">
      <c r="A343">
        <v>342</v>
      </c>
      <c r="B343">
        <f t="shared" ca="1" si="90"/>
        <v>19.931791567955766</v>
      </c>
      <c r="C343">
        <f t="shared" ca="1" si="91"/>
        <v>6.4164729866975421</v>
      </c>
      <c r="D343">
        <f t="shared" ca="1" si="92"/>
        <v>9.5407972776741907</v>
      </c>
      <c r="E343">
        <f t="shared" ca="1" si="93"/>
        <v>129.12835178247329</v>
      </c>
      <c r="F343">
        <f t="shared" ca="1" si="94"/>
        <v>191.37220020005728</v>
      </c>
      <c r="G343">
        <f t="shared" ca="1" si="95"/>
        <v>61.41154879493714</v>
      </c>
      <c r="H343">
        <f t="shared" ca="1" si="96"/>
        <v>54.427627482682119</v>
      </c>
      <c r="I343">
        <f t="shared" ca="1" si="97"/>
        <v>59.818303785996669</v>
      </c>
      <c r="J343">
        <f t="shared" ca="1" si="98"/>
        <v>33.453058712564662</v>
      </c>
      <c r="K343">
        <f t="shared" ca="1" si="99"/>
        <v>22.857693415496001</v>
      </c>
      <c r="L343">
        <f t="shared" ca="1" si="100"/>
        <v>23.885786283181162</v>
      </c>
      <c r="M343">
        <f t="shared" ca="1" si="101"/>
        <v>11.534315523473628</v>
      </c>
      <c r="N343">
        <f t="shared" ca="1" si="102"/>
        <v>759.76396334478363</v>
      </c>
      <c r="O343">
        <f t="shared" ca="1" si="103"/>
        <v>1222.057243657961</v>
      </c>
      <c r="P343">
        <f t="shared" ca="1" si="104"/>
        <v>23.678997166958858</v>
      </c>
      <c r="S343">
        <v>342</v>
      </c>
      <c r="T343">
        <v>18.131075102647486</v>
      </c>
      <c r="U343">
        <v>9.4185673105030467</v>
      </c>
      <c r="V343">
        <v>3.531401650266206</v>
      </c>
      <c r="W343">
        <v>171.45562419414497</v>
      </c>
      <c r="X343">
        <v>64.143226169492223</v>
      </c>
      <c r="Y343">
        <v>34.178975775979325</v>
      </c>
      <c r="Z343">
        <v>55.952347138195861</v>
      </c>
      <c r="AA343">
        <v>43.660754836094696</v>
      </c>
      <c r="AB343">
        <v>27.531243985351207</v>
      </c>
      <c r="AC343">
        <v>21.743759831085917</v>
      </c>
      <c r="AD343">
        <v>18.592091563649014</v>
      </c>
      <c r="AE343">
        <v>11.783750002168984</v>
      </c>
      <c r="AF343">
        <v>536.36094305650386</v>
      </c>
      <c r="AG343">
        <v>603.18411596157841</v>
      </c>
      <c r="AH343">
        <v>21.241929733285627</v>
      </c>
    </row>
    <row r="344" spans="1:34" x14ac:dyDescent="0.25">
      <c r="A344">
        <v>343</v>
      </c>
      <c r="B344">
        <f t="shared" ca="1" si="90"/>
        <v>14.646952176081014</v>
      </c>
      <c r="C344">
        <f t="shared" ca="1" si="91"/>
        <v>6.0105882088329956</v>
      </c>
      <c r="D344">
        <f t="shared" ca="1" si="92"/>
        <v>8.3041744229468435</v>
      </c>
      <c r="E344">
        <f t="shared" ca="1" si="93"/>
        <v>88.781932799785309</v>
      </c>
      <c r="F344">
        <f t="shared" ca="1" si="94"/>
        <v>122.65674471544911</v>
      </c>
      <c r="G344">
        <f t="shared" ca="1" si="95"/>
        <v>51.110349717070285</v>
      </c>
      <c r="H344">
        <f t="shared" ca="1" si="96"/>
        <v>42.491957205156574</v>
      </c>
      <c r="I344">
        <f t="shared" ca="1" si="97"/>
        <v>47.844000145689932</v>
      </c>
      <c r="J344">
        <f t="shared" ca="1" si="98"/>
        <v>28.951974486132745</v>
      </c>
      <c r="K344">
        <f t="shared" ca="1" si="99"/>
        <v>16.973166865261856</v>
      </c>
      <c r="L344">
        <f t="shared" ca="1" si="100"/>
        <v>17.953123312628151</v>
      </c>
      <c r="M344">
        <f t="shared" ca="1" si="101"/>
        <v>12.243784884889783</v>
      </c>
      <c r="N344">
        <f t="shared" ca="1" si="102"/>
        <v>519.74622564482604</v>
      </c>
      <c r="O344">
        <f t="shared" ca="1" si="103"/>
        <v>731.51764706030622</v>
      </c>
      <c r="P344">
        <f t="shared" ca="1" si="104"/>
        <v>19.078584174317868</v>
      </c>
      <c r="S344">
        <v>343</v>
      </c>
      <c r="T344">
        <v>12.773898496961952</v>
      </c>
      <c r="U344">
        <v>12.224173832453463</v>
      </c>
      <c r="V344">
        <v>6.1698464463175107</v>
      </c>
      <c r="W344">
        <v>157.46182306324354</v>
      </c>
      <c r="X344">
        <v>80.35516687052511</v>
      </c>
      <c r="Y344">
        <v>77.047644641885412</v>
      </c>
      <c r="Z344">
        <v>51.886043948375104</v>
      </c>
      <c r="AA344">
        <v>39.34926244078224</v>
      </c>
      <c r="AB344">
        <v>37.986478186048409</v>
      </c>
      <c r="AC344">
        <v>18.022592649409592</v>
      </c>
      <c r="AD344">
        <v>16.061001841191946</v>
      </c>
      <c r="AE344">
        <v>15.010402978718529</v>
      </c>
      <c r="AF344">
        <v>620.90885763862389</v>
      </c>
      <c r="AG344">
        <v>965.00703714491601</v>
      </c>
      <c r="AH344">
        <v>18.768793050120863</v>
      </c>
    </row>
    <row r="345" spans="1:34" x14ac:dyDescent="0.25">
      <c r="A345">
        <v>344</v>
      </c>
      <c r="B345">
        <f t="shared" ca="1" si="90"/>
        <v>10.864880830580717</v>
      </c>
      <c r="C345">
        <f t="shared" ca="1" si="91"/>
        <v>6.0935395426088999</v>
      </c>
      <c r="D345">
        <f t="shared" ca="1" si="92"/>
        <v>7.8440095090763284</v>
      </c>
      <c r="E345">
        <f t="shared" ca="1" si="93"/>
        <v>66.456563594311092</v>
      </c>
      <c r="F345">
        <f t="shared" ca="1" si="94"/>
        <v>86.930790350523594</v>
      </c>
      <c r="G345">
        <f t="shared" ca="1" si="95"/>
        <v>48.727631093785476</v>
      </c>
      <c r="H345">
        <f t="shared" ca="1" si="96"/>
        <v>34.301116970134728</v>
      </c>
      <c r="I345">
        <f t="shared" ca="1" si="97"/>
        <v>38.398731804717642</v>
      </c>
      <c r="J345">
        <f t="shared" ca="1" si="98"/>
        <v>28.058213431125971</v>
      </c>
      <c r="K345">
        <f t="shared" ca="1" si="99"/>
        <v>14.163227284972086</v>
      </c>
      <c r="L345">
        <f t="shared" ca="1" si="100"/>
        <v>15.358040031741513</v>
      </c>
      <c r="M345">
        <f t="shared" ca="1" si="101"/>
        <v>11.516058247392797</v>
      </c>
      <c r="N345">
        <f t="shared" ca="1" si="102"/>
        <v>398.75981693355988</v>
      </c>
      <c r="O345">
        <f t="shared" ca="1" si="103"/>
        <v>520.47717307103869</v>
      </c>
      <c r="P345">
        <f t="shared" ca="1" si="104"/>
        <v>15.683226406119953</v>
      </c>
      <c r="S345">
        <v>344</v>
      </c>
      <c r="T345">
        <v>13.687424638772105</v>
      </c>
      <c r="U345">
        <v>16.505269877621831</v>
      </c>
      <c r="V345">
        <v>9.8012833843187011</v>
      </c>
      <c r="W345">
        <v>227.209127673491</v>
      </c>
      <c r="X345">
        <v>134.40317896960639</v>
      </c>
      <c r="Y345">
        <v>162.40205939792355</v>
      </c>
      <c r="Z345">
        <v>61.046420900263918</v>
      </c>
      <c r="AA345">
        <v>47.934544605127506</v>
      </c>
      <c r="AB345">
        <v>53.013474365478693</v>
      </c>
      <c r="AC345">
        <v>22.460739983285514</v>
      </c>
      <c r="AD345">
        <v>17.12941433938332</v>
      </c>
      <c r="AE345">
        <v>20.198802561334148</v>
      </c>
      <c r="AF345">
        <v>1044.5845019325889</v>
      </c>
      <c r="AG345">
        <v>2215.128858194234</v>
      </c>
      <c r="AH345">
        <v>24.487278104334546</v>
      </c>
    </row>
    <row r="346" spans="1:34" x14ac:dyDescent="0.25">
      <c r="A346">
        <v>345</v>
      </c>
      <c r="B346">
        <f t="shared" ca="1" si="90"/>
        <v>11.335788996593354</v>
      </c>
      <c r="C346">
        <f t="shared" ca="1" si="91"/>
        <v>14.40574512743331</v>
      </c>
      <c r="D346">
        <f t="shared" ca="1" si="92"/>
        <v>6.5240551981532047</v>
      </c>
      <c r="E346">
        <f t="shared" ca="1" si="93"/>
        <v>165.17764393400452</v>
      </c>
      <c r="F346">
        <f t="shared" ca="1" si="94"/>
        <v>75.944472866740227</v>
      </c>
      <c r="G346">
        <f t="shared" ca="1" si="95"/>
        <v>95.532490702452137</v>
      </c>
      <c r="H346">
        <f t="shared" ca="1" si="96"/>
        <v>52.643326236128331</v>
      </c>
      <c r="I346">
        <f t="shared" ca="1" si="97"/>
        <v>36.941322328157341</v>
      </c>
      <c r="J346">
        <f t="shared" ca="1" si="98"/>
        <v>43.250159842016039</v>
      </c>
      <c r="K346">
        <f t="shared" ca="1" si="99"/>
        <v>18.856430503053417</v>
      </c>
      <c r="L346">
        <f t="shared" ca="1" si="100"/>
        <v>13.898750293670314</v>
      </c>
      <c r="M346">
        <f t="shared" ca="1" si="101"/>
        <v>16.055854166213368</v>
      </c>
      <c r="N346">
        <f t="shared" ca="1" si="102"/>
        <v>664.37658819458932</v>
      </c>
      <c r="O346">
        <f t="shared" ca="1" si="103"/>
        <v>1066.7308281353241</v>
      </c>
      <c r="P346">
        <f t="shared" ca="1" si="104"/>
        <v>20.231251903328566</v>
      </c>
      <c r="S346">
        <v>345</v>
      </c>
      <c r="T346">
        <v>19.582801262287777</v>
      </c>
      <c r="U346">
        <v>9.7019494339407188</v>
      </c>
      <c r="V346">
        <v>9.2507197875691993</v>
      </c>
      <c r="W346">
        <v>191.72818264200097</v>
      </c>
      <c r="X346">
        <v>181.44999027701542</v>
      </c>
      <c r="Y346">
        <v>91.11788909129146</v>
      </c>
      <c r="Z346">
        <v>60.539931884629169</v>
      </c>
      <c r="AA346">
        <v>57.759856660053885</v>
      </c>
      <c r="AB346">
        <v>39.334135253244554</v>
      </c>
      <c r="AC346">
        <v>23.617790142896087</v>
      </c>
      <c r="AD346">
        <v>22.741463205226651</v>
      </c>
      <c r="AE346">
        <v>15.311731112527088</v>
      </c>
      <c r="AF346">
        <v>921.99771478751825</v>
      </c>
      <c r="AG346">
        <v>1757.8774613565522</v>
      </c>
      <c r="AH346">
        <v>24.972505171727079</v>
      </c>
    </row>
    <row r="347" spans="1:34" x14ac:dyDescent="0.25">
      <c r="A347">
        <v>346</v>
      </c>
      <c r="B347">
        <f t="shared" ca="1" si="90"/>
        <v>18.952877934799375</v>
      </c>
      <c r="C347">
        <f t="shared" ca="1" si="91"/>
        <v>8.2248458816011194</v>
      </c>
      <c r="D347">
        <f t="shared" ca="1" si="92"/>
        <v>2.7121689214273657</v>
      </c>
      <c r="E347">
        <f t="shared" ca="1" si="93"/>
        <v>157.09063904121859</v>
      </c>
      <c r="F347">
        <f t="shared" ca="1" si="94"/>
        <v>51.566554961885842</v>
      </c>
      <c r="G347">
        <f t="shared" ca="1" si="95"/>
        <v>22.95032187671427</v>
      </c>
      <c r="H347">
        <f t="shared" ca="1" si="96"/>
        <v>56.183834301787947</v>
      </c>
      <c r="I347">
        <f t="shared" ca="1" si="97"/>
        <v>45.141581726218668</v>
      </c>
      <c r="J347">
        <f t="shared" ca="1" si="98"/>
        <v>22.098431566601217</v>
      </c>
      <c r="K347">
        <f t="shared" ca="1" si="99"/>
        <v>21.416261675553333</v>
      </c>
      <c r="L347">
        <f t="shared" ca="1" si="100"/>
        <v>19.43043310287424</v>
      </c>
      <c r="M347">
        <f t="shared" ca="1" si="101"/>
        <v>9.3281857260257315</v>
      </c>
      <c r="N347">
        <f t="shared" ca="1" si="102"/>
        <v>460.91514300875468</v>
      </c>
      <c r="O347">
        <f t="shared" ca="1" si="103"/>
        <v>423.22808010991832</v>
      </c>
      <c r="P347">
        <f t="shared" ca="1" si="104"/>
        <v>22.602785849526839</v>
      </c>
      <c r="S347">
        <v>346</v>
      </c>
      <c r="T347">
        <v>18.469128949373939</v>
      </c>
      <c r="U347">
        <v>8.9928911757540693</v>
      </c>
      <c r="V347">
        <v>6.8400833146405802</v>
      </c>
      <c r="W347">
        <v>167.3888836400788</v>
      </c>
      <c r="X347">
        <v>126.87510545724885</v>
      </c>
      <c r="Y347">
        <v>62.168634807580553</v>
      </c>
      <c r="Z347">
        <v>56.899977600188414</v>
      </c>
      <c r="AA347">
        <v>52.366667635387216</v>
      </c>
      <c r="AB347">
        <v>32.647755409582821</v>
      </c>
      <c r="AC347">
        <v>21.836229367218149</v>
      </c>
      <c r="AD347">
        <v>20.80142284055961</v>
      </c>
      <c r="AE347">
        <v>11.539359705176954</v>
      </c>
      <c r="AF347">
        <v>709.15918131867852</v>
      </c>
      <c r="AG347">
        <v>1136.167026081371</v>
      </c>
      <c r="AH347">
        <v>22.235190516968476</v>
      </c>
    </row>
    <row r="348" spans="1:34" x14ac:dyDescent="0.25">
      <c r="A348">
        <v>347</v>
      </c>
      <c r="B348">
        <f t="shared" ca="1" si="90"/>
        <v>11.02900780873108</v>
      </c>
      <c r="C348">
        <f t="shared" ca="1" si="91"/>
        <v>11.262453773245362</v>
      </c>
      <c r="D348">
        <f t="shared" ca="1" si="92"/>
        <v>9.1605057763821733</v>
      </c>
      <c r="E348">
        <f t="shared" ca="1" si="93"/>
        <v>125.6054477594593</v>
      </c>
      <c r="F348">
        <f t="shared" ca="1" si="94"/>
        <v>101.62849724375543</v>
      </c>
      <c r="G348">
        <f t="shared" ca="1" si="95"/>
        <v>104.82480328908242</v>
      </c>
      <c r="H348">
        <f t="shared" ca="1" si="96"/>
        <v>45.30050785828616</v>
      </c>
      <c r="I348">
        <f t="shared" ca="1" si="97"/>
        <v>40.822159276622088</v>
      </c>
      <c r="J348">
        <f t="shared" ca="1" si="98"/>
        <v>42.842625678285252</v>
      </c>
      <c r="K348">
        <f t="shared" ca="1" si="99"/>
        <v>16.582521999548035</v>
      </c>
      <c r="L348">
        <f t="shared" ca="1" si="100"/>
        <v>14.495469386090928</v>
      </c>
      <c r="M348">
        <f t="shared" ca="1" si="101"/>
        <v>16.370628569210236</v>
      </c>
      <c r="N348">
        <f t="shared" ca="1" si="102"/>
        <v>657.4007409068754</v>
      </c>
      <c r="O348">
        <f t="shared" ca="1" si="103"/>
        <v>1138.7138160326222</v>
      </c>
      <c r="P348">
        <f t="shared" ca="1" si="104"/>
        <v>19.428280514071634</v>
      </c>
      <c r="S348">
        <v>347</v>
      </c>
      <c r="T348">
        <v>15.36505773107562</v>
      </c>
      <c r="U348">
        <v>16.962873605138938</v>
      </c>
      <c r="V348">
        <v>4.4815487084489627</v>
      </c>
      <c r="W348">
        <v>261.08928553087895</v>
      </c>
      <c r="X348">
        <v>69.542754573414825</v>
      </c>
      <c r="Y348">
        <v>77.710267873074557</v>
      </c>
      <c r="Z348">
        <v>66.00070572034474</v>
      </c>
      <c r="AA348">
        <v>41.022347588722532</v>
      </c>
      <c r="AB348">
        <v>44.090504085798727</v>
      </c>
      <c r="AC348">
        <v>24.875088804820592</v>
      </c>
      <c r="AD348">
        <v>17.38673289120204</v>
      </c>
      <c r="AE348">
        <v>18.867040354610683</v>
      </c>
      <c r="AF348">
        <v>812.76893308977287</v>
      </c>
      <c r="AG348">
        <v>1168.7584279567843</v>
      </c>
      <c r="AH348">
        <v>24.38703976337662</v>
      </c>
    </row>
    <row r="349" spans="1:34" x14ac:dyDescent="0.25">
      <c r="A349">
        <v>348</v>
      </c>
      <c r="B349">
        <f t="shared" ca="1" si="90"/>
        <v>19.898600134169268</v>
      </c>
      <c r="C349">
        <f t="shared" ca="1" si="91"/>
        <v>9.3573186497848226</v>
      </c>
      <c r="D349">
        <f t="shared" ca="1" si="92"/>
        <v>2.3390718628333964</v>
      </c>
      <c r="E349">
        <f t="shared" ca="1" si="93"/>
        <v>188.09072021169413</v>
      </c>
      <c r="F349">
        <f t="shared" ca="1" si="94"/>
        <v>48.357769413545441</v>
      </c>
      <c r="G349">
        <f t="shared" ca="1" si="95"/>
        <v>23.04999528175361</v>
      </c>
      <c r="H349">
        <f t="shared" ca="1" si="96"/>
        <v>60.014470328428565</v>
      </c>
      <c r="I349">
        <f t="shared" ca="1" si="97"/>
        <v>45.376135177023343</v>
      </c>
      <c r="J349">
        <f t="shared" ca="1" si="98"/>
        <v>23.785849791149964</v>
      </c>
      <c r="K349">
        <f t="shared" ca="1" si="99"/>
        <v>22.09721246632899</v>
      </c>
      <c r="L349">
        <f t="shared" ca="1" si="100"/>
        <v>21.691631770993251</v>
      </c>
      <c r="M349">
        <f t="shared" ca="1" si="101"/>
        <v>10.192043975585097</v>
      </c>
      <c r="N349">
        <f t="shared" ca="1" si="102"/>
        <v>509.715995528468</v>
      </c>
      <c r="O349">
        <f t="shared" ca="1" si="103"/>
        <v>436.78660431082858</v>
      </c>
      <c r="P349">
        <f t="shared" ca="1" si="104"/>
        <v>22.288999703964514</v>
      </c>
      <c r="S349">
        <v>348</v>
      </c>
      <c r="T349">
        <v>17.133538609630534</v>
      </c>
      <c r="U349">
        <v>14.196099707521931</v>
      </c>
      <c r="V349">
        <v>5.4726430494930334</v>
      </c>
      <c r="W349">
        <v>244.96707920764283</v>
      </c>
      <c r="X349">
        <v>94.475189997015434</v>
      </c>
      <c r="Y349">
        <v>79.52022093902211</v>
      </c>
      <c r="Z349">
        <v>63.280529987473621</v>
      </c>
      <c r="AA349">
        <v>47.067716139502195</v>
      </c>
      <c r="AB349">
        <v>40.220836638748537</v>
      </c>
      <c r="AC349">
        <v>22.284808790250143</v>
      </c>
      <c r="AD349">
        <v>19.107288146177979</v>
      </c>
      <c r="AE349">
        <v>16.362122880893615</v>
      </c>
      <c r="AF349">
        <v>830.43441092945488</v>
      </c>
      <c r="AG349">
        <v>1331.409653119925</v>
      </c>
      <c r="AH349">
        <v>24.729966213379655</v>
      </c>
    </row>
    <row r="350" spans="1:34" x14ac:dyDescent="0.25">
      <c r="A350">
        <v>349</v>
      </c>
      <c r="B350">
        <f t="shared" ca="1" si="90"/>
        <v>15.156960717741555</v>
      </c>
      <c r="C350">
        <f t="shared" ca="1" si="91"/>
        <v>7.9104239462946824</v>
      </c>
      <c r="D350">
        <f t="shared" ca="1" si="92"/>
        <v>8.1944468172469058</v>
      </c>
      <c r="E350">
        <f t="shared" ca="1" si="93"/>
        <v>121.28414498163473</v>
      </c>
      <c r="F350">
        <f t="shared" ca="1" si="94"/>
        <v>124.67997672622553</v>
      </c>
      <c r="G350">
        <f t="shared" ca="1" si="95"/>
        <v>65.082964182809036</v>
      </c>
      <c r="H350">
        <f t="shared" ca="1" si="96"/>
        <v>47.134985478240978</v>
      </c>
      <c r="I350">
        <f t="shared" ca="1" si="97"/>
        <v>47.953893370094015</v>
      </c>
      <c r="J350">
        <f t="shared" ca="1" si="98"/>
        <v>34.126750750509096</v>
      </c>
      <c r="K350">
        <f t="shared" ca="1" si="99"/>
        <v>17.462751337447838</v>
      </c>
      <c r="L350">
        <f t="shared" ca="1" si="100"/>
        <v>18.013253620266688</v>
      </c>
      <c r="M350">
        <f t="shared" ca="1" si="101"/>
        <v>12.675937508116103</v>
      </c>
      <c r="N350">
        <f t="shared" ca="1" si="102"/>
        <v>619.76981364385256</v>
      </c>
      <c r="O350">
        <f t="shared" ca="1" si="103"/>
        <v>983.73603087128868</v>
      </c>
      <c r="P350">
        <f t="shared" ca="1" si="104"/>
        <v>20.730609772101925</v>
      </c>
      <c r="S350">
        <v>349</v>
      </c>
      <c r="T350">
        <v>11.100439959648543</v>
      </c>
      <c r="U350">
        <v>16.339428267318514</v>
      </c>
      <c r="V350">
        <v>3.9534799453247169</v>
      </c>
      <c r="W350">
        <v>182.66047261888113</v>
      </c>
      <c r="X350">
        <v>44.926812835615756</v>
      </c>
      <c r="Y350">
        <v>65.716963803125552</v>
      </c>
      <c r="Z350">
        <v>56.39611616520515</v>
      </c>
      <c r="AA350">
        <v>31.964011460599416</v>
      </c>
      <c r="AB350">
        <v>42.224939731722976</v>
      </c>
      <c r="AC350">
        <v>20.345789007895871</v>
      </c>
      <c r="AD350">
        <v>12.619122309028278</v>
      </c>
      <c r="AE350">
        <v>18.237578786638657</v>
      </c>
      <c r="AF350">
        <v>581.37212275695833</v>
      </c>
      <c r="AG350">
        <v>718.27595520810019</v>
      </c>
      <c r="AH350">
        <v>20.516548680250647</v>
      </c>
    </row>
    <row r="351" spans="1:34" x14ac:dyDescent="0.25">
      <c r="A351">
        <v>350</v>
      </c>
      <c r="B351">
        <f t="shared" ca="1" si="90"/>
        <v>13.436289052533294</v>
      </c>
      <c r="C351">
        <f t="shared" ca="1" si="91"/>
        <v>8.9430402642079336</v>
      </c>
      <c r="D351">
        <f t="shared" ca="1" si="92"/>
        <v>9.2709284308019448</v>
      </c>
      <c r="E351">
        <f t="shared" ca="1" si="93"/>
        <v>120.83896638907834</v>
      </c>
      <c r="F351">
        <f t="shared" ca="1" si="94"/>
        <v>124.95125635229685</v>
      </c>
      <c r="G351">
        <f t="shared" ca="1" si="95"/>
        <v>83.560729225596489</v>
      </c>
      <c r="H351">
        <f t="shared" ca="1" si="96"/>
        <v>45.296304251474481</v>
      </c>
      <c r="I351">
        <f t="shared" ca="1" si="97"/>
        <v>46.994824616546339</v>
      </c>
      <c r="J351">
        <f t="shared" ca="1" si="98"/>
        <v>38.427312164660989</v>
      </c>
      <c r="K351">
        <f t="shared" ca="1" si="99"/>
        <v>17.161564583184227</v>
      </c>
      <c r="L351">
        <f t="shared" ca="1" si="100"/>
        <v>16.395758302521539</v>
      </c>
      <c r="M351">
        <f t="shared" ca="1" si="101"/>
        <v>13.309107583074756</v>
      </c>
      <c r="N351">
        <f t="shared" ca="1" si="102"/>
        <v>657.0430727547996</v>
      </c>
      <c r="O351">
        <f t="shared" ca="1" si="103"/>
        <v>1115.4518864016213</v>
      </c>
      <c r="P351">
        <f t="shared" ca="1" si="104"/>
        <v>20.139396970094431</v>
      </c>
      <c r="S351">
        <v>350</v>
      </c>
      <c r="T351">
        <v>18.290937884532696</v>
      </c>
      <c r="U351">
        <v>7.2281350211535829</v>
      </c>
      <c r="V351">
        <v>2.2831684579538836</v>
      </c>
      <c r="W351">
        <v>134.1364388045825</v>
      </c>
      <c r="X351">
        <v>41.914362150959676</v>
      </c>
      <c r="Y351">
        <v>17.617181215169627</v>
      </c>
      <c r="Z351">
        <v>53.028523955221232</v>
      </c>
      <c r="AA351">
        <v>41.651832826911587</v>
      </c>
      <c r="AB351">
        <v>19.487063268029711</v>
      </c>
      <c r="AC351">
        <v>20.031152271415731</v>
      </c>
      <c r="AD351">
        <v>19.778365673992599</v>
      </c>
      <c r="AE351">
        <v>8.1395311109962574</v>
      </c>
      <c r="AF351">
        <v>382.05416242991083</v>
      </c>
      <c r="AG351">
        <v>303.11138284383662</v>
      </c>
      <c r="AH351">
        <v>21.082472506374977</v>
      </c>
    </row>
    <row r="352" spans="1:34" x14ac:dyDescent="0.25">
      <c r="A352">
        <v>351</v>
      </c>
      <c r="B352">
        <f t="shared" ca="1" si="90"/>
        <v>13.673428408731272</v>
      </c>
      <c r="C352">
        <f t="shared" ca="1" si="91"/>
        <v>11.530013639305082</v>
      </c>
      <c r="D352">
        <f t="shared" ca="1" si="92"/>
        <v>3.4548123754100084</v>
      </c>
      <c r="E352">
        <f t="shared" ca="1" si="93"/>
        <v>159.46038594520462</v>
      </c>
      <c r="F352">
        <f t="shared" ca="1" si="94"/>
        <v>47.834243218154022</v>
      </c>
      <c r="G352">
        <f t="shared" ca="1" si="95"/>
        <v>40.99566611373568</v>
      </c>
      <c r="H352">
        <f t="shared" ca="1" si="96"/>
        <v>52.309298335802822</v>
      </c>
      <c r="I352">
        <f t="shared" ca="1" si="97"/>
        <v>35.33094096441166</v>
      </c>
      <c r="J352">
        <f t="shared" ca="1" si="98"/>
        <v>30.190220457234055</v>
      </c>
      <c r="K352">
        <f t="shared" ca="1" si="99"/>
        <v>17.918590537541942</v>
      </c>
      <c r="L352">
        <f t="shared" ca="1" si="100"/>
        <v>15.728358006887838</v>
      </c>
      <c r="M352">
        <f t="shared" ca="1" si="101"/>
        <v>12.209114171277655</v>
      </c>
      <c r="N352">
        <f t="shared" ca="1" si="102"/>
        <v>489.80594982903165</v>
      </c>
      <c r="O352">
        <f t="shared" ca="1" si="103"/>
        <v>544.94969887299783</v>
      </c>
      <c r="P352">
        <f t="shared" ca="1" si="104"/>
        <v>19.01277203804699</v>
      </c>
      <c r="S352">
        <v>351</v>
      </c>
      <c r="T352">
        <v>14.001630404262269</v>
      </c>
      <c r="U352">
        <v>8.366050210541033</v>
      </c>
      <c r="V352">
        <v>9.0753346641384542</v>
      </c>
      <c r="W352">
        <v>117.16125978981761</v>
      </c>
      <c r="X352">
        <v>127.07620769219973</v>
      </c>
      <c r="Y352">
        <v>77.504764562568951</v>
      </c>
      <c r="Z352">
        <v>46.325008983622283</v>
      </c>
      <c r="AA352">
        <v>46.570070755546404</v>
      </c>
      <c r="AB352">
        <v>36.314613229751558</v>
      </c>
      <c r="AC352">
        <v>17.507471804114147</v>
      </c>
      <c r="AD352">
        <v>18.021220022970674</v>
      </c>
      <c r="AE352">
        <v>14.341387218834239</v>
      </c>
      <c r="AF352">
        <v>641.45237330812733</v>
      </c>
      <c r="AG352">
        <v>1063.7756333770951</v>
      </c>
      <c r="AH352">
        <v>20.180435508690966</v>
      </c>
    </row>
    <row r="353" spans="1:34" x14ac:dyDescent="0.25">
      <c r="A353">
        <v>352</v>
      </c>
      <c r="B353">
        <f t="shared" ca="1" si="90"/>
        <v>17.195377628394244</v>
      </c>
      <c r="C353">
        <f t="shared" ca="1" si="91"/>
        <v>8.5829270380960505</v>
      </c>
      <c r="D353">
        <f t="shared" ca="1" si="92"/>
        <v>7.4579862722330539</v>
      </c>
      <c r="E353">
        <f t="shared" ca="1" si="93"/>
        <v>149.36796952399698</v>
      </c>
      <c r="F353">
        <f t="shared" ca="1" si="94"/>
        <v>130.0289979874548</v>
      </c>
      <c r="G353">
        <f t="shared" ca="1" si="95"/>
        <v>64.598401940579677</v>
      </c>
      <c r="H353">
        <f t="shared" ca="1" si="96"/>
        <v>53.532280199083232</v>
      </c>
      <c r="I353">
        <f t="shared" ca="1" si="97"/>
        <v>49.987460031258138</v>
      </c>
      <c r="J353">
        <f t="shared" ca="1" si="98"/>
        <v>33.473691419888532</v>
      </c>
      <c r="K353">
        <f t="shared" ca="1" si="99"/>
        <v>20.560831858547999</v>
      </c>
      <c r="L353">
        <f t="shared" ca="1" si="100"/>
        <v>20.643662957849262</v>
      </c>
      <c r="M353">
        <f t="shared" ca="1" si="101"/>
        <v>12.979049509966824</v>
      </c>
      <c r="N353">
        <f t="shared" ca="1" si="102"/>
        <v>680.15011330942491</v>
      </c>
      <c r="O353">
        <f t="shared" ca="1" si="103"/>
        <v>1101.8684939443449</v>
      </c>
      <c r="P353">
        <f t="shared" ca="1" si="104"/>
        <v>21.102865687160396</v>
      </c>
      <c r="S353">
        <v>352</v>
      </c>
      <c r="T353">
        <v>14.08970472299271</v>
      </c>
      <c r="U353">
        <v>7.7744371036960054</v>
      </c>
      <c r="V353">
        <v>9.0830862477118472</v>
      </c>
      <c r="W353">
        <v>111.25889513352966</v>
      </c>
      <c r="X353">
        <v>128.32842397569055</v>
      </c>
      <c r="Y353">
        <v>70.974269673181752</v>
      </c>
      <c r="Z353">
        <v>45.438104222192734</v>
      </c>
      <c r="AA353">
        <v>47.844237112149443</v>
      </c>
      <c r="AB353">
        <v>33.84290258616646</v>
      </c>
      <c r="AC353">
        <v>16.292035776218562</v>
      </c>
      <c r="AD353">
        <v>17.178158876347808</v>
      </c>
      <c r="AE353">
        <v>12.319292151947462</v>
      </c>
      <c r="AF353">
        <v>617.48341715900767</v>
      </c>
      <c r="AG353">
        <v>996.17298687663822</v>
      </c>
      <c r="AH353">
        <v>19.912193623558601</v>
      </c>
    </row>
    <row r="354" spans="1:34" x14ac:dyDescent="0.25">
      <c r="A354">
        <v>353</v>
      </c>
      <c r="B354">
        <f t="shared" ca="1" si="90"/>
        <v>10.124396819565822</v>
      </c>
      <c r="C354">
        <f t="shared" ca="1" si="91"/>
        <v>8.8075204446045099</v>
      </c>
      <c r="D354">
        <f t="shared" ca="1" si="92"/>
        <v>5.8595986725772065</v>
      </c>
      <c r="E354">
        <f t="shared" ca="1" si="93"/>
        <v>89.851499807696129</v>
      </c>
      <c r="F354">
        <f t="shared" ca="1" si="94"/>
        <v>60.14347023601011</v>
      </c>
      <c r="G354">
        <f t="shared" ca="1" si="95"/>
        <v>51.856993129264744</v>
      </c>
      <c r="H354">
        <f t="shared" ca="1" si="96"/>
        <v>39.327705103586219</v>
      </c>
      <c r="I354">
        <f t="shared" ca="1" si="97"/>
        <v>33.095175942931277</v>
      </c>
      <c r="J354">
        <f t="shared" ca="1" si="98"/>
        <v>31.144695821161676</v>
      </c>
      <c r="K354">
        <f t="shared" ca="1" si="99"/>
        <v>14.832510677662961</v>
      </c>
      <c r="L354">
        <f t="shared" ca="1" si="100"/>
        <v>12.039993776275976</v>
      </c>
      <c r="M354">
        <f t="shared" ca="1" si="101"/>
        <v>12.453191379087833</v>
      </c>
      <c r="N354">
        <f t="shared" ca="1" si="102"/>
        <v>400.57638558520955</v>
      </c>
      <c r="O354">
        <f t="shared" ca="1" si="103"/>
        <v>523.82072496177022</v>
      </c>
      <c r="P354">
        <f t="shared" ca="1" si="104"/>
        <v>16.149379954265701</v>
      </c>
      <c r="S354">
        <v>353</v>
      </c>
      <c r="T354">
        <v>11.81682872434825</v>
      </c>
      <c r="U354">
        <v>15.233591606251135</v>
      </c>
      <c r="V354">
        <v>9.309433133927719</v>
      </c>
      <c r="W354">
        <v>180.94693213547095</v>
      </c>
      <c r="X354">
        <v>111.41882226227928</v>
      </c>
      <c r="Y354">
        <v>142.31322646107873</v>
      </c>
      <c r="Z354">
        <v>54.598773281905629</v>
      </c>
      <c r="AA354">
        <v>43.700269014075573</v>
      </c>
      <c r="AB354">
        <v>49.47817110679874</v>
      </c>
      <c r="AC354">
        <v>21.188939722796704</v>
      </c>
      <c r="AD354">
        <v>15.245166255571233</v>
      </c>
      <c r="AE354">
        <v>19.086425350313036</v>
      </c>
      <c r="AF354">
        <v>865.31884755149269</v>
      </c>
      <c r="AG354">
        <v>1676.3881031199073</v>
      </c>
      <c r="AH354">
        <v>22.868460355354728</v>
      </c>
    </row>
    <row r="355" spans="1:34" x14ac:dyDescent="0.25">
      <c r="A355">
        <v>354</v>
      </c>
      <c r="B355">
        <f t="shared" ca="1" si="90"/>
        <v>19.300551582952671</v>
      </c>
      <c r="C355">
        <f t="shared" ca="1" si="91"/>
        <v>15.800474487725321</v>
      </c>
      <c r="D355">
        <f t="shared" ca="1" si="92"/>
        <v>8.2000309622529066</v>
      </c>
      <c r="E355">
        <f t="shared" ca="1" si="93"/>
        <v>305.58174791110889</v>
      </c>
      <c r="F355">
        <f t="shared" ca="1" si="94"/>
        <v>158.91841070508264</v>
      </c>
      <c r="G355">
        <f t="shared" ca="1" si="95"/>
        <v>129.98578454517906</v>
      </c>
      <c r="H355">
        <f t="shared" ca="1" si="96"/>
        <v>71.624408118892546</v>
      </c>
      <c r="I355">
        <f t="shared" ca="1" si="97"/>
        <v>55.522355888909523</v>
      </c>
      <c r="J355">
        <f t="shared" ca="1" si="98"/>
        <v>49.342805374842435</v>
      </c>
      <c r="K355">
        <f t="shared" ca="1" si="99"/>
        <v>25.289502378385425</v>
      </c>
      <c r="L355">
        <f t="shared" ca="1" si="100"/>
        <v>22.474924064288501</v>
      </c>
      <c r="M355">
        <f t="shared" ca="1" si="101"/>
        <v>19.293929484595488</v>
      </c>
      <c r="N355">
        <f t="shared" ca="1" si="102"/>
        <v>1186.4818876367453</v>
      </c>
      <c r="O355">
        <f t="shared" ca="1" si="103"/>
        <v>2501.0008484796399</v>
      </c>
      <c r="P355">
        <f t="shared" ca="1" si="104"/>
        <v>26.612130428387108</v>
      </c>
      <c r="S355">
        <v>354</v>
      </c>
      <c r="T355">
        <v>13.227821930587455</v>
      </c>
      <c r="U355">
        <v>10.579469782391783</v>
      </c>
      <c r="V355">
        <v>7.2755757916181834</v>
      </c>
      <c r="W355">
        <v>141.14487155938886</v>
      </c>
      <c r="X355">
        <v>96.353128287433464</v>
      </c>
      <c r="Y355">
        <v>78.68387637352977</v>
      </c>
      <c r="Z355">
        <v>47.689920025481541</v>
      </c>
      <c r="AA355">
        <v>42.200818232476244</v>
      </c>
      <c r="AB355">
        <v>35.863158192924281</v>
      </c>
      <c r="AC355">
        <v>18.09037540889846</v>
      </c>
      <c r="AD355">
        <v>16.925622126953474</v>
      </c>
      <c r="AE355">
        <v>13.29475574382556</v>
      </c>
      <c r="AF355">
        <v>627.70707102393453</v>
      </c>
      <c r="AG355">
        <v>1018.8172129834892</v>
      </c>
      <c r="AH355">
        <v>19.001563684637322</v>
      </c>
    </row>
    <row r="356" spans="1:34" x14ac:dyDescent="0.25">
      <c r="A356">
        <v>355</v>
      </c>
      <c r="B356">
        <f t="shared" ca="1" si="90"/>
        <v>10.648101224245297</v>
      </c>
      <c r="C356">
        <f t="shared" ca="1" si="91"/>
        <v>8.7365735921051293</v>
      </c>
      <c r="D356">
        <f t="shared" ca="1" si="92"/>
        <v>9.0688894989025357</v>
      </c>
      <c r="E356">
        <f t="shared" ca="1" si="93"/>
        <v>93.404004732441905</v>
      </c>
      <c r="F356">
        <f t="shared" ca="1" si="94"/>
        <v>97.573395246028113</v>
      </c>
      <c r="G356">
        <f t="shared" ca="1" si="95"/>
        <v>80.949750587935029</v>
      </c>
      <c r="H356">
        <f t="shared" ca="1" si="96"/>
        <v>40.383046023903091</v>
      </c>
      <c r="I356">
        <f t="shared" ca="1" si="97"/>
        <v>41.165269594439437</v>
      </c>
      <c r="J356">
        <f t="shared" ca="1" si="98"/>
        <v>36.62154023292991</v>
      </c>
      <c r="K356">
        <f t="shared" ca="1" si="99"/>
        <v>15.403592329006548</v>
      </c>
      <c r="L356">
        <f t="shared" ca="1" si="100"/>
        <v>15.852871690623553</v>
      </c>
      <c r="M356">
        <f t="shared" ca="1" si="101"/>
        <v>12.968851072641201</v>
      </c>
      <c r="N356">
        <f t="shared" ca="1" si="102"/>
        <v>538.36643031647486</v>
      </c>
      <c r="O356">
        <f t="shared" ca="1" si="103"/>
        <v>844.60499077632574</v>
      </c>
      <c r="P356">
        <f t="shared" ca="1" si="104"/>
        <v>17.702151577373137</v>
      </c>
      <c r="S356">
        <v>355</v>
      </c>
      <c r="T356">
        <v>16.941340641656716</v>
      </c>
      <c r="U356">
        <v>13.837359851928616</v>
      </c>
      <c r="V356">
        <v>3.2350085410280256</v>
      </c>
      <c r="W356">
        <v>235.41640783475884</v>
      </c>
      <c r="X356">
        <v>55.105369817634909</v>
      </c>
      <c r="Y356">
        <v>46.08826243776349</v>
      </c>
      <c r="Z356">
        <v>61.856150464209513</v>
      </c>
      <c r="AA356">
        <v>42.195209050628726</v>
      </c>
      <c r="AB356">
        <v>34.553287430773786</v>
      </c>
      <c r="AC356">
        <v>22.751815483003448</v>
      </c>
      <c r="AD356">
        <v>18.865847570619426</v>
      </c>
      <c r="AE356">
        <v>16.07030804588544</v>
      </c>
      <c r="AF356">
        <v>669.74693251449787</v>
      </c>
      <c r="AG356">
        <v>758.92824829890105</v>
      </c>
      <c r="AH356">
        <v>23.668158101082486</v>
      </c>
    </row>
    <row r="357" spans="1:34" x14ac:dyDescent="0.25">
      <c r="A357">
        <v>356</v>
      </c>
      <c r="B357">
        <f t="shared" ca="1" si="90"/>
        <v>16.840253124417359</v>
      </c>
      <c r="C357">
        <f t="shared" ca="1" si="91"/>
        <v>11.603504081788577</v>
      </c>
      <c r="D357">
        <f t="shared" ca="1" si="92"/>
        <v>4.0490240085141025</v>
      </c>
      <c r="E357">
        <f t="shared" ca="1" si="93"/>
        <v>196.80128527015145</v>
      </c>
      <c r="F357">
        <f t="shared" ca="1" si="94"/>
        <v>69.578480337255101</v>
      </c>
      <c r="G357">
        <f t="shared" ca="1" si="95"/>
        <v>47.14071304983937</v>
      </c>
      <c r="H357">
        <f t="shared" ca="1" si="96"/>
        <v>58.397067515507629</v>
      </c>
      <c r="I357">
        <f t="shared" ca="1" si="97"/>
        <v>43.492799254215754</v>
      </c>
      <c r="J357">
        <f t="shared" ca="1" si="98"/>
        <v>32.448654772372926</v>
      </c>
      <c r="K357">
        <f t="shared" ca="1" si="99"/>
        <v>22.051753394346459</v>
      </c>
      <c r="L357">
        <f t="shared" ca="1" si="100"/>
        <v>17.356939788951163</v>
      </c>
      <c r="M357">
        <f t="shared" ca="1" si="101"/>
        <v>12.99962402019527</v>
      </c>
      <c r="N357">
        <f t="shared" ca="1" si="102"/>
        <v>622.39354038073213</v>
      </c>
      <c r="O357">
        <f t="shared" ca="1" si="103"/>
        <v>792.72611471240532</v>
      </c>
      <c r="P357">
        <f t="shared" ca="1" si="104"/>
        <v>21.931084444291493</v>
      </c>
      <c r="S357">
        <v>356</v>
      </c>
      <c r="T357">
        <v>17.534890128301072</v>
      </c>
      <c r="U357">
        <v>7.5851495467784531</v>
      </c>
      <c r="V357">
        <v>5.8677846187136122</v>
      </c>
      <c r="W357">
        <v>134.86016268513077</v>
      </c>
      <c r="X357">
        <v>103.38724873047119</v>
      </c>
      <c r="Y357">
        <v>45.310256054660741</v>
      </c>
      <c r="Z357">
        <v>50.64286166880607</v>
      </c>
      <c r="AA357">
        <v>47.850215603202635</v>
      </c>
      <c r="AB357">
        <v>28.478394903126496</v>
      </c>
      <c r="AC357">
        <v>19.441016522926873</v>
      </c>
      <c r="AD357">
        <v>19.219401396488696</v>
      </c>
      <c r="AE357">
        <v>10.451605322593528</v>
      </c>
      <c r="AF357">
        <v>560.95298892052028</v>
      </c>
      <c r="AG357">
        <v>781.23408386684196</v>
      </c>
      <c r="AH357">
        <v>21.760060524791896</v>
      </c>
    </row>
    <row r="358" spans="1:34" x14ac:dyDescent="0.25">
      <c r="A358">
        <v>357</v>
      </c>
      <c r="B358">
        <f t="shared" ca="1" si="90"/>
        <v>13.175768657390208</v>
      </c>
      <c r="C358">
        <f t="shared" ca="1" si="91"/>
        <v>16.935679881018302</v>
      </c>
      <c r="D358">
        <f t="shared" ca="1" si="92"/>
        <v>4.1120510041069034</v>
      </c>
      <c r="E358">
        <f t="shared" ca="1" si="93"/>
        <v>224.23181799399364</v>
      </c>
      <c r="F358">
        <f t="shared" ca="1" si="94"/>
        <v>54.599264020628098</v>
      </c>
      <c r="G358">
        <f t="shared" ca="1" si="95"/>
        <v>69.78380476856826</v>
      </c>
      <c r="H358">
        <f t="shared" ca="1" si="96"/>
        <v>60.322690813283188</v>
      </c>
      <c r="I358">
        <f t="shared" ca="1" si="97"/>
        <v>35.567288479769473</v>
      </c>
      <c r="J358">
        <f t="shared" ca="1" si="98"/>
        <v>43.085115657266797</v>
      </c>
      <c r="K358">
        <f t="shared" ca="1" si="99"/>
        <v>22.478117423814023</v>
      </c>
      <c r="L358">
        <f t="shared" ca="1" si="100"/>
        <v>15.291395759122016</v>
      </c>
      <c r="M358">
        <f t="shared" ca="1" si="101"/>
        <v>18.634882692211512</v>
      </c>
      <c r="N358">
        <f t="shared" ca="1" si="102"/>
        <v>695.70997968643633</v>
      </c>
      <c r="O358">
        <f t="shared" ca="1" si="103"/>
        <v>917.84048112182836</v>
      </c>
      <c r="P358">
        <f t="shared" ca="1" si="104"/>
        <v>23.499139879513443</v>
      </c>
      <c r="S358">
        <v>357</v>
      </c>
      <c r="T358">
        <v>17.404448789417245</v>
      </c>
      <c r="U358">
        <v>5.6653794319651603</v>
      </c>
      <c r="V358">
        <v>2.3920602619177744</v>
      </c>
      <c r="W358">
        <v>99.037122809693372</v>
      </c>
      <c r="X358">
        <v>42.760511169108597</v>
      </c>
      <c r="Y358">
        <v>14.054117420449485</v>
      </c>
      <c r="Z358">
        <v>46.937941810159742</v>
      </c>
      <c r="AA358">
        <v>40.686246809540357</v>
      </c>
      <c r="AB358">
        <v>17.778647391691823</v>
      </c>
      <c r="AC358">
        <v>18.909358268838432</v>
      </c>
      <c r="AD358">
        <v>18.456937562540887</v>
      </c>
      <c r="AE358">
        <v>6.4521545324773211</v>
      </c>
      <c r="AF358">
        <v>308.21937446916661</v>
      </c>
      <c r="AG358">
        <v>237.61889646582236</v>
      </c>
      <c r="AH358">
        <v>19.590485306446546</v>
      </c>
    </row>
    <row r="359" spans="1:34" x14ac:dyDescent="0.25">
      <c r="A359">
        <v>358</v>
      </c>
      <c r="B359">
        <f t="shared" ca="1" si="90"/>
        <v>13.397101367165394</v>
      </c>
      <c r="C359">
        <f t="shared" ca="1" si="91"/>
        <v>6.2305850423744946</v>
      </c>
      <c r="D359">
        <f t="shared" ca="1" si="92"/>
        <v>5.1079252222508638</v>
      </c>
      <c r="E359">
        <f t="shared" ca="1" si="93"/>
        <v>83.779722772642202</v>
      </c>
      <c r="F359">
        <f t="shared" ca="1" si="94"/>
        <v>70.222655095173508</v>
      </c>
      <c r="G359">
        <f t="shared" ca="1" si="95"/>
        <v>33.142481801950687</v>
      </c>
      <c r="H359">
        <f t="shared" ca="1" si="96"/>
        <v>39.429573299268348</v>
      </c>
      <c r="I359">
        <f t="shared" ca="1" si="97"/>
        <v>38.409068002134418</v>
      </c>
      <c r="J359">
        <f t="shared" ca="1" si="98"/>
        <v>24.03265808773795</v>
      </c>
      <c r="K359">
        <f t="shared" ca="1" si="99"/>
        <v>15.204423059951042</v>
      </c>
      <c r="L359">
        <f t="shared" ca="1" si="100"/>
        <v>14.915012941494123</v>
      </c>
      <c r="M359">
        <f t="shared" ca="1" si="101"/>
        <v>8.1262614372465105</v>
      </c>
      <c r="N359">
        <f t="shared" ca="1" si="102"/>
        <v>368.92926931747689</v>
      </c>
      <c r="O359">
        <f t="shared" ca="1" si="103"/>
        <v>426.72957981420456</v>
      </c>
      <c r="P359">
        <f t="shared" ca="1" si="104"/>
        <v>17.619660687148546</v>
      </c>
      <c r="S359">
        <v>358</v>
      </c>
      <c r="T359">
        <v>10.245544508673705</v>
      </c>
      <c r="U359">
        <v>10.93724422413748</v>
      </c>
      <c r="V359">
        <v>4.093173564892945</v>
      </c>
      <c r="W359">
        <v>112.96832945161655</v>
      </c>
      <c r="X359">
        <v>43.112430001092015</v>
      </c>
      <c r="Y359">
        <v>45.349797645196205</v>
      </c>
      <c r="Z359">
        <v>43.869830637252747</v>
      </c>
      <c r="AA359">
        <v>30.63182093412663</v>
      </c>
      <c r="AB359">
        <v>30.569842018622186</v>
      </c>
      <c r="AC359">
        <v>16.896781451498914</v>
      </c>
      <c r="AD359">
        <v>12.520258429618661</v>
      </c>
      <c r="AE359">
        <v>12.07525683696654</v>
      </c>
      <c r="AF359">
        <v>399.45463993351933</v>
      </c>
      <c r="AG359">
        <v>459.97350220497617</v>
      </c>
      <c r="AH359">
        <v>16.382163589880157</v>
      </c>
    </row>
    <row r="360" spans="1:34" x14ac:dyDescent="0.25">
      <c r="A360">
        <v>359</v>
      </c>
      <c r="B360">
        <f t="shared" ca="1" si="90"/>
        <v>18.575385671590652</v>
      </c>
      <c r="C360">
        <f t="shared" ca="1" si="91"/>
        <v>11.795190710715492</v>
      </c>
      <c r="D360">
        <f t="shared" ca="1" si="92"/>
        <v>6.2743782754934285</v>
      </c>
      <c r="E360">
        <f t="shared" ca="1" si="93"/>
        <v>220.07472952439036</v>
      </c>
      <c r="F360">
        <f t="shared" ca="1" si="94"/>
        <v>117.3978715438822</v>
      </c>
      <c r="G360">
        <f t="shared" ca="1" si="95"/>
        <v>75.744132878609307</v>
      </c>
      <c r="H360">
        <f t="shared" ca="1" si="96"/>
        <v>61.646577543138065</v>
      </c>
      <c r="I360">
        <f t="shared" ca="1" si="97"/>
        <v>50.029977610778253</v>
      </c>
      <c r="J360">
        <f t="shared" ca="1" si="98"/>
        <v>36.887327465653307</v>
      </c>
      <c r="K360">
        <f t="shared" ca="1" si="99"/>
        <v>23.451833782466515</v>
      </c>
      <c r="L360">
        <f t="shared" ca="1" si="100"/>
        <v>19.865377788093653</v>
      </c>
      <c r="M360">
        <f t="shared" ca="1" si="101"/>
        <v>15.05970706456166</v>
      </c>
      <c r="N360">
        <f t="shared" ca="1" si="102"/>
        <v>821.19829277764688</v>
      </c>
      <c r="O360">
        <f t="shared" ca="1" si="103"/>
        <v>1375.828961125344</v>
      </c>
      <c r="P360">
        <f t="shared" ca="1" si="104"/>
        <v>24.500484901868194</v>
      </c>
      <c r="S360">
        <v>359</v>
      </c>
      <c r="T360">
        <v>19.38543353805499</v>
      </c>
      <c r="U360">
        <v>6.5848706983806249</v>
      </c>
      <c r="V360">
        <v>6.4554072328506376</v>
      </c>
      <c r="W360">
        <v>129.17960174842932</v>
      </c>
      <c r="X360">
        <v>126.01344360119901</v>
      </c>
      <c r="Y360">
        <v>43.759996229422484</v>
      </c>
      <c r="Z360">
        <v>52.505464135738777</v>
      </c>
      <c r="AA360">
        <v>52.410295726191855</v>
      </c>
      <c r="AB360">
        <v>27.482660661175288</v>
      </c>
      <c r="AC360">
        <v>20.990443054774513</v>
      </c>
      <c r="AD360">
        <v>22.004998540210511</v>
      </c>
      <c r="AE360">
        <v>9.311942986867642</v>
      </c>
      <c r="AF360">
        <v>592.29400466865991</v>
      </c>
      <c r="AG360">
        <v>825.060002792521</v>
      </c>
      <c r="AH360">
        <v>22.018031152313757</v>
      </c>
    </row>
    <row r="361" spans="1:34" x14ac:dyDescent="0.25">
      <c r="A361">
        <v>360</v>
      </c>
      <c r="B361">
        <f t="shared" ca="1" si="90"/>
        <v>15.150667261957032</v>
      </c>
      <c r="C361">
        <f t="shared" ca="1" si="91"/>
        <v>9.117372438887287</v>
      </c>
      <c r="D361">
        <f t="shared" ca="1" si="92"/>
        <v>6.1899248920466485</v>
      </c>
      <c r="E361">
        <f t="shared" ca="1" si="93"/>
        <v>139.86224817424676</v>
      </c>
      <c r="F361">
        <f t="shared" ca="1" si="94"/>
        <v>93.953118766413908</v>
      </c>
      <c r="G361">
        <f t="shared" ca="1" si="95"/>
        <v>56.982565435226903</v>
      </c>
      <c r="H361">
        <f t="shared" ca="1" si="96"/>
        <v>50.291466514854484</v>
      </c>
      <c r="I361">
        <f t="shared" ca="1" si="97"/>
        <v>42.852487304650893</v>
      </c>
      <c r="J361">
        <f t="shared" ca="1" si="98"/>
        <v>30.951729502144435</v>
      </c>
      <c r="K361">
        <f t="shared" ca="1" si="99"/>
        <v>18.704243609407399</v>
      </c>
      <c r="L361">
        <f t="shared" ca="1" si="100"/>
        <v>17.699688682350232</v>
      </c>
      <c r="M361">
        <f t="shared" ca="1" si="101"/>
        <v>11.716844200180512</v>
      </c>
      <c r="N361">
        <f t="shared" ca="1" si="102"/>
        <v>577.13977851795926</v>
      </c>
      <c r="O361">
        <f t="shared" ca="1" si="103"/>
        <v>856.38939897101238</v>
      </c>
      <c r="P361">
        <f t="shared" ca="1" si="104"/>
        <v>18.911676690104883</v>
      </c>
      <c r="S361">
        <v>360</v>
      </c>
      <c r="T361">
        <v>18.769334624292423</v>
      </c>
      <c r="U361">
        <v>8.8822449500306888</v>
      </c>
      <c r="V361">
        <v>3.1314767446434573</v>
      </c>
      <c r="W361">
        <v>168.41154497922935</v>
      </c>
      <c r="X361">
        <v>59.917896866092896</v>
      </c>
      <c r="Y361">
        <v>29.056081808158922</v>
      </c>
      <c r="Z361">
        <v>56.586832550510941</v>
      </c>
      <c r="AA361">
        <v>44.830038711693931</v>
      </c>
      <c r="AB361">
        <v>25.942089869919446</v>
      </c>
      <c r="AC361">
        <v>22.250311527774812</v>
      </c>
      <c r="AD361">
        <v>19.418815999877069</v>
      </c>
      <c r="AE361">
        <v>11.031968491404049</v>
      </c>
      <c r="AF361">
        <v>508.537603182015</v>
      </c>
      <c r="AG361">
        <v>523.88655886051401</v>
      </c>
      <c r="AH361">
        <v>22.433360922053232</v>
      </c>
    </row>
    <row r="362" spans="1:34" x14ac:dyDescent="0.25">
      <c r="A362">
        <v>361</v>
      </c>
      <c r="B362">
        <f t="shared" ca="1" si="90"/>
        <v>16.349567039155197</v>
      </c>
      <c r="C362">
        <f t="shared" ca="1" si="91"/>
        <v>10.20815522255803</v>
      </c>
      <c r="D362">
        <f t="shared" ca="1" si="92"/>
        <v>6.982686146452771</v>
      </c>
      <c r="E362">
        <f t="shared" ca="1" si="93"/>
        <v>168.18853395121735</v>
      </c>
      <c r="F362">
        <f t="shared" ca="1" si="94"/>
        <v>114.34048968481736</v>
      </c>
      <c r="G362">
        <f t="shared" ca="1" si="95"/>
        <v>72.18049740408091</v>
      </c>
      <c r="H362">
        <f t="shared" ca="1" si="96"/>
        <v>54.027104649220071</v>
      </c>
      <c r="I362">
        <f t="shared" ca="1" si="97"/>
        <v>47.0025382924239</v>
      </c>
      <c r="J362">
        <f t="shared" ca="1" si="98"/>
        <v>34.686408415509433</v>
      </c>
      <c r="K362">
        <f t="shared" ca="1" si="99"/>
        <v>21.040886122309498</v>
      </c>
      <c r="L362">
        <f t="shared" ca="1" si="100"/>
        <v>19.483090593089525</v>
      </c>
      <c r="M362">
        <f t="shared" ca="1" si="101"/>
        <v>14.187279002577842</v>
      </c>
      <c r="N362">
        <f t="shared" ca="1" si="102"/>
        <v>706.00874547839408</v>
      </c>
      <c r="O362">
        <f t="shared" ca="1" si="103"/>
        <v>1166.9890109286716</v>
      </c>
      <c r="P362">
        <f t="shared" ca="1" si="104"/>
        <v>21.741256820312358</v>
      </c>
      <c r="S362">
        <v>361</v>
      </c>
      <c r="T362">
        <v>12.895018402154079</v>
      </c>
      <c r="U362">
        <v>10.395709933661147</v>
      </c>
      <c r="V362">
        <v>7.4106093944931386</v>
      </c>
      <c r="W362">
        <v>134.75748986297592</v>
      </c>
      <c r="X362">
        <v>95.648172476845389</v>
      </c>
      <c r="Y362">
        <v>78.267788652034909</v>
      </c>
      <c r="Z362">
        <v>47.742223499252262</v>
      </c>
      <c r="AA362">
        <v>42.278518474502867</v>
      </c>
      <c r="AB362">
        <v>37.331886081828983</v>
      </c>
      <c r="AC362">
        <v>18.482097032795448</v>
      </c>
      <c r="AD362">
        <v>15.928203633961546</v>
      </c>
      <c r="AE362">
        <v>13.123174389577622</v>
      </c>
      <c r="AF362">
        <v>614.99226573814497</v>
      </c>
      <c r="AG362">
        <v>994.09055009221129</v>
      </c>
      <c r="AH362">
        <v>18.536234794875153</v>
      </c>
    </row>
    <row r="363" spans="1:34" x14ac:dyDescent="0.25">
      <c r="A363">
        <v>362</v>
      </c>
      <c r="B363">
        <f t="shared" ca="1" si="90"/>
        <v>18.938381642661732</v>
      </c>
      <c r="C363">
        <f t="shared" ca="1" si="91"/>
        <v>10.646725862212397</v>
      </c>
      <c r="D363">
        <f t="shared" ca="1" si="92"/>
        <v>2.1761764433129533</v>
      </c>
      <c r="E363">
        <f t="shared" ca="1" si="93"/>
        <v>202.12867962129982</v>
      </c>
      <c r="F363">
        <f t="shared" ca="1" si="94"/>
        <v>42.560341987922278</v>
      </c>
      <c r="G363">
        <f t="shared" ca="1" si="95"/>
        <v>23.760603827151652</v>
      </c>
      <c r="H363">
        <f t="shared" ca="1" si="96"/>
        <v>60.710176190710698</v>
      </c>
      <c r="I363">
        <f t="shared" ca="1" si="97"/>
        <v>43.916163532291819</v>
      </c>
      <c r="J363">
        <f t="shared" ca="1" si="98"/>
        <v>25.858476595755</v>
      </c>
      <c r="K363">
        <f t="shared" ca="1" si="99"/>
        <v>23.544334255704214</v>
      </c>
      <c r="L363">
        <f t="shared" ca="1" si="100"/>
        <v>20.892679259409352</v>
      </c>
      <c r="M363">
        <f t="shared" ca="1" si="101"/>
        <v>11.351674280609268</v>
      </c>
      <c r="N363">
        <f t="shared" ca="1" si="102"/>
        <v>532.920372104904</v>
      </c>
      <c r="O363">
        <f t="shared" ca="1" si="103"/>
        <v>439.14455683434358</v>
      </c>
      <c r="P363">
        <f t="shared" ca="1" si="104"/>
        <v>22.477486185629036</v>
      </c>
      <c r="S363">
        <v>362</v>
      </c>
      <c r="T363">
        <v>18.407872218633166</v>
      </c>
      <c r="U363">
        <v>11.388733426430157</v>
      </c>
      <c r="V363">
        <v>2.0285595979486999</v>
      </c>
      <c r="W363">
        <v>210.63182323889484</v>
      </c>
      <c r="X363">
        <v>37.894698545625815</v>
      </c>
      <c r="Y363">
        <v>23.853410438208705</v>
      </c>
      <c r="Z363">
        <v>60.898870661787122</v>
      </c>
      <c r="AA363">
        <v>42.656786977098584</v>
      </c>
      <c r="AB363">
        <v>28.031498340686753</v>
      </c>
      <c r="AC363">
        <v>22.102348974245746</v>
      </c>
      <c r="AD363">
        <v>19.693631971213222</v>
      </c>
      <c r="AE363">
        <v>12.48074075007241</v>
      </c>
      <c r="AF363">
        <v>541.26106735690371</v>
      </c>
      <c r="AG363">
        <v>426.30160822711088</v>
      </c>
      <c r="AH363">
        <v>23.492625730735622</v>
      </c>
    </row>
    <row r="364" spans="1:34" x14ac:dyDescent="0.25">
      <c r="A364">
        <v>363</v>
      </c>
      <c r="B364">
        <f t="shared" ca="1" si="90"/>
        <v>12.660223919435126</v>
      </c>
      <c r="C364">
        <f t="shared" ca="1" si="91"/>
        <v>12.112114747462593</v>
      </c>
      <c r="D364">
        <f t="shared" ca="1" si="92"/>
        <v>2.1122229249446809</v>
      </c>
      <c r="E364">
        <f t="shared" ca="1" si="93"/>
        <v>154.37370275592346</v>
      </c>
      <c r="F364">
        <f t="shared" ca="1" si="94"/>
        <v>28.442655654170597</v>
      </c>
      <c r="G364">
        <f t="shared" ca="1" si="95"/>
        <v>26.374278343260343</v>
      </c>
      <c r="H364">
        <f t="shared" ca="1" si="96"/>
        <v>51.101783710914511</v>
      </c>
      <c r="I364">
        <f t="shared" ca="1" si="97"/>
        <v>30.890745705155108</v>
      </c>
      <c r="J364">
        <f t="shared" ca="1" si="98"/>
        <v>28.833657717900621</v>
      </c>
      <c r="K364">
        <f t="shared" ca="1" si="99"/>
        <v>17.752863228703852</v>
      </c>
      <c r="L364">
        <f t="shared" ca="1" si="100"/>
        <v>13.64808246195112</v>
      </c>
      <c r="M364">
        <f t="shared" ca="1" si="101"/>
        <v>12.790805356962732</v>
      </c>
      <c r="N364">
        <f t="shared" ca="1" si="102"/>
        <v>412.16416128948339</v>
      </c>
      <c r="O364">
        <f t="shared" ca="1" si="103"/>
        <v>324.59190771274274</v>
      </c>
      <c r="P364">
        <f t="shared" ca="1" si="104"/>
        <v>18.758454300893682</v>
      </c>
      <c r="S364">
        <v>363</v>
      </c>
      <c r="T364">
        <v>15.37582976750012</v>
      </c>
      <c r="U364">
        <v>13.817661496659206</v>
      </c>
      <c r="V364">
        <v>8.9729408056996469</v>
      </c>
      <c r="W364">
        <v>214.38565174559812</v>
      </c>
      <c r="X364">
        <v>138.96253503373805</v>
      </c>
      <c r="Y364">
        <v>125.4071391745411</v>
      </c>
      <c r="Z364">
        <v>59.821355575070434</v>
      </c>
      <c r="AA364">
        <v>50.504322438000585</v>
      </c>
      <c r="AB364">
        <v>46.462664918518975</v>
      </c>
      <c r="AC364">
        <v>20.727986337882292</v>
      </c>
      <c r="AD364">
        <v>19.339270414783552</v>
      </c>
      <c r="AE364">
        <v>17.823072331848945</v>
      </c>
      <c r="AF364">
        <v>948.88038349510009</v>
      </c>
      <c r="AG364">
        <v>1907.3006233775661</v>
      </c>
      <c r="AH364">
        <v>24.481835743943922</v>
      </c>
    </row>
    <row r="365" spans="1:34" x14ac:dyDescent="0.25">
      <c r="A365">
        <v>364</v>
      </c>
      <c r="B365">
        <f t="shared" ca="1" si="90"/>
        <v>10.05569348433292</v>
      </c>
      <c r="C365">
        <f t="shared" ca="1" si="91"/>
        <v>11.221020657721773</v>
      </c>
      <c r="D365">
        <f t="shared" ca="1" si="92"/>
        <v>6.6487930249954106</v>
      </c>
      <c r="E365">
        <f t="shared" ca="1" si="93"/>
        <v>113.83702648226023</v>
      </c>
      <c r="F365">
        <f t="shared" ca="1" si="94"/>
        <v>68.394693479067712</v>
      </c>
      <c r="G365">
        <f t="shared" ca="1" si="95"/>
        <v>76.213318746615101</v>
      </c>
      <c r="H365">
        <f t="shared" ca="1" si="96"/>
        <v>43.728844645328032</v>
      </c>
      <c r="I365">
        <f t="shared" ca="1" si="97"/>
        <v>34.978100196343377</v>
      </c>
      <c r="J365">
        <f t="shared" ca="1" si="98"/>
        <v>36.130085432661375</v>
      </c>
      <c r="K365">
        <f t="shared" ca="1" si="99"/>
        <v>16.711451304802495</v>
      </c>
      <c r="L365">
        <f t="shared" ca="1" si="100"/>
        <v>13.070012661333452</v>
      </c>
      <c r="M365">
        <f t="shared" ca="1" si="101"/>
        <v>13.64917791713326</v>
      </c>
      <c r="N365">
        <f t="shared" ca="1" si="102"/>
        <v>508.94831943568084</v>
      </c>
      <c r="O365">
        <f t="shared" ca="1" si="103"/>
        <v>751.81382580017294</v>
      </c>
      <c r="P365">
        <f t="shared" ca="1" si="104"/>
        <v>17.959778051425207</v>
      </c>
      <c r="S365">
        <v>364</v>
      </c>
      <c r="T365">
        <v>18.116856354831125</v>
      </c>
      <c r="U365">
        <v>11.880299259931721</v>
      </c>
      <c r="V365">
        <v>7.1112582074740391</v>
      </c>
      <c r="W365">
        <v>216.67915765288407</v>
      </c>
      <c r="X365">
        <v>129.01793183109089</v>
      </c>
      <c r="Y365">
        <v>85.382688246569373</v>
      </c>
      <c r="Z365">
        <v>61.713263236843972</v>
      </c>
      <c r="AA365">
        <v>52.310325023297885</v>
      </c>
      <c r="AB365">
        <v>38.271452083590439</v>
      </c>
      <c r="AC365">
        <v>23.592142901696235</v>
      </c>
      <c r="AD365">
        <v>19.520733342602334</v>
      </c>
      <c r="AE365">
        <v>14.976759055489465</v>
      </c>
      <c r="AF365">
        <v>857.80499481365507</v>
      </c>
      <c r="AG365">
        <v>1532.2209651471853</v>
      </c>
      <c r="AH365">
        <v>23.832338899140339</v>
      </c>
    </row>
    <row r="366" spans="1:34" x14ac:dyDescent="0.25">
      <c r="A366">
        <v>365</v>
      </c>
      <c r="B366">
        <f t="shared" ca="1" si="90"/>
        <v>15.230822124861396</v>
      </c>
      <c r="C366">
        <f t="shared" ca="1" si="91"/>
        <v>8.5419970569096986</v>
      </c>
      <c r="D366">
        <f t="shared" ca="1" si="92"/>
        <v>9.6624692627141009</v>
      </c>
      <c r="E366">
        <f t="shared" ca="1" si="93"/>
        <v>130.19110442015426</v>
      </c>
      <c r="F366">
        <f t="shared" ca="1" si="94"/>
        <v>148.31492364472527</v>
      </c>
      <c r="G366">
        <f t="shared" ca="1" si="95"/>
        <v>83.664647517027007</v>
      </c>
      <c r="H366">
        <f t="shared" ca="1" si="96"/>
        <v>49.447697950020221</v>
      </c>
      <c r="I366">
        <f t="shared" ca="1" si="97"/>
        <v>50.169880575821324</v>
      </c>
      <c r="J366">
        <f t="shared" ca="1" si="98"/>
        <v>37.168520929810654</v>
      </c>
      <c r="K366">
        <f t="shared" ca="1" si="99"/>
        <v>18.710337775668485</v>
      </c>
      <c r="L366">
        <f t="shared" ca="1" si="100"/>
        <v>18.239188421814426</v>
      </c>
      <c r="M366">
        <f t="shared" ca="1" si="101"/>
        <v>13.110076355141949</v>
      </c>
      <c r="N366">
        <f t="shared" ca="1" si="102"/>
        <v>719.71219647302007</v>
      </c>
      <c r="O366">
        <f t="shared" ca="1" si="103"/>
        <v>1257.3980127062446</v>
      </c>
      <c r="P366">
        <f t="shared" ca="1" si="104"/>
        <v>21.337921799137693</v>
      </c>
      <c r="S366">
        <v>365</v>
      </c>
      <c r="T366">
        <v>19.560233582515199</v>
      </c>
      <c r="U366">
        <v>16.111790093080501</v>
      </c>
      <c r="V366">
        <v>7.9896328418712264</v>
      </c>
      <c r="W366">
        <v>316.31774834957986</v>
      </c>
      <c r="X366">
        <v>157.55100620711116</v>
      </c>
      <c r="Y366">
        <v>130.45404728197758</v>
      </c>
      <c r="Z366">
        <v>72.272628558319539</v>
      </c>
      <c r="AA366">
        <v>57.033113833334809</v>
      </c>
      <c r="AB366">
        <v>49.286419674598342</v>
      </c>
      <c r="AC366">
        <v>26.559026103564431</v>
      </c>
      <c r="AD366">
        <v>21.883880186594009</v>
      </c>
      <c r="AE366">
        <v>19.855421978718137</v>
      </c>
      <c r="AF366">
        <v>1201.1590361017652</v>
      </c>
      <c r="AG366">
        <v>2519.3417522864816</v>
      </c>
      <c r="AH366">
        <v>27.9609927296775</v>
      </c>
    </row>
    <row r="367" spans="1:34" x14ac:dyDescent="0.25">
      <c r="A367">
        <v>366</v>
      </c>
      <c r="B367">
        <f t="shared" ca="1" si="90"/>
        <v>10.69152629280504</v>
      </c>
      <c r="C367">
        <f t="shared" ca="1" si="91"/>
        <v>9.7873220274133459</v>
      </c>
      <c r="D367">
        <f t="shared" ca="1" si="92"/>
        <v>2.0325607092259537</v>
      </c>
      <c r="E367">
        <f t="shared" ca="1" si="93"/>
        <v>105.22173122308784</v>
      </c>
      <c r="F367">
        <f t="shared" ca="1" si="94"/>
        <v>22.771154764691083</v>
      </c>
      <c r="G367">
        <f t="shared" ca="1" si="95"/>
        <v>20.392008265133178</v>
      </c>
      <c r="H367">
        <f t="shared" ca="1" si="96"/>
        <v>41.976434693595763</v>
      </c>
      <c r="I367">
        <f t="shared" ca="1" si="97"/>
        <v>26.046590145781074</v>
      </c>
      <c r="J367">
        <f t="shared" ca="1" si="98"/>
        <v>24.33362630743402</v>
      </c>
      <c r="K367">
        <f t="shared" ca="1" si="99"/>
        <v>14.931623301472856</v>
      </c>
      <c r="L367">
        <f t="shared" ca="1" si="100"/>
        <v>11.006515773545807</v>
      </c>
      <c r="M367">
        <f t="shared" ca="1" si="101"/>
        <v>11.879363815663716</v>
      </c>
      <c r="N367">
        <f t="shared" ca="1" si="102"/>
        <v>293.88244649725067</v>
      </c>
      <c r="O367">
        <f t="shared" ca="1" si="103"/>
        <v>213.29552037772743</v>
      </c>
      <c r="P367">
        <f t="shared" ca="1" si="104"/>
        <v>15.640603459575486</v>
      </c>
      <c r="S367">
        <v>366</v>
      </c>
      <c r="T367">
        <v>17.643007136040247</v>
      </c>
      <c r="U367">
        <v>8.4841147472366263</v>
      </c>
      <c r="V367">
        <v>6.1737298401157759</v>
      </c>
      <c r="W367">
        <v>149.79681131488067</v>
      </c>
      <c r="X367">
        <v>109.67284727567039</v>
      </c>
      <c r="Y367">
        <v>53.337631282172083</v>
      </c>
      <c r="Z367">
        <v>52.750342252948528</v>
      </c>
      <c r="AA367">
        <v>48.631666394599371</v>
      </c>
      <c r="AB367">
        <v>30.79533066346011</v>
      </c>
      <c r="AC367">
        <v>19.867999487464107</v>
      </c>
      <c r="AD367">
        <v>18.997620870331229</v>
      </c>
      <c r="AE367">
        <v>10.793838931495483</v>
      </c>
      <c r="AF367">
        <v>622.73340492465525</v>
      </c>
      <c r="AG367">
        <v>925.922357557586</v>
      </c>
      <c r="AH367">
        <v>21.608961477819324</v>
      </c>
    </row>
    <row r="368" spans="1:34" x14ac:dyDescent="0.25">
      <c r="A368">
        <v>367</v>
      </c>
      <c r="B368">
        <f t="shared" ca="1" si="90"/>
        <v>19.088115102812207</v>
      </c>
      <c r="C368">
        <f t="shared" ca="1" si="91"/>
        <v>10.229221053230667</v>
      </c>
      <c r="D368">
        <f t="shared" ca="1" si="92"/>
        <v>5.7172508038178114</v>
      </c>
      <c r="E368">
        <f t="shared" ca="1" si="93"/>
        <v>195.88961347130029</v>
      </c>
      <c r="F368">
        <f t="shared" ca="1" si="94"/>
        <v>110.26178714726275</v>
      </c>
      <c r="G368">
        <f t="shared" ca="1" si="95"/>
        <v>60.288194981019586</v>
      </c>
      <c r="H368">
        <f t="shared" ca="1" si="96"/>
        <v>58.713984509125567</v>
      </c>
      <c r="I368">
        <f t="shared" ca="1" si="97"/>
        <v>49.905950166906287</v>
      </c>
      <c r="J368">
        <f t="shared" ca="1" si="98"/>
        <v>33.459034545726517</v>
      </c>
      <c r="K368">
        <f t="shared" ca="1" si="99"/>
        <v>22.357359204495339</v>
      </c>
      <c r="L368">
        <f t="shared" ca="1" si="100"/>
        <v>20.158487639495291</v>
      </c>
      <c r="M368">
        <f t="shared" ca="1" si="101"/>
        <v>13.70358641591316</v>
      </c>
      <c r="N368">
        <f t="shared" ca="1" si="102"/>
        <v>725.92451779697546</v>
      </c>
      <c r="O368">
        <f t="shared" ca="1" si="103"/>
        <v>1118.1206066738155</v>
      </c>
      <c r="P368">
        <f t="shared" ca="1" si="104"/>
        <v>22.453418004802984</v>
      </c>
      <c r="S368">
        <v>367</v>
      </c>
      <c r="T368">
        <v>14.008809132957417</v>
      </c>
      <c r="U368">
        <v>15.814441135583321</v>
      </c>
      <c r="V368">
        <v>8.9679560927415167</v>
      </c>
      <c r="W368">
        <v>221.7222542230395</v>
      </c>
      <c r="X368">
        <v>127.10551140027707</v>
      </c>
      <c r="Y368">
        <v>142.6052790318227</v>
      </c>
      <c r="Z368">
        <v>59.672481047996193</v>
      </c>
      <c r="AA368">
        <v>46.438014984881228</v>
      </c>
      <c r="AB368">
        <v>51.322635430189969</v>
      </c>
      <c r="AC368">
        <v>21.164736451485002</v>
      </c>
      <c r="AD368">
        <v>18.123658825683677</v>
      </c>
      <c r="AE368">
        <v>18.999124225541291</v>
      </c>
      <c r="AF368">
        <v>979.23589041519915</v>
      </c>
      <c r="AG368">
        <v>1988.2125084588693</v>
      </c>
      <c r="AH368">
        <v>24.023457547239182</v>
      </c>
    </row>
    <row r="369" spans="1:34" x14ac:dyDescent="0.25">
      <c r="A369">
        <v>368</v>
      </c>
      <c r="B369">
        <f t="shared" ca="1" si="90"/>
        <v>17.093762295762268</v>
      </c>
      <c r="C369">
        <f t="shared" ca="1" si="91"/>
        <v>6.2579594254829631</v>
      </c>
      <c r="D369">
        <f t="shared" ca="1" si="92"/>
        <v>8.8242864117651081</v>
      </c>
      <c r="E369">
        <f t="shared" ca="1" si="93"/>
        <v>107.41359893625992</v>
      </c>
      <c r="F369">
        <f t="shared" ca="1" si="94"/>
        <v>152.16730155667355</v>
      </c>
      <c r="G369">
        <f t="shared" ca="1" si="95"/>
        <v>55.979493215558598</v>
      </c>
      <c r="H369">
        <f t="shared" ca="1" si="96"/>
        <v>47.799108982511839</v>
      </c>
      <c r="I369">
        <f t="shared" ca="1" si="97"/>
        <v>53.18044254263706</v>
      </c>
      <c r="J369">
        <f t="shared" ca="1" si="98"/>
        <v>30.369846657042753</v>
      </c>
      <c r="K369">
        <f t="shared" ca="1" si="99"/>
        <v>18.838465444852126</v>
      </c>
      <c r="L369">
        <f t="shared" ca="1" si="100"/>
        <v>19.24407765224742</v>
      </c>
      <c r="M369">
        <f t="shared" ca="1" si="101"/>
        <v>12.053874497760773</v>
      </c>
      <c r="N369">
        <f t="shared" ca="1" si="102"/>
        <v>627.59176652680731</v>
      </c>
      <c r="O369">
        <f t="shared" ca="1" si="103"/>
        <v>945.60501091385379</v>
      </c>
      <c r="P369">
        <f t="shared" ca="1" si="104"/>
        <v>21.212422126279208</v>
      </c>
      <c r="S369">
        <v>368</v>
      </c>
      <c r="T369">
        <v>16.599613617927695</v>
      </c>
      <c r="U369">
        <v>16.035346409282152</v>
      </c>
      <c r="V369">
        <v>4.5455997103702384</v>
      </c>
      <c r="W369">
        <v>267.20683892108644</v>
      </c>
      <c r="X369">
        <v>77.375017886637337</v>
      </c>
      <c r="Y369">
        <v>73.866080695772411</v>
      </c>
      <c r="Z369">
        <v>66.070637878528373</v>
      </c>
      <c r="AA369">
        <v>43.375564880788218</v>
      </c>
      <c r="AB369">
        <v>42.553393954377881</v>
      </c>
      <c r="AC369">
        <v>23.172336878034567</v>
      </c>
      <c r="AD369">
        <v>18.513028744082803</v>
      </c>
      <c r="AE369">
        <v>18.297616243645162</v>
      </c>
      <c r="AF369">
        <v>830.25168840252002</v>
      </c>
      <c r="AG369">
        <v>1210.5052598844372</v>
      </c>
      <c r="AH369">
        <v>24.415285062657873</v>
      </c>
    </row>
    <row r="370" spans="1:34" x14ac:dyDescent="0.25">
      <c r="A370">
        <v>369</v>
      </c>
      <c r="B370">
        <f t="shared" ca="1" si="90"/>
        <v>17.023829523689891</v>
      </c>
      <c r="C370">
        <f t="shared" ca="1" si="91"/>
        <v>13.17673524716151</v>
      </c>
      <c r="D370">
        <f t="shared" ca="1" si="92"/>
        <v>5.679606442285408</v>
      </c>
      <c r="E370">
        <f t="shared" ca="1" si="93"/>
        <v>225.11603752993801</v>
      </c>
      <c r="F370">
        <f t="shared" ca="1" si="94"/>
        <v>96.744408362808045</v>
      </c>
      <c r="G370">
        <f t="shared" ca="1" si="95"/>
        <v>75.429537709838144</v>
      </c>
      <c r="H370">
        <f t="shared" ca="1" si="96"/>
        <v>60.556795095252518</v>
      </c>
      <c r="I370">
        <f t="shared" ca="1" si="97"/>
        <v>46.831394970660654</v>
      </c>
      <c r="J370">
        <f t="shared" ca="1" si="98"/>
        <v>39.014152877486339</v>
      </c>
      <c r="K370">
        <f t="shared" ca="1" si="99"/>
        <v>22.502854566306876</v>
      </c>
      <c r="L370">
        <f t="shared" ca="1" si="100"/>
        <v>18.157441762580525</v>
      </c>
      <c r="M370">
        <f t="shared" ca="1" si="101"/>
        <v>15.375723824642451</v>
      </c>
      <c r="N370">
        <f t="shared" ca="1" si="102"/>
        <v>792.36343239946348</v>
      </c>
      <c r="O370">
        <f t="shared" ca="1" si="103"/>
        <v>1275.0532490114003</v>
      </c>
      <c r="P370">
        <f t="shared" ca="1" si="104"/>
        <v>24.055896734191499</v>
      </c>
      <c r="S370">
        <v>369</v>
      </c>
      <c r="T370">
        <v>19.922456457434254</v>
      </c>
      <c r="U370">
        <v>11.96132102088001</v>
      </c>
      <c r="V370">
        <v>8.5888838252147721</v>
      </c>
      <c r="W370">
        <v>239.30970474054587</v>
      </c>
      <c r="X370">
        <v>171.97132107209836</v>
      </c>
      <c r="Y370">
        <v>103.06596500837071</v>
      </c>
      <c r="Z370">
        <v>64.899554359695941</v>
      </c>
      <c r="AA370">
        <v>57.22003634296162</v>
      </c>
      <c r="AB370">
        <v>42.824168787185478</v>
      </c>
      <c r="AC370">
        <v>23.658342945438399</v>
      </c>
      <c r="AD370">
        <v>22.138490672018111</v>
      </c>
      <c r="AE370">
        <v>14.948628414141622</v>
      </c>
      <c r="AF370">
        <v>1025.7587679381572</v>
      </c>
      <c r="AG370">
        <v>2046.8231692319193</v>
      </c>
      <c r="AH370">
        <v>26.529473181682519</v>
      </c>
    </row>
    <row r="371" spans="1:34" x14ac:dyDescent="0.25">
      <c r="A371">
        <v>370</v>
      </c>
      <c r="B371">
        <f t="shared" ca="1" si="90"/>
        <v>14.377592389572033</v>
      </c>
      <c r="C371">
        <f t="shared" ca="1" si="91"/>
        <v>10.513212451088116</v>
      </c>
      <c r="D371">
        <f t="shared" ca="1" si="92"/>
        <v>6.4907340722161448</v>
      </c>
      <c r="E371">
        <f t="shared" ca="1" si="93"/>
        <v>152.91591246375501</v>
      </c>
      <c r="F371">
        <f t="shared" ca="1" si="94"/>
        <v>94.598354435408311</v>
      </c>
      <c r="G371">
        <f t="shared" ca="1" si="95"/>
        <v>69.405898117321016</v>
      </c>
      <c r="H371">
        <f t="shared" ca="1" si="96"/>
        <v>50.155377744716731</v>
      </c>
      <c r="I371">
        <f t="shared" ca="1" si="97"/>
        <v>41.76549620728143</v>
      </c>
      <c r="J371">
        <f t="shared" ca="1" si="98"/>
        <v>34.060086462532496</v>
      </c>
      <c r="K371">
        <f t="shared" ca="1" si="99"/>
        <v>17.87915459550187</v>
      </c>
      <c r="L371">
        <f t="shared" ca="1" si="100"/>
        <v>16.786889827567979</v>
      </c>
      <c r="M371">
        <f t="shared" ca="1" si="101"/>
        <v>12.922850423731623</v>
      </c>
      <c r="N371">
        <f t="shared" ca="1" si="102"/>
        <v>627.39824620344507</v>
      </c>
      <c r="O371">
        <f t="shared" ca="1" si="103"/>
        <v>981.54342855646257</v>
      </c>
      <c r="P371">
        <f t="shared" ca="1" si="104"/>
        <v>19.610445515052799</v>
      </c>
      <c r="S371">
        <v>370</v>
      </c>
      <c r="T371">
        <v>19.084484255249723</v>
      </c>
      <c r="U371">
        <v>14.973370868436835</v>
      </c>
      <c r="V371">
        <v>4.6643794263440741</v>
      </c>
      <c r="W371">
        <v>286.23937858358551</v>
      </c>
      <c r="X371">
        <v>90.175283474116142</v>
      </c>
      <c r="Y371">
        <v>70.514937510604682</v>
      </c>
      <c r="Z371">
        <v>69.081044468705556</v>
      </c>
      <c r="AA371">
        <v>49.229362499526616</v>
      </c>
      <c r="AB371">
        <v>40.490729044535051</v>
      </c>
      <c r="AC371">
        <v>24.662465349415392</v>
      </c>
      <c r="AD371">
        <v>20.894017869552449</v>
      </c>
      <c r="AE371">
        <v>15.807215861220962</v>
      </c>
      <c r="AF371">
        <v>890.194997145255</v>
      </c>
      <c r="AG371">
        <v>1333.8469967510732</v>
      </c>
      <c r="AH371">
        <v>25.589886023186597</v>
      </c>
    </row>
    <row r="372" spans="1:34" x14ac:dyDescent="0.25">
      <c r="A372">
        <v>371</v>
      </c>
      <c r="B372">
        <f t="shared" ca="1" si="90"/>
        <v>11.973948554611969</v>
      </c>
      <c r="C372">
        <f t="shared" ca="1" si="91"/>
        <v>6.5699421514650176</v>
      </c>
      <c r="D372">
        <f t="shared" ca="1" si="92"/>
        <v>5.706158069592921</v>
      </c>
      <c r="E372">
        <f t="shared" ca="1" si="93"/>
        <v>79.147213809873065</v>
      </c>
      <c r="F372">
        <f t="shared" ca="1" si="94"/>
        <v>69.045528782885214</v>
      </c>
      <c r="G372">
        <f t="shared" ca="1" si="95"/>
        <v>39.084917475818742</v>
      </c>
      <c r="H372">
        <f t="shared" ca="1" si="96"/>
        <v>37.855762191865054</v>
      </c>
      <c r="I372">
        <f t="shared" ca="1" si="97"/>
        <v>36.974324110393312</v>
      </c>
      <c r="J372">
        <f t="shared" ca="1" si="98"/>
        <v>24.646815976647293</v>
      </c>
      <c r="K372">
        <f t="shared" ca="1" si="99"/>
        <v>15.335678066240828</v>
      </c>
      <c r="L372">
        <f t="shared" ca="1" si="100"/>
        <v>13.791249955290491</v>
      </c>
      <c r="M372">
        <f t="shared" ca="1" si="101"/>
        <v>10.233401149378018</v>
      </c>
      <c r="N372">
        <f t="shared" ca="1" si="102"/>
        <v>369.81283518575674</v>
      </c>
      <c r="O372">
        <f t="shared" ca="1" si="103"/>
        <v>450.74035503264105</v>
      </c>
      <c r="P372">
        <f t="shared" ca="1" si="104"/>
        <v>16.611977489502507</v>
      </c>
      <c r="S372">
        <v>371</v>
      </c>
      <c r="T372">
        <v>16.216778768869155</v>
      </c>
      <c r="U372">
        <v>8.3509475661677222</v>
      </c>
      <c r="V372">
        <v>6.2887658666468917</v>
      </c>
      <c r="W372">
        <v>135.52330518483555</v>
      </c>
      <c r="X372">
        <v>102.91587170210862</v>
      </c>
      <c r="Y372">
        <v>53.950663666112987</v>
      </c>
      <c r="Z372">
        <v>50.464559132041003</v>
      </c>
      <c r="AA372">
        <v>46.789869968474484</v>
      </c>
      <c r="AB372">
        <v>31.17821138983193</v>
      </c>
      <c r="AC372">
        <v>18.903254442321899</v>
      </c>
      <c r="AD372">
        <v>17.5661181683591</v>
      </c>
      <c r="AE372">
        <v>12.060144817402662</v>
      </c>
      <c r="AF372">
        <v>580.86627610546134</v>
      </c>
      <c r="AG372">
        <v>852.63237835104121</v>
      </c>
      <c r="AH372">
        <v>20.291252995605817</v>
      </c>
    </row>
    <row r="373" spans="1:34" x14ac:dyDescent="0.25">
      <c r="A373">
        <v>372</v>
      </c>
      <c r="B373">
        <f t="shared" ca="1" si="90"/>
        <v>12.573729885970589</v>
      </c>
      <c r="C373">
        <f t="shared" ca="1" si="91"/>
        <v>13.319070133582896</v>
      </c>
      <c r="D373">
        <f t="shared" ca="1" si="92"/>
        <v>9.7805071125318435</v>
      </c>
      <c r="E373">
        <f t="shared" ca="1" si="93"/>
        <v>168.05555020313878</v>
      </c>
      <c r="F373">
        <f t="shared" ca="1" si="94"/>
        <v>124.28933834534722</v>
      </c>
      <c r="G373">
        <f t="shared" ca="1" si="95"/>
        <v>131.03466593834352</v>
      </c>
      <c r="H373">
        <f t="shared" ca="1" si="96"/>
        <v>52.670062729321977</v>
      </c>
      <c r="I373">
        <f t="shared" ca="1" si="97"/>
        <v>46.701705647350877</v>
      </c>
      <c r="J373">
        <f t="shared" ca="1" si="98"/>
        <v>46.22296230700475</v>
      </c>
      <c r="K373">
        <f t="shared" ca="1" si="99"/>
        <v>18.6732837222368</v>
      </c>
      <c r="L373">
        <f t="shared" ca="1" si="100"/>
        <v>16.063665752474179</v>
      </c>
      <c r="M373">
        <f t="shared" ca="1" si="101"/>
        <v>17.403074626775602</v>
      </c>
      <c r="N373">
        <f t="shared" ca="1" si="102"/>
        <v>842.11968984374323</v>
      </c>
      <c r="O373">
        <f t="shared" ca="1" si="103"/>
        <v>1639.4189494289496</v>
      </c>
      <c r="P373">
        <f t="shared" ca="1" si="104"/>
        <v>22.239741565464918</v>
      </c>
      <c r="S373">
        <v>372</v>
      </c>
      <c r="T373">
        <v>13.822718015279261</v>
      </c>
      <c r="U373">
        <v>8.3072906166271459</v>
      </c>
      <c r="V373">
        <v>9.7510200258846904</v>
      </c>
      <c r="W373">
        <v>116.79544858297871</v>
      </c>
      <c r="X373">
        <v>135.90915646341293</v>
      </c>
      <c r="Y373">
        <v>81.527037640829263</v>
      </c>
      <c r="Z373">
        <v>46.03965077080278</v>
      </c>
      <c r="AA373">
        <v>47.899508284120849</v>
      </c>
      <c r="AB373">
        <v>36.138456851787772</v>
      </c>
      <c r="AC373">
        <v>17.635085337413852</v>
      </c>
      <c r="AD373">
        <v>17.37397526831672</v>
      </c>
      <c r="AE373">
        <v>14.805110858493967</v>
      </c>
      <c r="AF373">
        <v>661.6475596212332</v>
      </c>
      <c r="AG373">
        <v>1121.5750493324372</v>
      </c>
      <c r="AH373">
        <v>19.610320431793959</v>
      </c>
    </row>
    <row r="374" spans="1:34" x14ac:dyDescent="0.25">
      <c r="A374">
        <v>373</v>
      </c>
      <c r="B374">
        <f t="shared" ca="1" si="90"/>
        <v>15.658734002427993</v>
      </c>
      <c r="C374">
        <f t="shared" ca="1" si="91"/>
        <v>13.326869851908786</v>
      </c>
      <c r="D374">
        <f t="shared" ca="1" si="92"/>
        <v>6.9486656243759537</v>
      </c>
      <c r="E374">
        <f t="shared" ca="1" si="93"/>
        <v>210.23999368509612</v>
      </c>
      <c r="F374">
        <f t="shared" ca="1" si="94"/>
        <v>109.91585213875238</v>
      </c>
      <c r="G374">
        <f t="shared" ca="1" si="95"/>
        <v>93.47897148126728</v>
      </c>
      <c r="H374">
        <f t="shared" ca="1" si="96"/>
        <v>58.501248969035956</v>
      </c>
      <c r="I374">
        <f t="shared" ca="1" si="97"/>
        <v>46.211407181081967</v>
      </c>
      <c r="J374">
        <f t="shared" ca="1" si="98"/>
        <v>41.540811643838509</v>
      </c>
      <c r="K374">
        <f t="shared" ca="1" si="99"/>
        <v>21.700072845366705</v>
      </c>
      <c r="L374">
        <f t="shared" ca="1" si="100"/>
        <v>17.565608432344995</v>
      </c>
      <c r="M374">
        <f t="shared" ca="1" si="101"/>
        <v>15.640199112682769</v>
      </c>
      <c r="N374">
        <f t="shared" ca="1" si="102"/>
        <v>821.77375070666085</v>
      </c>
      <c r="O374">
        <f t="shared" ca="1" si="103"/>
        <v>1450.5870829534099</v>
      </c>
      <c r="P374">
        <f t="shared" ca="1" si="104"/>
        <v>22.051006091986821</v>
      </c>
      <c r="S374">
        <v>373</v>
      </c>
      <c r="T374">
        <v>11.192560026564175</v>
      </c>
      <c r="U374">
        <v>5.1921946543828703</v>
      </c>
      <c r="V374">
        <v>7.5759290188013857</v>
      </c>
      <c r="W374">
        <v>58.389563880899964</v>
      </c>
      <c r="X374">
        <v>86.698291123200391</v>
      </c>
      <c r="Y374">
        <v>40.260104950235466</v>
      </c>
      <c r="Z374">
        <v>33.982572363651705</v>
      </c>
      <c r="AA374">
        <v>38.278503165968523</v>
      </c>
      <c r="AB374">
        <v>26.96956203223608</v>
      </c>
      <c r="AC374">
        <v>12.67337920228638</v>
      </c>
      <c r="AD374">
        <v>15.27274557275843</v>
      </c>
      <c r="AE374">
        <v>10.62755643554005</v>
      </c>
      <c r="AF374">
        <v>366.09987013950382</v>
      </c>
      <c r="AG374">
        <v>440.40456439726501</v>
      </c>
      <c r="AH374">
        <v>15.295867084869684</v>
      </c>
    </row>
    <row r="375" spans="1:34" x14ac:dyDescent="0.25">
      <c r="A375">
        <v>374</v>
      </c>
      <c r="B375">
        <f t="shared" ca="1" si="90"/>
        <v>14.754664610299084</v>
      </c>
      <c r="C375">
        <f t="shared" ca="1" si="91"/>
        <v>15.874200748895372</v>
      </c>
      <c r="D375">
        <f t="shared" ca="1" si="92"/>
        <v>7.9711955447824723</v>
      </c>
      <c r="E375">
        <f t="shared" ca="1" si="93"/>
        <v>234.43926477839727</v>
      </c>
      <c r="F375">
        <f t="shared" ca="1" si="94"/>
        <v>119.01761034967542</v>
      </c>
      <c r="G375">
        <f t="shared" ca="1" si="95"/>
        <v>126.72369299567956</v>
      </c>
      <c r="H375">
        <f t="shared" ca="1" si="96"/>
        <v>62.326192638729403</v>
      </c>
      <c r="I375">
        <f t="shared" ca="1" si="97"/>
        <v>47.444461848658072</v>
      </c>
      <c r="J375">
        <f t="shared" ca="1" si="98"/>
        <v>49.511239406303318</v>
      </c>
      <c r="K375">
        <f t="shared" ca="1" si="99"/>
        <v>22.287710875711838</v>
      </c>
      <c r="L375">
        <f t="shared" ca="1" si="100"/>
        <v>18.2992049931776</v>
      </c>
      <c r="M375">
        <f t="shared" ca="1" si="101"/>
        <v>18.055674043459753</v>
      </c>
      <c r="N375">
        <f t="shared" ca="1" si="102"/>
        <v>957.83273943258803</v>
      </c>
      <c r="O375">
        <f t="shared" ca="1" si="103"/>
        <v>1867.660725166478</v>
      </c>
      <c r="P375">
        <f t="shared" ca="1" si="104"/>
        <v>24.689396650777933</v>
      </c>
      <c r="S375">
        <v>374</v>
      </c>
      <c r="T375">
        <v>12.265763983328332</v>
      </c>
      <c r="U375">
        <v>8.0402373383961692</v>
      </c>
      <c r="V375">
        <v>3.5978835240075107</v>
      </c>
      <c r="W375">
        <v>99.341009986959847</v>
      </c>
      <c r="X375">
        <v>45.189843220643311</v>
      </c>
      <c r="Y375">
        <v>30.248353923906347</v>
      </c>
      <c r="Z375">
        <v>41.304109159161158</v>
      </c>
      <c r="AA375">
        <v>32.411861595754239</v>
      </c>
      <c r="AB375">
        <v>24.384719968393828</v>
      </c>
      <c r="AC375">
        <v>16.235948661654028</v>
      </c>
      <c r="AD375">
        <v>14.116160657161352</v>
      </c>
      <c r="AE375">
        <v>9.2400149068569633</v>
      </c>
      <c r="AF375">
        <v>343.62139868063542</v>
      </c>
      <c r="AG375">
        <v>356.81233092353744</v>
      </c>
      <c r="AH375">
        <v>16.692476338801804</v>
      </c>
    </row>
    <row r="376" spans="1:34" x14ac:dyDescent="0.25">
      <c r="A376">
        <v>375</v>
      </c>
      <c r="B376">
        <f t="shared" ca="1" si="90"/>
        <v>14.026610665213969</v>
      </c>
      <c r="C376">
        <f t="shared" ca="1" si="91"/>
        <v>9.0336196677740652</v>
      </c>
      <c r="D376">
        <f t="shared" ca="1" si="92"/>
        <v>5.781602624576637</v>
      </c>
      <c r="E376">
        <f t="shared" ca="1" si="93"/>
        <v>128.11995585311419</v>
      </c>
      <c r="F376">
        <f t="shared" ca="1" si="94"/>
        <v>82.960154323669855</v>
      </c>
      <c r="G376">
        <f t="shared" ca="1" si="95"/>
        <v>53.06250599265281</v>
      </c>
      <c r="H376">
        <f t="shared" ca="1" si="96"/>
        <v>47.699698465635265</v>
      </c>
      <c r="I376">
        <f t="shared" ca="1" si="97"/>
        <v>39.775218724023247</v>
      </c>
      <c r="J376">
        <f t="shared" ca="1" si="98"/>
        <v>30.123043868867207</v>
      </c>
      <c r="K376">
        <f t="shared" ca="1" si="99"/>
        <v>18.050879334162715</v>
      </c>
      <c r="L376">
        <f t="shared" ca="1" si="100"/>
        <v>15.433531230199634</v>
      </c>
      <c r="M376">
        <f t="shared" ca="1" si="101"/>
        <v>11.454516375686575</v>
      </c>
      <c r="N376">
        <f t="shared" ca="1" si="102"/>
        <v>521.22456825415452</v>
      </c>
      <c r="O376">
        <f t="shared" ca="1" si="103"/>
        <v>733.98068300481452</v>
      </c>
      <c r="P376">
        <f t="shared" ca="1" si="104"/>
        <v>18.874776832379645</v>
      </c>
      <c r="S376">
        <v>375</v>
      </c>
      <c r="T376">
        <v>18.08449790021686</v>
      </c>
      <c r="U376">
        <v>8.5588256051533396</v>
      </c>
      <c r="V376">
        <v>6.2627350006084468</v>
      </c>
      <c r="W376">
        <v>156.13563727401862</v>
      </c>
      <c r="X376">
        <v>114.03254045912088</v>
      </c>
      <c r="Y376">
        <v>54.200551605261118</v>
      </c>
      <c r="Z376">
        <v>54.434043474944431</v>
      </c>
      <c r="AA376">
        <v>49.028069183070656</v>
      </c>
      <c r="AB376">
        <v>30.645034083340427</v>
      </c>
      <c r="AC376">
        <v>21.650006308546036</v>
      </c>
      <c r="AD376">
        <v>19.982350674528178</v>
      </c>
      <c r="AE376">
        <v>10.900958617314382</v>
      </c>
      <c r="AF376">
        <v>644.08445130281689</v>
      </c>
      <c r="AG376">
        <v>970.95898716749502</v>
      </c>
      <c r="AH376">
        <v>21.378557585984861</v>
      </c>
    </row>
    <row r="377" spans="1:34" x14ac:dyDescent="0.25">
      <c r="A377">
        <v>376</v>
      </c>
      <c r="B377">
        <f t="shared" ca="1" si="90"/>
        <v>15.204757263450638</v>
      </c>
      <c r="C377">
        <f t="shared" ca="1" si="91"/>
        <v>8.8180138144101754</v>
      </c>
      <c r="D377">
        <f t="shared" ca="1" si="92"/>
        <v>4.6965452753208661</v>
      </c>
      <c r="E377">
        <f t="shared" ca="1" si="93"/>
        <v>135.27453574714508</v>
      </c>
      <c r="F377">
        <f t="shared" ca="1" si="94"/>
        <v>73.229486498100471</v>
      </c>
      <c r="G377">
        <f t="shared" ca="1" si="95"/>
        <v>41.465157824347791</v>
      </c>
      <c r="H377">
        <f t="shared" ca="1" si="96"/>
        <v>49.842262359897013</v>
      </c>
      <c r="I377">
        <f t="shared" ca="1" si="97"/>
        <v>41.463152575550893</v>
      </c>
      <c r="J377">
        <f t="shared" ca="1" si="98"/>
        <v>28.97347089131863</v>
      </c>
      <c r="K377">
        <f t="shared" ca="1" si="99"/>
        <v>19.247542308585192</v>
      </c>
      <c r="L377">
        <f t="shared" ca="1" si="100"/>
        <v>17.649812975780506</v>
      </c>
      <c r="M377">
        <f t="shared" ca="1" si="101"/>
        <v>11.741763621196082</v>
      </c>
      <c r="N377">
        <f t="shared" ca="1" si="102"/>
        <v>494.1862354517171</v>
      </c>
      <c r="O377">
        <f t="shared" ca="1" si="103"/>
        <v>630.58126060747668</v>
      </c>
      <c r="P377">
        <f t="shared" ca="1" si="104"/>
        <v>19.08250063949524</v>
      </c>
      <c r="S377">
        <v>376</v>
      </c>
      <c r="T377">
        <v>13.045298745171241</v>
      </c>
      <c r="U377">
        <v>10.816666534022161</v>
      </c>
      <c r="V377">
        <v>5.184593269531792</v>
      </c>
      <c r="W377">
        <v>142.58837587687361</v>
      </c>
      <c r="X377">
        <v>69.421314909458815</v>
      </c>
      <c r="Y377">
        <v>56.400154228498174</v>
      </c>
      <c r="Z377">
        <v>49.710674869091555</v>
      </c>
      <c r="AA377">
        <v>36.603835569437244</v>
      </c>
      <c r="AB377">
        <v>33.510548010285717</v>
      </c>
      <c r="AC377">
        <v>18.651545783698239</v>
      </c>
      <c r="AD377">
        <v>14.531669761663006</v>
      </c>
      <c r="AE377">
        <v>12.73828513078641</v>
      </c>
      <c r="AF377">
        <v>530.86259167153196</v>
      </c>
      <c r="AG377">
        <v>733.057970204566</v>
      </c>
      <c r="AH377">
        <v>18.618910275062316</v>
      </c>
    </row>
    <row r="378" spans="1:34" x14ac:dyDescent="0.25">
      <c r="A378">
        <v>377</v>
      </c>
      <c r="B378">
        <f t="shared" ca="1" si="90"/>
        <v>16.079675235501387</v>
      </c>
      <c r="C378">
        <f t="shared" ca="1" si="91"/>
        <v>15.517422141200342</v>
      </c>
      <c r="D378">
        <f t="shared" ca="1" si="92"/>
        <v>5.8539598858659803</v>
      </c>
      <c r="E378">
        <f t="shared" ca="1" si="93"/>
        <v>250.35085339832099</v>
      </c>
      <c r="F378">
        <f t="shared" ca="1" si="94"/>
        <v>94.642225684362913</v>
      </c>
      <c r="G378">
        <f t="shared" ca="1" si="95"/>
        <v>91.341116589472264</v>
      </c>
      <c r="H378">
        <f t="shared" ca="1" si="96"/>
        <v>63.690436559666537</v>
      </c>
      <c r="I378">
        <f t="shared" ca="1" si="97"/>
        <v>44.956809785054347</v>
      </c>
      <c r="J378">
        <f t="shared" ca="1" si="98"/>
        <v>43.044398761893284</v>
      </c>
      <c r="K378">
        <f t="shared" ca="1" si="99"/>
        <v>24.089312184085223</v>
      </c>
      <c r="L378">
        <f t="shared" ca="1" si="100"/>
        <v>18.22962578770013</v>
      </c>
      <c r="M378">
        <f t="shared" ca="1" si="101"/>
        <v>17.761896466044249</v>
      </c>
      <c r="N378">
        <f t="shared" ca="1" si="102"/>
        <v>869.28257298249048</v>
      </c>
      <c r="O378">
        <f t="shared" ca="1" si="103"/>
        <v>1462.4566647411407</v>
      </c>
      <c r="P378">
        <f t="shared" ca="1" si="104"/>
        <v>23.743699152113205</v>
      </c>
      <c r="S378">
        <v>377</v>
      </c>
      <c r="T378">
        <v>17.307601873191189</v>
      </c>
      <c r="U378">
        <v>7.1196857733721401</v>
      </c>
      <c r="V378">
        <v>7.0128647535254798</v>
      </c>
      <c r="W378">
        <v>123.34643338603165</v>
      </c>
      <c r="X378">
        <v>121.38869479493339</v>
      </c>
      <c r="Y378">
        <v>51.889101970280876</v>
      </c>
      <c r="Z378">
        <v>49.106893938229959</v>
      </c>
      <c r="AA378">
        <v>49.928935884175701</v>
      </c>
      <c r="AB378">
        <v>29.420353871444323</v>
      </c>
      <c r="AC378">
        <v>19.42089751276761</v>
      </c>
      <c r="AD378">
        <v>20.072555240318511</v>
      </c>
      <c r="AE378">
        <v>10.822166596440125</v>
      </c>
      <c r="AF378">
        <v>589.63178911310786</v>
      </c>
      <c r="AG378">
        <v>864.98760275369546</v>
      </c>
      <c r="AH378">
        <v>21.791185318480498</v>
      </c>
    </row>
    <row r="379" spans="1:34" x14ac:dyDescent="0.25">
      <c r="A379">
        <v>378</v>
      </c>
      <c r="B379">
        <f t="shared" ca="1" si="90"/>
        <v>17.731242247727145</v>
      </c>
      <c r="C379">
        <f t="shared" ca="1" si="91"/>
        <v>11.836003754034019</v>
      </c>
      <c r="D379">
        <f t="shared" ca="1" si="92"/>
        <v>7.0471984824583167</v>
      </c>
      <c r="E379">
        <f t="shared" ca="1" si="93"/>
        <v>211.04604526369701</v>
      </c>
      <c r="F379">
        <f t="shared" ca="1" si="94"/>
        <v>125.95961670456163</v>
      </c>
      <c r="G379">
        <f t="shared" ca="1" si="95"/>
        <v>84.558011117328576</v>
      </c>
      <c r="H379">
        <f t="shared" ca="1" si="96"/>
        <v>60.996788240994903</v>
      </c>
      <c r="I379">
        <f t="shared" ca="1" si="97"/>
        <v>50.196329220249204</v>
      </c>
      <c r="J379">
        <f t="shared" ca="1" si="98"/>
        <v>39.701821763386292</v>
      </c>
      <c r="K379">
        <f t="shared" ca="1" si="99"/>
        <v>21.390747348412543</v>
      </c>
      <c r="L379">
        <f t="shared" ca="1" si="100"/>
        <v>20.435228120958044</v>
      </c>
      <c r="M379">
        <f t="shared" ca="1" si="101"/>
        <v>15.613559321272197</v>
      </c>
      <c r="N379">
        <f t="shared" ca="1" si="102"/>
        <v>837.36647064622923</v>
      </c>
      <c r="O379">
        <f t="shared" ca="1" si="103"/>
        <v>1480.2906629035692</v>
      </c>
      <c r="P379">
        <f t="shared" ca="1" si="104"/>
        <v>24.081361353278322</v>
      </c>
      <c r="S379">
        <v>378</v>
      </c>
      <c r="T379">
        <v>10.581236373523257</v>
      </c>
      <c r="U379">
        <v>12.744051550434669</v>
      </c>
      <c r="V379">
        <v>9.2409751373545816</v>
      </c>
      <c r="W379">
        <v>134.92132065102032</v>
      </c>
      <c r="X379">
        <v>98.235880290454318</v>
      </c>
      <c r="Y379">
        <v>117.99261279502535</v>
      </c>
      <c r="Z379">
        <v>47.972558601288043</v>
      </c>
      <c r="AA379">
        <v>41.306316607507341</v>
      </c>
      <c r="AB379">
        <v>45.157599113530225</v>
      </c>
      <c r="AC379">
        <v>17.030361330658408</v>
      </c>
      <c r="AD379">
        <v>14.609295480707834</v>
      </c>
      <c r="AE379">
        <v>17.108793614557008</v>
      </c>
      <c r="AF379">
        <v>702.19107213877021</v>
      </c>
      <c r="AG379">
        <v>1246.2837412286076</v>
      </c>
      <c r="AH379">
        <v>19.351845808844153</v>
      </c>
    </row>
    <row r="380" spans="1:34" x14ac:dyDescent="0.25">
      <c r="A380">
        <v>379</v>
      </c>
      <c r="B380">
        <f t="shared" ca="1" si="90"/>
        <v>18.460446009597018</v>
      </c>
      <c r="C380">
        <f t="shared" ca="1" si="91"/>
        <v>7.0044928882862472</v>
      </c>
      <c r="D380">
        <f t="shared" ca="1" si="92"/>
        <v>6.0305446202922726</v>
      </c>
      <c r="E380">
        <f t="shared" ca="1" si="93"/>
        <v>130.83896340377271</v>
      </c>
      <c r="F380">
        <f t="shared" ca="1" si="94"/>
        <v>112.74251151906876</v>
      </c>
      <c r="G380">
        <f t="shared" ca="1" si="95"/>
        <v>43.762113594715196</v>
      </c>
      <c r="H380">
        <f t="shared" ca="1" si="96"/>
        <v>51.465303016834497</v>
      </c>
      <c r="I380">
        <f t="shared" ca="1" si="97"/>
        <v>50.649009672724979</v>
      </c>
      <c r="J380">
        <f t="shared" ca="1" si="98"/>
        <v>27.407396103634415</v>
      </c>
      <c r="K380">
        <f t="shared" ca="1" si="99"/>
        <v>21.729955881165381</v>
      </c>
      <c r="L380">
        <f t="shared" ca="1" si="100"/>
        <v>20.767714338982987</v>
      </c>
      <c r="M380">
        <f t="shared" ca="1" si="101"/>
        <v>10.249223753006351</v>
      </c>
      <c r="N380">
        <f t="shared" ca="1" si="102"/>
        <v>566.93444140003771</v>
      </c>
      <c r="O380">
        <f t="shared" ca="1" si="103"/>
        <v>781.37606339486319</v>
      </c>
      <c r="P380">
        <f t="shared" ca="1" si="104"/>
        <v>22.107422066248009</v>
      </c>
      <c r="S380">
        <v>379</v>
      </c>
      <c r="T380">
        <v>12.309077005871863</v>
      </c>
      <c r="U380">
        <v>11.68712489715279</v>
      </c>
      <c r="V380">
        <v>4.2001860489926983</v>
      </c>
      <c r="W380">
        <v>145.75765911268417</v>
      </c>
      <c r="X380">
        <v>52.749209984465061</v>
      </c>
      <c r="Y380">
        <v>49.615011699521517</v>
      </c>
      <c r="Z380">
        <v>49.223489011775911</v>
      </c>
      <c r="AA380">
        <v>33.418002970376421</v>
      </c>
      <c r="AB380">
        <v>32.199701703782118</v>
      </c>
      <c r="AC380">
        <v>18.232849742052689</v>
      </c>
      <c r="AD380">
        <v>14.42398815443692</v>
      </c>
      <c r="AE380">
        <v>13.861574770904065</v>
      </c>
      <c r="AF380">
        <v>490.75318057152106</v>
      </c>
      <c r="AG380">
        <v>606.01712225730103</v>
      </c>
      <c r="AH380">
        <v>18.608145054092166</v>
      </c>
    </row>
    <row r="381" spans="1:34" x14ac:dyDescent="0.25">
      <c r="A381">
        <v>380</v>
      </c>
      <c r="B381">
        <f t="shared" ca="1" si="90"/>
        <v>18.703854540386843</v>
      </c>
      <c r="C381">
        <f t="shared" ca="1" si="91"/>
        <v>12.583193179766191</v>
      </c>
      <c r="D381">
        <f t="shared" ca="1" si="92"/>
        <v>2.1517830030833887</v>
      </c>
      <c r="E381">
        <f t="shared" ca="1" si="93"/>
        <v>236.9501580871619</v>
      </c>
      <c r="F381">
        <f t="shared" ca="1" si="94"/>
        <v>41.154193881767156</v>
      </c>
      <c r="G381">
        <f t="shared" ca="1" si="95"/>
        <v>28.936982461377681</v>
      </c>
      <c r="H381">
        <f t="shared" ca="1" si="96"/>
        <v>63.652787158138757</v>
      </c>
      <c r="I381">
        <f t="shared" ca="1" si="97"/>
        <v>42.063966223298166</v>
      </c>
      <c r="J381">
        <f t="shared" ca="1" si="98"/>
        <v>30.123081952361581</v>
      </c>
      <c r="K381">
        <f t="shared" ca="1" si="99"/>
        <v>24.419087717034095</v>
      </c>
      <c r="L381">
        <f t="shared" ca="1" si="100"/>
        <v>19.203069072411456</v>
      </c>
      <c r="M381">
        <f t="shared" ca="1" si="101"/>
        <v>12.934086315004675</v>
      </c>
      <c r="N381">
        <f t="shared" ca="1" si="102"/>
        <v>606.64633946105857</v>
      </c>
      <c r="O381">
        <f t="shared" ca="1" si="103"/>
        <v>506.81276718110695</v>
      </c>
      <c r="P381">
        <f t="shared" ca="1" si="104"/>
        <v>24.640450938701068</v>
      </c>
      <c r="S381">
        <v>380</v>
      </c>
      <c r="T381">
        <v>16.519488215112865</v>
      </c>
      <c r="U381">
        <v>15.537095553853817</v>
      </c>
      <c r="V381">
        <v>9.9622102550622529</v>
      </c>
      <c r="W381">
        <v>258.09707949003479</v>
      </c>
      <c r="X381">
        <v>166.04123477452242</v>
      </c>
      <c r="Y381">
        <v>156.51551486262926</v>
      </c>
      <c r="Z381">
        <v>65.491466642171218</v>
      </c>
      <c r="AA381">
        <v>54.225958981274466</v>
      </c>
      <c r="AB381">
        <v>51.03368218384368</v>
      </c>
      <c r="AC381">
        <v>24.406342350656448</v>
      </c>
      <c r="AD381">
        <v>20.079339679917958</v>
      </c>
      <c r="AE381">
        <v>18.502113194537152</v>
      </c>
      <c r="AF381">
        <v>1153.2595658883511</v>
      </c>
      <c r="AG381">
        <v>2558.9241791689028</v>
      </c>
      <c r="AH381">
        <v>25.308337131699901</v>
      </c>
    </row>
    <row r="382" spans="1:34" x14ac:dyDescent="0.25">
      <c r="A382">
        <v>381</v>
      </c>
      <c r="B382">
        <f t="shared" ca="1" si="90"/>
        <v>10.150133250341254</v>
      </c>
      <c r="C382">
        <f t="shared" ca="1" si="91"/>
        <v>5.1264453937028396</v>
      </c>
      <c r="D382">
        <f t="shared" ca="1" si="92"/>
        <v>2.3964087182612746</v>
      </c>
      <c r="E382">
        <f t="shared" ca="1" si="93"/>
        <v>53.383759388244798</v>
      </c>
      <c r="F382">
        <f t="shared" ca="1" si="94"/>
        <v>25.678964881342804</v>
      </c>
      <c r="G382">
        <f t="shared" ca="1" si="95"/>
        <v>13.288021214853652</v>
      </c>
      <c r="H382">
        <f t="shared" ca="1" si="96"/>
        <v>30.766029140809774</v>
      </c>
      <c r="I382">
        <f t="shared" ca="1" si="97"/>
        <v>25.586675739511623</v>
      </c>
      <c r="J382">
        <f t="shared" ca="1" si="98"/>
        <v>15.759294496862326</v>
      </c>
      <c r="K382">
        <f t="shared" ca="1" si="99"/>
        <v>13.23602340683845</v>
      </c>
      <c r="L382">
        <f t="shared" ca="1" si="100"/>
        <v>12.229543577761296</v>
      </c>
      <c r="M382">
        <f t="shared" ca="1" si="101"/>
        <v>5.9868688517695201</v>
      </c>
      <c r="N382">
        <f t="shared" ca="1" si="102"/>
        <v>177.48729732206999</v>
      </c>
      <c r="O382">
        <f t="shared" ca="1" si="103"/>
        <v>126.37049251004693</v>
      </c>
      <c r="P382">
        <f t="shared" ca="1" si="104"/>
        <v>12.207017908098823</v>
      </c>
      <c r="S382">
        <v>381</v>
      </c>
      <c r="T382">
        <v>16.119430522229315</v>
      </c>
      <c r="U382">
        <v>6.3150868215143614</v>
      </c>
      <c r="V382">
        <v>9.3286994857177721</v>
      </c>
      <c r="W382">
        <v>103.18299524081149</v>
      </c>
      <c r="X382">
        <v>152.3642863993046</v>
      </c>
      <c r="Y382">
        <v>59.707792532838596</v>
      </c>
      <c r="Z382">
        <v>46.279416275665362</v>
      </c>
      <c r="AA382">
        <v>52.438744411446081</v>
      </c>
      <c r="AB382">
        <v>31.400275555147367</v>
      </c>
      <c r="AC382">
        <v>18.576726583900189</v>
      </c>
      <c r="AD382">
        <v>19.612541820583953</v>
      </c>
      <c r="AE382">
        <v>12.445565409815107</v>
      </c>
      <c r="AF382">
        <v>622.26282963438405</v>
      </c>
      <c r="AG382">
        <v>949.988941676953</v>
      </c>
      <c r="AH382">
        <v>21.41175798488003</v>
      </c>
    </row>
    <row r="383" spans="1:34" x14ac:dyDescent="0.25">
      <c r="A383">
        <v>382</v>
      </c>
      <c r="B383">
        <f t="shared" ca="1" si="90"/>
        <v>15.660710072328223</v>
      </c>
      <c r="C383">
        <f t="shared" ca="1" si="91"/>
        <v>7.3149237941621799</v>
      </c>
      <c r="D383">
        <f t="shared" ca="1" si="92"/>
        <v>8.1410978061505119</v>
      </c>
      <c r="E383">
        <f t="shared" ca="1" si="93"/>
        <v>116.41507590553967</v>
      </c>
      <c r="F383">
        <f t="shared" ca="1" si="94"/>
        <v>129.14185685202222</v>
      </c>
      <c r="G383">
        <f t="shared" ca="1" si="95"/>
        <v>60.875516581316027</v>
      </c>
      <c r="H383">
        <f t="shared" ca="1" si="96"/>
        <v>46.230183684425441</v>
      </c>
      <c r="I383">
        <f t="shared" ca="1" si="97"/>
        <v>48.776534930374879</v>
      </c>
      <c r="J383">
        <f t="shared" ca="1" si="98"/>
        <v>31.118575434590831</v>
      </c>
      <c r="K383">
        <f t="shared" ca="1" si="99"/>
        <v>19.010454329609978</v>
      </c>
      <c r="L383">
        <f t="shared" ca="1" si="100"/>
        <v>18.383409744480183</v>
      </c>
      <c r="M383">
        <f t="shared" ca="1" si="101"/>
        <v>12.757701934424341</v>
      </c>
      <c r="N383">
        <f t="shared" ca="1" si="102"/>
        <v>603.30952635133565</v>
      </c>
      <c r="O383">
        <f t="shared" ca="1" si="103"/>
        <v>934.06090472035828</v>
      </c>
      <c r="P383">
        <f t="shared" ca="1" si="104"/>
        <v>20.838712647863396</v>
      </c>
      <c r="S383">
        <v>382</v>
      </c>
      <c r="T383">
        <v>15.413093312331124</v>
      </c>
      <c r="U383">
        <v>14.473398451341076</v>
      </c>
      <c r="V383">
        <v>4.0743951578151787</v>
      </c>
      <c r="W383">
        <v>223.65206552406136</v>
      </c>
      <c r="X383">
        <v>63.026559522136829</v>
      </c>
      <c r="Y383">
        <v>59.644719626336027</v>
      </c>
      <c r="Z383">
        <v>60.361515975310652</v>
      </c>
      <c r="AA383">
        <v>40.392004624987791</v>
      </c>
      <c r="AB383">
        <v>37.768071294283068</v>
      </c>
      <c r="AC383">
        <v>23.120433519424797</v>
      </c>
      <c r="AD383">
        <v>15.996370662347147</v>
      </c>
      <c r="AE383">
        <v>16.751504626489716</v>
      </c>
      <c r="AF383">
        <v>691.59696835502064</v>
      </c>
      <c r="AG383">
        <v>910.41782604937305</v>
      </c>
      <c r="AH383">
        <v>23.436375121969988</v>
      </c>
    </row>
    <row r="384" spans="1:34" x14ac:dyDescent="0.25">
      <c r="A384">
        <v>383</v>
      </c>
      <c r="B384">
        <f t="shared" ca="1" si="90"/>
        <v>15.738409175899241</v>
      </c>
      <c r="C384">
        <f t="shared" ca="1" si="91"/>
        <v>12.291511944534534</v>
      </c>
      <c r="D384">
        <f t="shared" ca="1" si="92"/>
        <v>7.0079504571609315</v>
      </c>
      <c r="E384">
        <f t="shared" ca="1" si="93"/>
        <v>195.34215545769121</v>
      </c>
      <c r="F384">
        <f t="shared" ca="1" si="94"/>
        <v>110.76547698109235</v>
      </c>
      <c r="G384">
        <f t="shared" ca="1" si="95"/>
        <v>87.228603930092305</v>
      </c>
      <c r="H384">
        <f t="shared" ca="1" si="96"/>
        <v>57.070258867704275</v>
      </c>
      <c r="I384">
        <f t="shared" ca="1" si="97"/>
        <v>47.156054499528352</v>
      </c>
      <c r="J384">
        <f t="shared" ca="1" si="98"/>
        <v>38.819608680398765</v>
      </c>
      <c r="K384">
        <f t="shared" ca="1" si="99"/>
        <v>20.517878630107585</v>
      </c>
      <c r="L384">
        <f t="shared" ca="1" si="100"/>
        <v>18.93466817736326</v>
      </c>
      <c r="M384">
        <f t="shared" ca="1" si="101"/>
        <v>15.703438472171989</v>
      </c>
      <c r="N384">
        <f t="shared" ca="1" si="102"/>
        <v>780.84807003911794</v>
      </c>
      <c r="O384">
        <f t="shared" ca="1" si="103"/>
        <v>1355.9148195595753</v>
      </c>
      <c r="P384">
        <f t="shared" ca="1" si="104"/>
        <v>21.844932574924638</v>
      </c>
      <c r="S384">
        <v>383</v>
      </c>
      <c r="T384">
        <v>15.524992698513881</v>
      </c>
      <c r="U384">
        <v>5.2628800744759694</v>
      </c>
      <c r="V384">
        <v>7.7182597478806851</v>
      </c>
      <c r="W384">
        <v>82.326975672640827</v>
      </c>
      <c r="X384">
        <v>120.01110068743122</v>
      </c>
      <c r="Y384">
        <v>42.616670726347834</v>
      </c>
      <c r="Z384">
        <v>43.31640191906925</v>
      </c>
      <c r="AA384">
        <v>47.61706279004509</v>
      </c>
      <c r="AB384">
        <v>27.889825045557373</v>
      </c>
      <c r="AC384">
        <v>16.856401798680469</v>
      </c>
      <c r="AD384">
        <v>18.203578201874851</v>
      </c>
      <c r="AE384">
        <v>10.550510163323652</v>
      </c>
      <c r="AF384">
        <v>485.77471593076427</v>
      </c>
      <c r="AG384">
        <v>631.68841699876646</v>
      </c>
      <c r="AH384">
        <v>20.103191183972264</v>
      </c>
    </row>
    <row r="385" spans="1:34" x14ac:dyDescent="0.25">
      <c r="A385">
        <v>384</v>
      </c>
      <c r="B385">
        <f t="shared" ca="1" si="90"/>
        <v>10.898852580742856</v>
      </c>
      <c r="C385">
        <f t="shared" ca="1" si="91"/>
        <v>8.772054953453944</v>
      </c>
      <c r="D385">
        <f t="shared" ca="1" si="92"/>
        <v>3.980127201752925</v>
      </c>
      <c r="E385">
        <f t="shared" ca="1" si="93"/>
        <v>95.62905598246742</v>
      </c>
      <c r="F385">
        <f t="shared" ca="1" si="94"/>
        <v>44.537985364298763</v>
      </c>
      <c r="G385">
        <f t="shared" ca="1" si="95"/>
        <v>35.668313351789976</v>
      </c>
      <c r="H385">
        <f t="shared" ca="1" si="96"/>
        <v>39.625439575895761</v>
      </c>
      <c r="I385">
        <f t="shared" ca="1" si="97"/>
        <v>31.379939815885685</v>
      </c>
      <c r="J385">
        <f t="shared" ca="1" si="98"/>
        <v>25.873475656994454</v>
      </c>
      <c r="K385">
        <f t="shared" ca="1" si="99"/>
        <v>15.545497484016048</v>
      </c>
      <c r="L385">
        <f t="shared" ca="1" si="100"/>
        <v>13.130842071726216</v>
      </c>
      <c r="M385">
        <f t="shared" ca="1" si="101"/>
        <v>10.269632301823144</v>
      </c>
      <c r="N385">
        <f t="shared" ca="1" si="102"/>
        <v>349.67066282577571</v>
      </c>
      <c r="O385">
        <f t="shared" ca="1" si="103"/>
        <v>380.89895413806073</v>
      </c>
      <c r="P385">
        <f t="shared" ca="1" si="104"/>
        <v>14.862394031971021</v>
      </c>
      <c r="S385">
        <v>384</v>
      </c>
      <c r="T385">
        <v>16.627017482093855</v>
      </c>
      <c r="U385">
        <v>12.552766911930215</v>
      </c>
      <c r="V385">
        <v>7.5458810122576399</v>
      </c>
      <c r="W385">
        <v>210.2577503155274</v>
      </c>
      <c r="X385">
        <v>126.74511389191311</v>
      </c>
      <c r="Y385">
        <v>96.456110322377114</v>
      </c>
      <c r="Z385">
        <v>59.793108902501494</v>
      </c>
      <c r="AA385">
        <v>48.536788625656584</v>
      </c>
      <c r="AB385">
        <v>41.680525257095475</v>
      </c>
      <c r="AC385">
        <v>21.125824295979342</v>
      </c>
      <c r="AD385">
        <v>19.092687954290234</v>
      </c>
      <c r="AE385">
        <v>16.430567883184992</v>
      </c>
      <c r="AF385">
        <v>858.20061496010499</v>
      </c>
      <c r="AG385">
        <v>1575.2466503758699</v>
      </c>
      <c r="AH385">
        <v>22.400176324822521</v>
      </c>
    </row>
    <row r="386" spans="1:34" x14ac:dyDescent="0.25">
      <c r="A386">
        <v>385</v>
      </c>
      <c r="B386">
        <f t="shared" ca="1" si="90"/>
        <v>12.482569231018925</v>
      </c>
      <c r="C386">
        <f t="shared" ca="1" si="91"/>
        <v>15.312416193495983</v>
      </c>
      <c r="D386">
        <f t="shared" ca="1" si="92"/>
        <v>4.9642620160293029</v>
      </c>
      <c r="E386">
        <f t="shared" ca="1" si="93"/>
        <v>191.60085296846677</v>
      </c>
      <c r="F386">
        <f t="shared" ca="1" si="94"/>
        <v>63.094238151644191</v>
      </c>
      <c r="G386">
        <f t="shared" ca="1" si="95"/>
        <v>77.534262282148333</v>
      </c>
      <c r="H386">
        <f t="shared" ca="1" si="96"/>
        <v>57.185790902204026</v>
      </c>
      <c r="I386">
        <f t="shared" ca="1" si="97"/>
        <v>35.853855563067484</v>
      </c>
      <c r="J386">
        <f t="shared" ca="1" si="98"/>
        <v>41.97987219005239</v>
      </c>
      <c r="K386">
        <f t="shared" ca="1" si="99"/>
        <v>19.870650008682468</v>
      </c>
      <c r="L386">
        <f t="shared" ca="1" si="100"/>
        <v>15.195269491708444</v>
      </c>
      <c r="M386">
        <f t="shared" ca="1" si="101"/>
        <v>17.166729455177993</v>
      </c>
      <c r="N386">
        <f t="shared" ca="1" si="102"/>
        <v>659.44634279578906</v>
      </c>
      <c r="O386">
        <f t="shared" ca="1" si="103"/>
        <v>950.26892946701219</v>
      </c>
      <c r="P386">
        <f t="shared" ca="1" si="104"/>
        <v>21.095460189061995</v>
      </c>
      <c r="S386">
        <v>385</v>
      </c>
      <c r="T386">
        <v>13.905349462971296</v>
      </c>
      <c r="U386">
        <v>16.874883019623169</v>
      </c>
      <c r="V386">
        <v>8.9293730546984769</v>
      </c>
      <c r="W386">
        <v>235.43007891005922</v>
      </c>
      <c r="X386">
        <v>124.90319844469686</v>
      </c>
      <c r="Y386">
        <v>151.54380308484963</v>
      </c>
      <c r="Z386">
        <v>62.466150553934725</v>
      </c>
      <c r="AA386">
        <v>47.16502695978366</v>
      </c>
      <c r="AB386">
        <v>52.121636718478463</v>
      </c>
      <c r="AC386">
        <v>23.018977563091774</v>
      </c>
      <c r="AD386">
        <v>18.184584417125031</v>
      </c>
      <c r="AE386">
        <v>20.069951317709922</v>
      </c>
      <c r="AF386">
        <v>1020.4596463202998</v>
      </c>
      <c r="AG386">
        <v>2095.7793947367381</v>
      </c>
      <c r="AH386">
        <v>24.737609799819182</v>
      </c>
    </row>
    <row r="387" spans="1:34" x14ac:dyDescent="0.25">
      <c r="A387">
        <v>386</v>
      </c>
      <c r="B387">
        <f t="shared" ref="B387:B401" ca="1" si="105">10*RAND()+10</f>
        <v>16.397971069831584</v>
      </c>
      <c r="C387">
        <f t="shared" ref="C387:C401" ca="1" si="106">12*RAND()+5</f>
        <v>11.238110409433272</v>
      </c>
      <c r="D387">
        <f t="shared" ref="D387:D401" ca="1" si="107">8*RAND()+2</f>
        <v>4.3903650316156062</v>
      </c>
      <c r="E387">
        <f t="shared" ref="E387:E401" ca="1" si="108">B387*C387+2*RAND()</f>
        <v>184.93294860523181</v>
      </c>
      <c r="F387">
        <f t="shared" ref="F387:F401" ca="1" si="109">B387*D387+2*RAND()</f>
        <v>73.764143101168855</v>
      </c>
      <c r="G387">
        <f t="shared" ref="G387:G401" ca="1" si="110">C387*D387+2*RAND()</f>
        <v>51.145097579147034</v>
      </c>
      <c r="H387">
        <f t="shared" ref="H387:H401" ca="1" si="111">2*B387+2*C387+2*RAND()</f>
        <v>56.989002844833458</v>
      </c>
      <c r="I387">
        <f t="shared" ref="I387:I401" ca="1" si="112">2*B387+2*D387+2*RAND()</f>
        <v>43.016051163567582</v>
      </c>
      <c r="J387">
        <f t="shared" ref="J387:J401" ca="1" si="113">2*C387+2*D387+2*RAND()</f>
        <v>31.987304225539212</v>
      </c>
      <c r="K387">
        <f t="shared" ref="K387:K401" ca="1" si="114">SQRT(B387^2+C387^2)+2*RAND()</f>
        <v>20.459436852865149</v>
      </c>
      <c r="L387">
        <f t="shared" ref="L387:L401" ca="1" si="115">SQRT(B387^2+D387^2)+2*RAND()</f>
        <v>17.309561475138313</v>
      </c>
      <c r="M387">
        <f t="shared" ref="M387:M401" ca="1" si="116">SQRT(C387^2+D387^2)+2*RAND()</f>
        <v>13.040444551612671</v>
      </c>
      <c r="N387">
        <f t="shared" ref="N387:N401" ca="1" si="117">2*(B387*C387+B387*D387+C387*D387)+2*RAND()</f>
        <v>611.75748151495191</v>
      </c>
      <c r="O387">
        <f t="shared" ref="O387:O401" ca="1" si="118">B387*C387*D387+2*RAND()</f>
        <v>809.48916124640277</v>
      </c>
      <c r="P387">
        <f t="shared" ref="P387:P401" ca="1" si="119">SQRT(B387^2+C387^2+D387^2)+2*RAND()</f>
        <v>21.353550656396393</v>
      </c>
      <c r="S387">
        <v>386</v>
      </c>
      <c r="T387">
        <v>17.009712819421708</v>
      </c>
      <c r="U387">
        <v>16.991877775227202</v>
      </c>
      <c r="V387">
        <v>8.1875751606428189</v>
      </c>
      <c r="W387">
        <v>289.79078061322679</v>
      </c>
      <c r="X387">
        <v>140.89074117845414</v>
      </c>
      <c r="Y387">
        <v>140.63486997752665</v>
      </c>
      <c r="Z387">
        <v>69.866660048269168</v>
      </c>
      <c r="AA387">
        <v>51.262571060105422</v>
      </c>
      <c r="AB387">
        <v>50.388688999373031</v>
      </c>
      <c r="AC387">
        <v>24.174252295720517</v>
      </c>
      <c r="AD387">
        <v>19.220273473246309</v>
      </c>
      <c r="AE387">
        <v>19.401997709580339</v>
      </c>
      <c r="AF387">
        <v>1135.9646476534208</v>
      </c>
      <c r="AG387">
        <v>2366.9897634411418</v>
      </c>
      <c r="AH387">
        <v>25.990214115260979</v>
      </c>
    </row>
    <row r="388" spans="1:34" x14ac:dyDescent="0.25">
      <c r="A388">
        <v>387</v>
      </c>
      <c r="B388">
        <f t="shared" ca="1" si="105"/>
        <v>10.467897000246124</v>
      </c>
      <c r="C388">
        <f t="shared" ca="1" si="106"/>
        <v>5.5116824440432639</v>
      </c>
      <c r="D388">
        <f t="shared" ca="1" si="107"/>
        <v>2.1811841862690393</v>
      </c>
      <c r="E388">
        <f t="shared" ca="1" si="108"/>
        <v>58.854066749371071</v>
      </c>
      <c r="F388">
        <f t="shared" ca="1" si="109"/>
        <v>24.590459429988606</v>
      </c>
      <c r="G388">
        <f t="shared" ca="1" si="110"/>
        <v>14.000414971274466</v>
      </c>
      <c r="H388">
        <f t="shared" ca="1" si="111"/>
        <v>32.694465211725927</v>
      </c>
      <c r="I388">
        <f t="shared" ca="1" si="112"/>
        <v>27.140334107720676</v>
      </c>
      <c r="J388">
        <f t="shared" ca="1" si="113"/>
        <v>16.321220605564196</v>
      </c>
      <c r="K388">
        <f t="shared" ca="1" si="114"/>
        <v>12.075730997390597</v>
      </c>
      <c r="L388">
        <f t="shared" ca="1" si="115"/>
        <v>12.054574703777002</v>
      </c>
      <c r="M388">
        <f t="shared" ca="1" si="116"/>
        <v>6.4220418065247653</v>
      </c>
      <c r="N388">
        <f t="shared" ca="1" si="117"/>
        <v>186.40254834618673</v>
      </c>
      <c r="O388">
        <f t="shared" ca="1" si="118"/>
        <v>127.46069159070151</v>
      </c>
      <c r="P388">
        <f t="shared" ca="1" si="119"/>
        <v>13.278498906746089</v>
      </c>
      <c r="S388">
        <v>387</v>
      </c>
      <c r="T388">
        <v>15.504898474151721</v>
      </c>
      <c r="U388">
        <v>8.2856627267891945</v>
      </c>
      <c r="V388">
        <v>9.843706993389576</v>
      </c>
      <c r="W388">
        <v>129.86311956884086</v>
      </c>
      <c r="X388">
        <v>153.74853931292313</v>
      </c>
      <c r="Y388">
        <v>81.753541485244341</v>
      </c>
      <c r="Z388">
        <v>48.6447410986001</v>
      </c>
      <c r="AA388">
        <v>52.452045846209323</v>
      </c>
      <c r="AB388">
        <v>37.220361973887407</v>
      </c>
      <c r="AC388">
        <v>19.482436372967506</v>
      </c>
      <c r="AD388">
        <v>19.400538620184257</v>
      </c>
      <c r="AE388">
        <v>12.948842020394551</v>
      </c>
      <c r="AF388">
        <v>725.57546766953919</v>
      </c>
      <c r="AG388">
        <v>1266.4630495847753</v>
      </c>
      <c r="AH388">
        <v>21.312366847375305</v>
      </c>
    </row>
    <row r="389" spans="1:34" x14ac:dyDescent="0.25">
      <c r="A389">
        <v>388</v>
      </c>
      <c r="B389">
        <f t="shared" ca="1" si="105"/>
        <v>13.898619680275798</v>
      </c>
      <c r="C389">
        <f t="shared" ca="1" si="106"/>
        <v>13.778354573203032</v>
      </c>
      <c r="D389">
        <f t="shared" ca="1" si="107"/>
        <v>4.5527802335235572</v>
      </c>
      <c r="E389">
        <f t="shared" ca="1" si="108"/>
        <v>192.71500141886466</v>
      </c>
      <c r="F389">
        <f t="shared" ca="1" si="109"/>
        <v>64.537338300834222</v>
      </c>
      <c r="G389">
        <f t="shared" ca="1" si="110"/>
        <v>63.015308492559598</v>
      </c>
      <c r="H389">
        <f t="shared" ca="1" si="111"/>
        <v>56.117842320416003</v>
      </c>
      <c r="I389">
        <f t="shared" ca="1" si="112"/>
        <v>37.318363790944446</v>
      </c>
      <c r="J389">
        <f t="shared" ca="1" si="113"/>
        <v>38.57200709927114</v>
      </c>
      <c r="K389">
        <f t="shared" ca="1" si="114"/>
        <v>20.314432110244333</v>
      </c>
      <c r="L389">
        <f t="shared" ca="1" si="115"/>
        <v>16.50281555106098</v>
      </c>
      <c r="M389">
        <f t="shared" ca="1" si="116"/>
        <v>14.87140332877097</v>
      </c>
      <c r="N389">
        <f t="shared" ca="1" si="117"/>
        <v>636.47865239082432</v>
      </c>
      <c r="O389">
        <f t="shared" ca="1" si="118"/>
        <v>872.16616024414702</v>
      </c>
      <c r="P389">
        <f t="shared" ca="1" si="119"/>
        <v>21.342153974608763</v>
      </c>
      <c r="S389">
        <v>388</v>
      </c>
      <c r="T389">
        <v>18.189866981345858</v>
      </c>
      <c r="U389">
        <v>13.693540220982474</v>
      </c>
      <c r="V389">
        <v>8.6261200732287975</v>
      </c>
      <c r="W389">
        <v>250.85925477727235</v>
      </c>
      <c r="X389">
        <v>157.47472124620742</v>
      </c>
      <c r="Y389">
        <v>119.59116217310967</v>
      </c>
      <c r="Z389">
        <v>65.360893018770327</v>
      </c>
      <c r="AA389">
        <v>55.408641731501831</v>
      </c>
      <c r="AB389">
        <v>45.383353736039588</v>
      </c>
      <c r="AC389">
        <v>23.926922057711614</v>
      </c>
      <c r="AD389">
        <v>21.683776197761379</v>
      </c>
      <c r="AE389">
        <v>17.820250240288704</v>
      </c>
      <c r="AF389">
        <v>1049.5880165626054</v>
      </c>
      <c r="AG389">
        <v>2150.1312077955326</v>
      </c>
      <c r="AH389">
        <v>26.267382688714605</v>
      </c>
    </row>
    <row r="390" spans="1:34" x14ac:dyDescent="0.25">
      <c r="A390">
        <v>389</v>
      </c>
      <c r="B390">
        <f t="shared" ca="1" si="105"/>
        <v>18.845326600036735</v>
      </c>
      <c r="C390">
        <f t="shared" ca="1" si="106"/>
        <v>15.220414531368537</v>
      </c>
      <c r="D390">
        <f t="shared" ca="1" si="107"/>
        <v>8.1726885760027805</v>
      </c>
      <c r="E390">
        <f t="shared" ca="1" si="108"/>
        <v>287.42168007335698</v>
      </c>
      <c r="F390">
        <f t="shared" ca="1" si="109"/>
        <v>155.31306912601212</v>
      </c>
      <c r="G390">
        <f t="shared" ca="1" si="110"/>
        <v>124.86865995885842</v>
      </c>
      <c r="H390">
        <f t="shared" ca="1" si="111"/>
        <v>69.803239772001092</v>
      </c>
      <c r="I390">
        <f t="shared" ca="1" si="112"/>
        <v>55.341582511396254</v>
      </c>
      <c r="J390">
        <f t="shared" ca="1" si="113"/>
        <v>47.3403137659392</v>
      </c>
      <c r="K390">
        <f t="shared" ca="1" si="114"/>
        <v>24.986776655446512</v>
      </c>
      <c r="L390">
        <f t="shared" ca="1" si="115"/>
        <v>20.87811886130029</v>
      </c>
      <c r="M390">
        <f t="shared" ca="1" si="116"/>
        <v>18.773897369069267</v>
      </c>
      <c r="N390">
        <f t="shared" ca="1" si="117"/>
        <v>1131.5874346357939</v>
      </c>
      <c r="O390">
        <f t="shared" ca="1" si="118"/>
        <v>2346.0263319711735</v>
      </c>
      <c r="P390">
        <f t="shared" ca="1" si="119"/>
        <v>26.471235669869284</v>
      </c>
      <c r="S390">
        <v>389</v>
      </c>
      <c r="T390">
        <v>11.9036004496011</v>
      </c>
      <c r="U390">
        <v>16.943344408220792</v>
      </c>
      <c r="V390">
        <v>8.1251087883571191</v>
      </c>
      <c r="W390">
        <v>203.08319117626488</v>
      </c>
      <c r="X390">
        <v>97.791700681646063</v>
      </c>
      <c r="Y390">
        <v>137.96730644442744</v>
      </c>
      <c r="Z390">
        <v>58.56889936361668</v>
      </c>
      <c r="AA390">
        <v>40.518472859112237</v>
      </c>
      <c r="AB390">
        <v>51.977208337192337</v>
      </c>
      <c r="AC390">
        <v>21.235306226458871</v>
      </c>
      <c r="AD390">
        <v>14.716991595764068</v>
      </c>
      <c r="AE390">
        <v>19.737925426281492</v>
      </c>
      <c r="AF390">
        <v>872.61577653075676</v>
      </c>
      <c r="AG390">
        <v>1640.5052507485295</v>
      </c>
      <c r="AH390">
        <v>22.601709251530799</v>
      </c>
    </row>
    <row r="391" spans="1:34" x14ac:dyDescent="0.25">
      <c r="A391">
        <v>390</v>
      </c>
      <c r="B391">
        <f t="shared" ca="1" si="105"/>
        <v>13.35759809070758</v>
      </c>
      <c r="C391">
        <f t="shared" ca="1" si="106"/>
        <v>14.962937864437205</v>
      </c>
      <c r="D391">
        <f t="shared" ca="1" si="107"/>
        <v>8.3561824614469202</v>
      </c>
      <c r="E391">
        <f t="shared" ca="1" si="108"/>
        <v>201.64581636793139</v>
      </c>
      <c r="F391">
        <f t="shared" ca="1" si="109"/>
        <v>112.07918378029029</v>
      </c>
      <c r="G391">
        <f t="shared" ca="1" si="110"/>
        <v>125.51854014052697</v>
      </c>
      <c r="H391">
        <f t="shared" ca="1" si="111"/>
        <v>58.264171751004312</v>
      </c>
      <c r="I391">
        <f t="shared" ca="1" si="112"/>
        <v>45.274418972586183</v>
      </c>
      <c r="J391">
        <f t="shared" ca="1" si="113"/>
        <v>47.100005069446986</v>
      </c>
      <c r="K391">
        <f t="shared" ca="1" si="114"/>
        <v>21.737030037794202</v>
      </c>
      <c r="L391">
        <f t="shared" ca="1" si="115"/>
        <v>15.775666695254671</v>
      </c>
      <c r="M391">
        <f t="shared" ca="1" si="116"/>
        <v>17.257584260875579</v>
      </c>
      <c r="N391">
        <f t="shared" ca="1" si="117"/>
        <v>874.48919376957429</v>
      </c>
      <c r="O391">
        <f t="shared" ca="1" si="118"/>
        <v>1671.9265317220645</v>
      </c>
      <c r="P391">
        <f t="shared" ca="1" si="119"/>
        <v>22.271804555329698</v>
      </c>
      <c r="S391">
        <v>390</v>
      </c>
      <c r="T391">
        <v>11.515796438725644</v>
      </c>
      <c r="U391">
        <v>16.886688287493762</v>
      </c>
      <c r="V391">
        <v>7.8818139239555558</v>
      </c>
      <c r="W391">
        <v>195.69612065985351</v>
      </c>
      <c r="X391">
        <v>91.007287474581972</v>
      </c>
      <c r="Y391">
        <v>134.84151799600806</v>
      </c>
      <c r="Z391">
        <v>58.318324250119829</v>
      </c>
      <c r="AA391">
        <v>38.941847853860608</v>
      </c>
      <c r="AB391">
        <v>50.835101213792449</v>
      </c>
      <c r="AC391">
        <v>21.760185909564008</v>
      </c>
      <c r="AD391">
        <v>14.513391256732305</v>
      </c>
      <c r="AE391">
        <v>19.543163976956826</v>
      </c>
      <c r="AF391">
        <v>838.40554831280951</v>
      </c>
      <c r="AG391">
        <v>1532.7636747762936</v>
      </c>
      <c r="AH391">
        <v>21.921042151198709</v>
      </c>
    </row>
    <row r="392" spans="1:34" x14ac:dyDescent="0.25">
      <c r="A392">
        <v>391</v>
      </c>
      <c r="B392">
        <f t="shared" ca="1" si="105"/>
        <v>11.858084677961715</v>
      </c>
      <c r="C392">
        <f t="shared" ca="1" si="106"/>
        <v>14.082780892847346</v>
      </c>
      <c r="D392">
        <f t="shared" ca="1" si="107"/>
        <v>4.1280597826801122</v>
      </c>
      <c r="E392">
        <f t="shared" ca="1" si="108"/>
        <v>168.81654617068992</v>
      </c>
      <c r="F392">
        <f t="shared" ca="1" si="109"/>
        <v>50.390929109956424</v>
      </c>
      <c r="G392">
        <f t="shared" ca="1" si="110"/>
        <v>58.170373402451936</v>
      </c>
      <c r="H392">
        <f t="shared" ca="1" si="111"/>
        <v>53.134946337461997</v>
      </c>
      <c r="I392">
        <f t="shared" ca="1" si="112"/>
        <v>33.879835211578268</v>
      </c>
      <c r="J392">
        <f t="shared" ca="1" si="113"/>
        <v>36.731067455546054</v>
      </c>
      <c r="K392">
        <f t="shared" ca="1" si="114"/>
        <v>18.658416116453918</v>
      </c>
      <c r="L392">
        <f t="shared" ca="1" si="115"/>
        <v>13.868404319404283</v>
      </c>
      <c r="M392">
        <f t="shared" ca="1" si="116"/>
        <v>15.257149550257527</v>
      </c>
      <c r="N392">
        <f t="shared" ca="1" si="117"/>
        <v>549.11020288779821</v>
      </c>
      <c r="O392">
        <f t="shared" ca="1" si="118"/>
        <v>691.00192515001015</v>
      </c>
      <c r="P392">
        <f t="shared" ca="1" si="119"/>
        <v>20.125784915319446</v>
      </c>
      <c r="S392">
        <v>391</v>
      </c>
      <c r="T392">
        <v>14.149944013956894</v>
      </c>
      <c r="U392">
        <v>9.1545319178519993</v>
      </c>
      <c r="V392">
        <v>7.7500402453030652</v>
      </c>
      <c r="W392">
        <v>130.61214972595297</v>
      </c>
      <c r="X392">
        <v>110.488053355411</v>
      </c>
      <c r="Y392">
        <v>72.002735503382624</v>
      </c>
      <c r="Z392">
        <v>47.225054457441466</v>
      </c>
      <c r="AA392">
        <v>44.997186574314128</v>
      </c>
      <c r="AB392">
        <v>34.230115414636515</v>
      </c>
      <c r="AC392">
        <v>18.337823547134107</v>
      </c>
      <c r="AD392">
        <v>17.646218153453464</v>
      </c>
      <c r="AE392">
        <v>13.122960742817668</v>
      </c>
      <c r="AF392">
        <v>621.63610707509304</v>
      </c>
      <c r="AG392">
        <v>1005.8588031415621</v>
      </c>
      <c r="AH392">
        <v>20.080978434247537</v>
      </c>
    </row>
    <row r="393" spans="1:34" x14ac:dyDescent="0.25">
      <c r="A393">
        <v>392</v>
      </c>
      <c r="B393">
        <f t="shared" ca="1" si="105"/>
        <v>12.998025880663423</v>
      </c>
      <c r="C393">
        <f t="shared" ca="1" si="106"/>
        <v>15.310680146363383</v>
      </c>
      <c r="D393">
        <f t="shared" ca="1" si="107"/>
        <v>9.9571034943318608</v>
      </c>
      <c r="E393">
        <f t="shared" ca="1" si="108"/>
        <v>200.61047410293602</v>
      </c>
      <c r="F393">
        <f t="shared" ca="1" si="109"/>
        <v>130.89946469281784</v>
      </c>
      <c r="G393">
        <f t="shared" ca="1" si="110"/>
        <v>153.19151736447975</v>
      </c>
      <c r="H393">
        <f t="shared" ca="1" si="111"/>
        <v>56.628359313734819</v>
      </c>
      <c r="I393">
        <f t="shared" ca="1" si="112"/>
        <v>47.834491941878035</v>
      </c>
      <c r="J393">
        <f t="shared" ca="1" si="113"/>
        <v>51.043001795467021</v>
      </c>
      <c r="K393">
        <f t="shared" ca="1" si="114"/>
        <v>21.70148013552042</v>
      </c>
      <c r="L393">
        <f t="shared" ca="1" si="115"/>
        <v>16.498000306686137</v>
      </c>
      <c r="M393">
        <f t="shared" ca="1" si="116"/>
        <v>20.11983147328997</v>
      </c>
      <c r="N393">
        <f t="shared" ca="1" si="117"/>
        <v>963.75494400938521</v>
      </c>
      <c r="O393">
        <f t="shared" ca="1" si="118"/>
        <v>1982.3452556464702</v>
      </c>
      <c r="P393">
        <f t="shared" ca="1" si="119"/>
        <v>22.831587127551607</v>
      </c>
      <c r="S393">
        <v>392</v>
      </c>
      <c r="T393">
        <v>13.595327149666531</v>
      </c>
      <c r="U393">
        <v>11.608835658307267</v>
      </c>
      <c r="V393">
        <v>6.1468963396619358</v>
      </c>
      <c r="W393">
        <v>158.60931815216966</v>
      </c>
      <c r="X393">
        <v>84.911040983940083</v>
      </c>
      <c r="Y393">
        <v>71.764498359396939</v>
      </c>
      <c r="Z393">
        <v>50.619426923821351</v>
      </c>
      <c r="AA393">
        <v>40.924760167883221</v>
      </c>
      <c r="AB393">
        <v>36.533900259528437</v>
      </c>
      <c r="AC393">
        <v>18.646545708796307</v>
      </c>
      <c r="AD393">
        <v>16.569787082216557</v>
      </c>
      <c r="AE393">
        <v>13.578115171443464</v>
      </c>
      <c r="AF393">
        <v>627.41449165400513</v>
      </c>
      <c r="AG393">
        <v>971.58785646923695</v>
      </c>
      <c r="AH393">
        <v>19.491748338034022</v>
      </c>
    </row>
    <row r="394" spans="1:34" x14ac:dyDescent="0.25">
      <c r="A394">
        <v>393</v>
      </c>
      <c r="B394">
        <f t="shared" ca="1" si="105"/>
        <v>14.280073186121321</v>
      </c>
      <c r="C394">
        <f t="shared" ca="1" si="106"/>
        <v>11.845751429930008</v>
      </c>
      <c r="D394">
        <f t="shared" ca="1" si="107"/>
        <v>6.7529169775495488</v>
      </c>
      <c r="E394">
        <f t="shared" ca="1" si="108"/>
        <v>170.15745438206079</v>
      </c>
      <c r="F394">
        <f t="shared" ca="1" si="109"/>
        <v>97.703709026090138</v>
      </c>
      <c r="G394">
        <f t="shared" ca="1" si="110"/>
        <v>81.577843048570571</v>
      </c>
      <c r="H394">
        <f t="shared" ca="1" si="111"/>
        <v>52.740176761639852</v>
      </c>
      <c r="I394">
        <f t="shared" ca="1" si="112"/>
        <v>43.741082732918507</v>
      </c>
      <c r="J394">
        <f t="shared" ca="1" si="113"/>
        <v>38.198806673362419</v>
      </c>
      <c r="K394">
        <f t="shared" ca="1" si="114"/>
        <v>20.479024214879615</v>
      </c>
      <c r="L394">
        <f t="shared" ca="1" si="115"/>
        <v>17.33535529998267</v>
      </c>
      <c r="M394">
        <f t="shared" ca="1" si="116"/>
        <v>14.596004235859326</v>
      </c>
      <c r="N394">
        <f t="shared" ca="1" si="117"/>
        <v>693.05869242465963</v>
      </c>
      <c r="O394">
        <f t="shared" ca="1" si="118"/>
        <v>1143.1209238566332</v>
      </c>
      <c r="P394">
        <f t="shared" ca="1" si="119"/>
        <v>21.556687786808943</v>
      </c>
      <c r="S394">
        <v>393</v>
      </c>
      <c r="T394">
        <v>12.227628158358039</v>
      </c>
      <c r="U394">
        <v>15.92026815363988</v>
      </c>
      <c r="V394">
        <v>5.8585816201148937</v>
      </c>
      <c r="W394">
        <v>195.08576673168307</v>
      </c>
      <c r="X394">
        <v>73.310507663571912</v>
      </c>
      <c r="Y394">
        <v>94.008529290178032</v>
      </c>
      <c r="Z394">
        <v>58.269659516587382</v>
      </c>
      <c r="AA394">
        <v>37.482587947748222</v>
      </c>
      <c r="AB394">
        <v>44.43605407208269</v>
      </c>
      <c r="AC394">
        <v>21.344026432881478</v>
      </c>
      <c r="AD394">
        <v>13.907218877298513</v>
      </c>
      <c r="AE394">
        <v>18.081429684492328</v>
      </c>
      <c r="AF394">
        <v>719.53204224527724</v>
      </c>
      <c r="AG394">
        <v>1141.8293997066471</v>
      </c>
      <c r="AH394">
        <v>21.79576743039398</v>
      </c>
    </row>
    <row r="395" spans="1:34" x14ac:dyDescent="0.25">
      <c r="A395">
        <v>394</v>
      </c>
      <c r="B395">
        <f t="shared" ca="1" si="105"/>
        <v>19.200800173540188</v>
      </c>
      <c r="C395">
        <f t="shared" ca="1" si="106"/>
        <v>16.445144375920464</v>
      </c>
      <c r="D395">
        <f t="shared" ca="1" si="107"/>
        <v>5.8457755047912041</v>
      </c>
      <c r="E395">
        <f t="shared" ca="1" si="108"/>
        <v>317.21013298981705</v>
      </c>
      <c r="F395">
        <f t="shared" ca="1" si="109"/>
        <v>113.08326067443473</v>
      </c>
      <c r="G395">
        <f t="shared" ca="1" si="110"/>
        <v>96.421078794006604</v>
      </c>
      <c r="H395">
        <f t="shared" ca="1" si="111"/>
        <v>71.45931990917552</v>
      </c>
      <c r="I395">
        <f t="shared" ca="1" si="112"/>
        <v>50.84138170171525</v>
      </c>
      <c r="J395">
        <f t="shared" ca="1" si="113"/>
        <v>44.615019880883551</v>
      </c>
      <c r="K395">
        <f t="shared" ca="1" si="114"/>
        <v>26.040780813669095</v>
      </c>
      <c r="L395">
        <f t="shared" ca="1" si="115"/>
        <v>20.640850314867929</v>
      </c>
      <c r="M395">
        <f t="shared" ca="1" si="116"/>
        <v>18.098017678428189</v>
      </c>
      <c r="N395">
        <f t="shared" ca="1" si="117"/>
        <v>1050.1076802709842</v>
      </c>
      <c r="O395">
        <f t="shared" ca="1" si="118"/>
        <v>1845.9751003939741</v>
      </c>
      <c r="P395">
        <f t="shared" ca="1" si="119"/>
        <v>26.370107515126822</v>
      </c>
      <c r="S395">
        <v>394</v>
      </c>
      <c r="T395">
        <v>16.42789899187752</v>
      </c>
      <c r="U395">
        <v>14.184424616203025</v>
      </c>
      <c r="V395">
        <v>3.7158303592929007</v>
      </c>
      <c r="W395">
        <v>233.89684462107002</v>
      </c>
      <c r="X395">
        <v>62.702426075175637</v>
      </c>
      <c r="Y395">
        <v>54.303279017406759</v>
      </c>
      <c r="Z395">
        <v>62.197731258362843</v>
      </c>
      <c r="AA395">
        <v>40.977409073633531</v>
      </c>
      <c r="AB395">
        <v>36.054751604316188</v>
      </c>
      <c r="AC395">
        <v>22.320640971561012</v>
      </c>
      <c r="AD395">
        <v>17.923984462030162</v>
      </c>
      <c r="AE395">
        <v>14.744013308993519</v>
      </c>
      <c r="AF395">
        <v>694.56925434668381</v>
      </c>
      <c r="AG395">
        <v>867.6283847666499</v>
      </c>
      <c r="AH395">
        <v>22.570965938353847</v>
      </c>
    </row>
    <row r="396" spans="1:34" x14ac:dyDescent="0.25">
      <c r="A396">
        <v>395</v>
      </c>
      <c r="B396">
        <f t="shared" ca="1" si="105"/>
        <v>14.770338747719128</v>
      </c>
      <c r="C396">
        <f t="shared" ca="1" si="106"/>
        <v>13.798103619584145</v>
      </c>
      <c r="D396">
        <f t="shared" ca="1" si="107"/>
        <v>9.9771017446759025</v>
      </c>
      <c r="E396">
        <f t="shared" ca="1" si="108"/>
        <v>205.1247231464082</v>
      </c>
      <c r="F396">
        <f t="shared" ca="1" si="109"/>
        <v>148.34866909456645</v>
      </c>
      <c r="G396">
        <f t="shared" ca="1" si="110"/>
        <v>139.34637749908805</v>
      </c>
      <c r="H396">
        <f t="shared" ca="1" si="111"/>
        <v>58.553317001530097</v>
      </c>
      <c r="I396">
        <f t="shared" ca="1" si="112"/>
        <v>50.220252670373611</v>
      </c>
      <c r="J396">
        <f t="shared" ca="1" si="113"/>
        <v>47.672397345051351</v>
      </c>
      <c r="K396">
        <f t="shared" ca="1" si="114"/>
        <v>20.395054504776081</v>
      </c>
      <c r="L396">
        <f t="shared" ca="1" si="115"/>
        <v>17.972304168172023</v>
      </c>
      <c r="M396">
        <f t="shared" ca="1" si="116"/>
        <v>17.055206050559054</v>
      </c>
      <c r="N396">
        <f t="shared" ca="1" si="117"/>
        <v>978.39175962077684</v>
      </c>
      <c r="O396">
        <f t="shared" ca="1" si="118"/>
        <v>2034.4683538194242</v>
      </c>
      <c r="P396">
        <f t="shared" ca="1" si="119"/>
        <v>22.867168566809973</v>
      </c>
      <c r="S396">
        <v>395</v>
      </c>
      <c r="T396">
        <v>18.915484067073546</v>
      </c>
      <c r="U396">
        <v>15.353021024923462</v>
      </c>
      <c r="V396">
        <v>9.0852654237072485</v>
      </c>
      <c r="W396">
        <v>291.35675995141327</v>
      </c>
      <c r="X396">
        <v>172.12599082545856</v>
      </c>
      <c r="Y396">
        <v>141.41726396709049</v>
      </c>
      <c r="Z396">
        <v>69.822705181534857</v>
      </c>
      <c r="AA396">
        <v>56.830016239955484</v>
      </c>
      <c r="AB396">
        <v>50.004891543575091</v>
      </c>
      <c r="AC396">
        <v>25.445868673700808</v>
      </c>
      <c r="AD396">
        <v>22.800566642098779</v>
      </c>
      <c r="AE396">
        <v>18.801932665368071</v>
      </c>
      <c r="AF396">
        <v>1205.4817222317631</v>
      </c>
      <c r="AG396">
        <v>2640.1249886286187</v>
      </c>
      <c r="AH396">
        <v>26.587508364679934</v>
      </c>
    </row>
    <row r="397" spans="1:34" x14ac:dyDescent="0.25">
      <c r="A397">
        <v>396</v>
      </c>
      <c r="B397">
        <f t="shared" ca="1" si="105"/>
        <v>10.829027338733992</v>
      </c>
      <c r="C397">
        <f t="shared" ca="1" si="106"/>
        <v>15.097862815653274</v>
      </c>
      <c r="D397">
        <f t="shared" ca="1" si="107"/>
        <v>3.9670699427598608</v>
      </c>
      <c r="E397">
        <f t="shared" ca="1" si="108"/>
        <v>163.50087111832261</v>
      </c>
      <c r="F397">
        <f t="shared" ca="1" si="109"/>
        <v>44.186459061667961</v>
      </c>
      <c r="G397">
        <f t="shared" ca="1" si="110"/>
        <v>60.960252364869469</v>
      </c>
      <c r="H397">
        <f t="shared" ca="1" si="111"/>
        <v>53.44061712109535</v>
      </c>
      <c r="I397">
        <f t="shared" ca="1" si="112"/>
        <v>30.288108258731164</v>
      </c>
      <c r="J397">
        <f t="shared" ca="1" si="113"/>
        <v>39.360358636422653</v>
      </c>
      <c r="K397">
        <f t="shared" ca="1" si="114"/>
        <v>18.92214172048088</v>
      </c>
      <c r="L397">
        <f t="shared" ca="1" si="115"/>
        <v>13.490496723068725</v>
      </c>
      <c r="M397">
        <f t="shared" ca="1" si="116"/>
        <v>16.668300998966682</v>
      </c>
      <c r="N397">
        <f t="shared" ca="1" si="117"/>
        <v>533.95422078650756</v>
      </c>
      <c r="O397">
        <f t="shared" ca="1" si="118"/>
        <v>648.66123541954119</v>
      </c>
      <c r="P397">
        <f t="shared" ca="1" si="119"/>
        <v>20.305929742517492</v>
      </c>
      <c r="S397">
        <v>396</v>
      </c>
      <c r="T397">
        <v>11.618662461581462</v>
      </c>
      <c r="U397">
        <v>9.0554594928822638</v>
      </c>
      <c r="V397">
        <v>2.187813644725817</v>
      </c>
      <c r="W397">
        <v>105.44999506847</v>
      </c>
      <c r="X397">
        <v>25.443514189869259</v>
      </c>
      <c r="Y397">
        <v>20.42956836306853</v>
      </c>
      <c r="Z397">
        <v>42.49127238072883</v>
      </c>
      <c r="AA397">
        <v>27.663788470642075</v>
      </c>
      <c r="AB397">
        <v>22.986105103138001</v>
      </c>
      <c r="AC397">
        <v>15.974943307768731</v>
      </c>
      <c r="AD397">
        <v>13.060485592511762</v>
      </c>
      <c r="AE397">
        <v>10.80922721093361</v>
      </c>
      <c r="AF397">
        <v>302.61769117298007</v>
      </c>
      <c r="AG397">
        <v>230.58909768180845</v>
      </c>
      <c r="AH397">
        <v>15.779933946037776</v>
      </c>
    </row>
    <row r="398" spans="1:34" x14ac:dyDescent="0.25">
      <c r="A398">
        <v>397</v>
      </c>
      <c r="B398">
        <f t="shared" ca="1" si="105"/>
        <v>19.92131187886206</v>
      </c>
      <c r="C398">
        <f t="shared" ca="1" si="106"/>
        <v>15.264925906698441</v>
      </c>
      <c r="D398">
        <f t="shared" ca="1" si="107"/>
        <v>8.4653614166062194</v>
      </c>
      <c r="E398">
        <f t="shared" ca="1" si="108"/>
        <v>305.15132420935367</v>
      </c>
      <c r="F398">
        <f t="shared" ca="1" si="109"/>
        <v>169.47625601228611</v>
      </c>
      <c r="G398">
        <f t="shared" ca="1" si="110"/>
        <v>130.00200005239631</v>
      </c>
      <c r="H398">
        <f t="shared" ca="1" si="111"/>
        <v>70.698369275039767</v>
      </c>
      <c r="I398">
        <f t="shared" ca="1" si="112"/>
        <v>57.713092439644434</v>
      </c>
      <c r="J398">
        <f t="shared" ca="1" si="113"/>
        <v>48.531770773757536</v>
      </c>
      <c r="K398">
        <f t="shared" ca="1" si="114"/>
        <v>25.473048642991056</v>
      </c>
      <c r="L398">
        <f t="shared" ca="1" si="115"/>
        <v>23.381973762666057</v>
      </c>
      <c r="M398">
        <f t="shared" ca="1" si="116"/>
        <v>17.562483131385331</v>
      </c>
      <c r="N398">
        <f t="shared" ca="1" si="117"/>
        <v>1205.8627417008202</v>
      </c>
      <c r="O398">
        <f t="shared" ca="1" si="118"/>
        <v>2575.6498588902546</v>
      </c>
      <c r="P398">
        <f t="shared" ca="1" si="119"/>
        <v>28.270185237691479</v>
      </c>
      <c r="S398">
        <v>397</v>
      </c>
      <c r="T398">
        <v>14.931344594165303</v>
      </c>
      <c r="U398">
        <v>10.131728592350084</v>
      </c>
      <c r="V398">
        <v>5.4446653625103512</v>
      </c>
      <c r="W398">
        <v>152.31733604742706</v>
      </c>
      <c r="X398">
        <v>81.818326985171112</v>
      </c>
      <c r="Y398">
        <v>56.708622944614028</v>
      </c>
      <c r="Z398">
        <v>51.505940498670988</v>
      </c>
      <c r="AA398">
        <v>41.887320960590444</v>
      </c>
      <c r="AB398">
        <v>32.910497885011658</v>
      </c>
      <c r="AC398">
        <v>19.430429110952442</v>
      </c>
      <c r="AD398">
        <v>17.151263804909625</v>
      </c>
      <c r="AE398">
        <v>11.957341639538495</v>
      </c>
      <c r="AF398">
        <v>577.2744896901205</v>
      </c>
      <c r="AG398">
        <v>824.33584623700301</v>
      </c>
      <c r="AH398">
        <v>19.507122735827863</v>
      </c>
    </row>
    <row r="399" spans="1:34" x14ac:dyDescent="0.25">
      <c r="A399">
        <v>398</v>
      </c>
      <c r="B399">
        <f t="shared" ca="1" si="105"/>
        <v>16.837653075562784</v>
      </c>
      <c r="C399">
        <f t="shared" ca="1" si="106"/>
        <v>16.906718564973499</v>
      </c>
      <c r="D399">
        <f t="shared" ca="1" si="107"/>
        <v>6.2786489517963764</v>
      </c>
      <c r="E399">
        <f t="shared" ca="1" si="108"/>
        <v>285.50415619215408</v>
      </c>
      <c r="F399">
        <f t="shared" ca="1" si="109"/>
        <v>107.140819325813</v>
      </c>
      <c r="G399">
        <f t="shared" ca="1" si="110"/>
        <v>106.61558237679729</v>
      </c>
      <c r="H399">
        <f t="shared" ca="1" si="111"/>
        <v>68.096219362812121</v>
      </c>
      <c r="I399">
        <f t="shared" ca="1" si="112"/>
        <v>47.862239688230979</v>
      </c>
      <c r="J399">
        <f t="shared" ca="1" si="113"/>
        <v>48.192725168853585</v>
      </c>
      <c r="K399">
        <f t="shared" ca="1" si="114"/>
        <v>24.165521476949145</v>
      </c>
      <c r="L399">
        <f t="shared" ca="1" si="115"/>
        <v>19.074706852186296</v>
      </c>
      <c r="M399">
        <f t="shared" ca="1" si="116"/>
        <v>18.463145778077006</v>
      </c>
      <c r="N399">
        <f t="shared" ca="1" si="117"/>
        <v>993.53698374062549</v>
      </c>
      <c r="O399">
        <f t="shared" ca="1" si="118"/>
        <v>1789.1180070054554</v>
      </c>
      <c r="P399">
        <f t="shared" ca="1" si="119"/>
        <v>25.683520493258101</v>
      </c>
      <c r="S399">
        <v>398</v>
      </c>
      <c r="T399">
        <v>17.318837371503797</v>
      </c>
      <c r="U399">
        <v>15.984226203058642</v>
      </c>
      <c r="V399">
        <v>9.2968728993657841</v>
      </c>
      <c r="W399">
        <v>277.7179068445169</v>
      </c>
      <c r="X399">
        <v>161.37384692814169</v>
      </c>
      <c r="Y399">
        <v>150.49513229375833</v>
      </c>
      <c r="Z399">
        <v>67.350649054772646</v>
      </c>
      <c r="AA399">
        <v>53.721459525991776</v>
      </c>
      <c r="AB399">
        <v>52.203029547504642</v>
      </c>
      <c r="AC399">
        <v>23.99275718187733</v>
      </c>
      <c r="AD399">
        <v>20.354468801588428</v>
      </c>
      <c r="AE399">
        <v>20.022896282591937</v>
      </c>
      <c r="AF399">
        <v>1173.8525252980194</v>
      </c>
      <c r="AG399">
        <v>2574.7383783944447</v>
      </c>
      <c r="AH399">
        <v>25.83824467782301</v>
      </c>
    </row>
    <row r="400" spans="1:34" x14ac:dyDescent="0.25">
      <c r="A400">
        <v>399</v>
      </c>
      <c r="B400">
        <f t="shared" ca="1" si="105"/>
        <v>17.570539995709296</v>
      </c>
      <c r="C400">
        <f t="shared" ca="1" si="106"/>
        <v>9.1091237947189239</v>
      </c>
      <c r="D400">
        <f t="shared" ca="1" si="107"/>
        <v>2.7193967723552559</v>
      </c>
      <c r="E400">
        <f t="shared" ca="1" si="108"/>
        <v>160.77009249984573</v>
      </c>
      <c r="F400">
        <f t="shared" ca="1" si="109"/>
        <v>48.136912529763478</v>
      </c>
      <c r="G400">
        <f t="shared" ca="1" si="110"/>
        <v>26.296752941651029</v>
      </c>
      <c r="H400">
        <f t="shared" ca="1" si="111"/>
        <v>54.786545712728213</v>
      </c>
      <c r="I400">
        <f t="shared" ca="1" si="112"/>
        <v>42.295364976105404</v>
      </c>
      <c r="J400">
        <f t="shared" ca="1" si="113"/>
        <v>23.889450178021924</v>
      </c>
      <c r="K400">
        <f t="shared" ca="1" si="114"/>
        <v>21.769410079080632</v>
      </c>
      <c r="L400">
        <f t="shared" ca="1" si="115"/>
        <v>18.10120236276482</v>
      </c>
      <c r="M400">
        <f t="shared" ca="1" si="116"/>
        <v>10.579923712774377</v>
      </c>
      <c r="N400">
        <f t="shared" ca="1" si="117"/>
        <v>466.99637806729334</v>
      </c>
      <c r="O400">
        <f t="shared" ca="1" si="118"/>
        <v>435.28858909175386</v>
      </c>
      <c r="P400">
        <f t="shared" ca="1" si="119"/>
        <v>21.151337158680253</v>
      </c>
      <c r="S400">
        <v>399</v>
      </c>
      <c r="T400">
        <v>19.041736682936552</v>
      </c>
      <c r="U400">
        <v>5.4086809315876172</v>
      </c>
      <c r="V400">
        <v>6.3829410564593525</v>
      </c>
      <c r="W400">
        <v>103.46459921383925</v>
      </c>
      <c r="X400">
        <v>122.78012806080683</v>
      </c>
      <c r="Y400">
        <v>36.123557325360736</v>
      </c>
      <c r="Z400">
        <v>48.973315017756889</v>
      </c>
      <c r="AA400">
        <v>51.43035982477975</v>
      </c>
      <c r="AB400">
        <v>23.702518461538279</v>
      </c>
      <c r="AC400">
        <v>21.022459363199371</v>
      </c>
      <c r="AD400">
        <v>20.875642171728973</v>
      </c>
      <c r="AE400">
        <v>9.0146930567992225</v>
      </c>
      <c r="AF400">
        <v>519.70306617764857</v>
      </c>
      <c r="AG400">
        <v>658.46068362319716</v>
      </c>
      <c r="AH400">
        <v>21.543450144862383</v>
      </c>
    </row>
    <row r="401" spans="1:34" x14ac:dyDescent="0.25">
      <c r="A401">
        <v>400</v>
      </c>
      <c r="B401">
        <f t="shared" ca="1" si="105"/>
        <v>11.051790971364872</v>
      </c>
      <c r="C401">
        <f t="shared" ca="1" si="106"/>
        <v>10.849768767501024</v>
      </c>
      <c r="D401">
        <f t="shared" ca="1" si="107"/>
        <v>5.2980556032168584</v>
      </c>
      <c r="E401">
        <f t="shared" ca="1" si="108"/>
        <v>121.29173783550789</v>
      </c>
      <c r="F401">
        <f t="shared" ca="1" si="109"/>
        <v>58.924235411462881</v>
      </c>
      <c r="G401">
        <f t="shared" ca="1" si="110"/>
        <v>58.339398316033147</v>
      </c>
      <c r="H401">
        <f t="shared" ca="1" si="111"/>
        <v>45.322328702325514</v>
      </c>
      <c r="I401">
        <f t="shared" ca="1" si="112"/>
        <v>33.536605117501146</v>
      </c>
      <c r="J401">
        <f t="shared" ca="1" si="113"/>
        <v>33.674589428077759</v>
      </c>
      <c r="K401">
        <f t="shared" ca="1" si="114"/>
        <v>17.478216976605854</v>
      </c>
      <c r="L401">
        <f t="shared" ca="1" si="115"/>
        <v>13.295380903208615</v>
      </c>
      <c r="M401">
        <f t="shared" ca="1" si="116"/>
        <v>12.995863695005061</v>
      </c>
      <c r="N401">
        <f t="shared" ca="1" si="117"/>
        <v>473.35649290207903</v>
      </c>
      <c r="O401">
        <f t="shared" ca="1" si="118"/>
        <v>636.7893330176297</v>
      </c>
      <c r="P401">
        <f t="shared" ca="1" si="119"/>
        <v>16.434110490709365</v>
      </c>
      <c r="S401">
        <v>400</v>
      </c>
      <c r="T401">
        <v>13.869012219925921</v>
      </c>
      <c r="U401">
        <v>7.0335464236544976</v>
      </c>
      <c r="V401">
        <v>7.3858704870328724</v>
      </c>
      <c r="W401">
        <v>97.79857384214084</v>
      </c>
      <c r="X401">
        <v>102.46595984974515</v>
      </c>
      <c r="Y401">
        <v>52.765945872296008</v>
      </c>
      <c r="Z401">
        <v>43.61129169975144</v>
      </c>
      <c r="AA401">
        <v>43.756366128665348</v>
      </c>
      <c r="AB401">
        <v>30.766866937580058</v>
      </c>
      <c r="AC401">
        <v>16.902433097768544</v>
      </c>
      <c r="AD401">
        <v>17.548517073112684</v>
      </c>
      <c r="AE401">
        <v>10.757646536751938</v>
      </c>
      <c r="AF401">
        <v>504.84640108947451</v>
      </c>
      <c r="AG401">
        <v>722.19297557748405</v>
      </c>
      <c r="AH401">
        <v>17.509908457066025</v>
      </c>
    </row>
  </sheetData>
  <conditionalFormatting sqref="AK2:AY1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B37:BD4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List1</vt:lpstr>
      <vt:lpstr>t-test</vt:lpstr>
      <vt:lpstr>Regrese</vt:lpstr>
      <vt:lpstr>Regrese2</vt:lpstr>
      <vt:lpstr>Parc</vt:lpstr>
      <vt:lpstr>Matice</vt:lpstr>
      <vt:lpstr>FA1</vt:lpstr>
      <vt:lpstr>FA3</vt:lpstr>
      <vt:lpstr>FA3.kor</vt:lpstr>
      <vt:lpstr>FA3.konf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Urbánek</dc:creator>
  <cp:lastModifiedBy>Tomáš Urbánek</cp:lastModifiedBy>
  <dcterms:created xsi:type="dcterms:W3CDTF">2023-02-13T15:44:15Z</dcterms:created>
  <dcterms:modified xsi:type="dcterms:W3CDTF">2024-04-22T15:32:30Z</dcterms:modified>
</cp:coreProperties>
</file>